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71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298.xml" ContentType="application/vnd.openxmlformats-officedocument.spreadsheetml.revisionLog+xml"/>
  <Override PartName="/xl/revisions/revisionLog663.xml" ContentType="application/vnd.openxmlformats-officedocument.spreadsheetml.revisionLog+xml"/>
  <Override PartName="/xl/revisions/revisionLog21.xml" ContentType="application/vnd.openxmlformats-officedocument.spreadsheetml.revisionLog+xml"/>
  <Override PartName="/xl/revisions/revisionLog63.xml" ContentType="application/vnd.openxmlformats-officedocument.spreadsheetml.revisionLog+xml"/>
  <Override PartName="/xl/revisions/revisionLog159.xml" ContentType="application/vnd.openxmlformats-officedocument.spreadsheetml.revisionLog+xml"/>
  <Override PartName="/xl/revisions/revisionLog323.xml" ContentType="application/vnd.openxmlformats-officedocument.spreadsheetml.revisionLog+xml"/>
  <Override PartName="/xl/revisions/revisionLog365.xml" ContentType="application/vnd.openxmlformats-officedocument.spreadsheetml.revisionLog+xml"/>
  <Override PartName="/xl/revisions/revisionLog530.xml" ContentType="application/vnd.openxmlformats-officedocument.spreadsheetml.revisionLog+xml"/>
  <Override PartName="/xl/revisions/revisionLog565.xml" ContentType="application/vnd.openxmlformats-officedocument.spreadsheetml.revisionLog+xml"/>
  <Override PartName="/xl/revisions/revisionLog621.xml" ContentType="application/vnd.openxmlformats-officedocument.spreadsheetml.revisionLog+xml"/>
  <Override PartName="/xl/revisions/revisionLog170.xml" ContentType="application/vnd.openxmlformats-officedocument.spreadsheetml.revisionLog+xml"/>
  <Override PartName="/xl/revisions/revisionLog226.xml" ContentType="application/vnd.openxmlformats-officedocument.spreadsheetml.revisionLog+xml"/>
  <Override PartName="/xl/revisions/revisionLog432.xml" ContentType="application/vnd.openxmlformats-officedocument.spreadsheetml.revisionLog+xml"/>
  <Override PartName="/xl/revisions/revisionLog267.xml" ContentType="application/vnd.openxmlformats-officedocument.spreadsheetml.revisionLog+xml"/>
  <Override PartName="/xl/revisions/revisionLog474.xml" ContentType="application/vnd.openxmlformats-officedocument.spreadsheetml.revisionLog+xml"/>
  <Override PartName="/xl/revisions/revisionLog632.xml" ContentType="application/vnd.openxmlformats-officedocument.spreadsheetml.revisionLog+xml"/>
  <Override PartName="/xl/revisions/revisionLog674.xml" ContentType="application/vnd.openxmlformats-officedocument.spreadsheetml.revisionLog+xml"/>
  <Override PartName="/xl/revisions/revisionLog32.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334.xml" ContentType="application/vnd.openxmlformats-officedocument.spreadsheetml.revisionLog+xml"/>
  <Override PartName="/xl/revisions/revisionLog376.xml" ContentType="application/vnd.openxmlformats-officedocument.spreadsheetml.revisionLog+xml"/>
  <Override PartName="/xl/revisions/revisionLog499.xml" ContentType="application/vnd.openxmlformats-officedocument.spreadsheetml.revisionLog+xml"/>
  <Override PartName="/xl/revisions/revisionLog541.xml" ContentType="application/vnd.openxmlformats-officedocument.spreadsheetml.revisionLog+xml"/>
  <Override PartName="/xl/revisions/revisionLog576.xml" ContentType="application/vnd.openxmlformats-officedocument.spreadsheetml.revisionLog+xml"/>
  <Override PartName="/xl/revisions/revisionLog401.xml" ContentType="application/vnd.openxmlformats-officedocument.spreadsheetml.revisionLog+xml"/>
  <Override PartName="/xl/revisions/revisionLog181.xml" ContentType="application/vnd.openxmlformats-officedocument.spreadsheetml.revisionLog+xml"/>
  <Override PartName="/xl/revisions/revisionLog236.xml" ContentType="application/vnd.openxmlformats-officedocument.spreadsheetml.revisionLog+xml"/>
  <Override PartName="/xl/revisions/revisionLog278.xml" ContentType="application/vnd.openxmlformats-officedocument.spreadsheetml.revisionLog+xml"/>
  <Override PartName="/xl/revisions/revisionLog443.xml" ContentType="application/vnd.openxmlformats-officedocument.spreadsheetml.revisionLog+xml"/>
  <Override PartName="/xl/revisions/revisionLog485.xml" ContentType="application/vnd.openxmlformats-officedocument.spreadsheetml.revisionLog+xml"/>
  <Override PartName="/xl/revisions/revisionLog643.xml" ContentType="application/vnd.openxmlformats-officedocument.spreadsheetml.revisionLog+xml"/>
  <Override PartName="/xl/revisions/revisionLog685.xml" ContentType="application/vnd.openxmlformats-officedocument.spreadsheetml.revisionLog+xml"/>
  <Override PartName="/xl/revisions/revisionLog699.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289.xml" ContentType="application/vnd.openxmlformats-officedocument.spreadsheetml.revisionLog+xml"/>
  <Override PartName="/xl/revisions/revisionLog303.xml" ContentType="application/vnd.openxmlformats-officedocument.spreadsheetml.revisionLog+xml"/>
  <Override PartName="/xl/revisions/revisionLog345.xml" ContentType="application/vnd.openxmlformats-officedocument.spreadsheetml.revisionLog+xml"/>
  <Override PartName="/xl/revisions/revisionLog387.xml" ContentType="application/vnd.openxmlformats-officedocument.spreadsheetml.revisionLog+xml"/>
  <Override PartName="/xl/revisions/revisionLog510.xml" ContentType="application/vnd.openxmlformats-officedocument.spreadsheetml.revisionLog+xml"/>
  <Override PartName="/xl/revisions/revisionLog552.xml" ContentType="application/vnd.openxmlformats-officedocument.spreadsheetml.revisionLog+xml"/>
  <Override PartName="/xl/revisions/revisionLog601.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92.xml" ContentType="application/vnd.openxmlformats-officedocument.spreadsheetml.revisionLog+xml"/>
  <Override PartName="/xl/revisions/revisionLog206.xml" ContentType="application/vnd.openxmlformats-officedocument.spreadsheetml.revisionLog+xml"/>
  <Override PartName="/xl/revisions/revisionLog412.xml" ContentType="application/vnd.openxmlformats-officedocument.spreadsheetml.revisionLog+xml"/>
  <Override PartName="/xl/revisions/revisionLog587.xml" ContentType="application/vnd.openxmlformats-officedocument.spreadsheetml.revisionLog+xml"/>
  <Override PartName="/xl/revisions/revisionLog247.xml" ContentType="application/vnd.openxmlformats-officedocument.spreadsheetml.revisionLog+xml"/>
  <Override PartName="/xl/revisions/revisionLog454.xml" ContentType="application/vnd.openxmlformats-officedocument.spreadsheetml.revisionLog+xml"/>
  <Override PartName="/xl/revisions/revisionLog496.xml" ContentType="application/vnd.openxmlformats-officedocument.spreadsheetml.revisionLog+xml"/>
  <Override PartName="/xl/revisions/revisionLog612.xml" ContentType="application/vnd.openxmlformats-officedocument.spreadsheetml.revisionLog+xml"/>
  <Override PartName="/xl/revisions/revisionLog654.xml" ContentType="application/vnd.openxmlformats-officedocument.spreadsheetml.revisionLog+xml"/>
  <Override PartName="/xl/revisions/revisionLog710.xml" ContentType="application/vnd.openxmlformats-officedocument.spreadsheetml.revisionLog+xml"/>
  <Override PartName="/xl/revisions/revisionLog12.xml" ContentType="application/vnd.openxmlformats-officedocument.spreadsheetml.revisionLog+xml"/>
  <Override PartName="/xl/revisions/revisionLog108.xml" ContentType="application/vnd.openxmlformats-officedocument.spreadsheetml.revisionLog+xml"/>
  <Override PartName="/xl/revisions/revisionLog314.xml" ContentType="application/vnd.openxmlformats-officedocument.spreadsheetml.revisionLog+xml"/>
  <Override PartName="/xl/revisions/revisionLog356.xml" ContentType="application/vnd.openxmlformats-officedocument.spreadsheetml.revisionLog+xml"/>
  <Override PartName="/xl/revisions/revisionLog521.xml" ContentType="application/vnd.openxmlformats-officedocument.spreadsheetml.revisionLog+xml"/>
  <Override PartName="/xl/revisions/revisionLog54.xml" ContentType="application/vnd.openxmlformats-officedocument.spreadsheetml.revisionLog+xml"/>
  <Override PartName="/xl/revisions/revisionLog96.xml" ContentType="application/vnd.openxmlformats-officedocument.spreadsheetml.revisionLog+xml"/>
  <Override PartName="/xl/revisions/revisionLog161.xml" ContentType="application/vnd.openxmlformats-officedocument.spreadsheetml.revisionLog+xml"/>
  <Override PartName="/xl/revisions/revisionLog217.xml" ContentType="application/vnd.openxmlformats-officedocument.spreadsheetml.revisionLog+xml"/>
  <Override PartName="/xl/revisions/revisionLog398.xml" ContentType="application/vnd.openxmlformats-officedocument.spreadsheetml.revisionLog+xml"/>
  <Override PartName="/xl/revisions/revisionLog563.xml" ContentType="application/vnd.openxmlformats-officedocument.spreadsheetml.revisionLog+xml"/>
  <Override PartName="/xl/revisions/revisionLog258.xml" ContentType="application/vnd.openxmlformats-officedocument.spreadsheetml.revisionLog+xml"/>
  <Override PartName="/xl/revisions/revisionLog423.xml" ContentType="application/vnd.openxmlformats-officedocument.spreadsheetml.revisionLog+xml"/>
  <Override PartName="/xl/revisions/revisionLog465.xml" ContentType="application/vnd.openxmlformats-officedocument.spreadsheetml.revisionLog+xml"/>
  <Override PartName="/xl/revisions/revisionLog623.xml" ContentType="application/vnd.openxmlformats-officedocument.spreadsheetml.revisionLog+xml"/>
  <Override PartName="/xl/revisions/revisionLog665.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269.xml" ContentType="application/vnd.openxmlformats-officedocument.spreadsheetml.revisionLog+xml"/>
  <Override PartName="/xl/revisions/revisionLog325.xml" ContentType="application/vnd.openxmlformats-officedocument.spreadsheetml.revisionLog+xml"/>
  <Override PartName="/xl/revisions/revisionLog532.xml" ContentType="application/vnd.openxmlformats-officedocument.spreadsheetml.revisionLog+xml"/>
  <Override PartName="/xl/revisions/revisionLog65.xml" ContentType="application/vnd.openxmlformats-officedocument.spreadsheetml.revisionLog+xml"/>
  <Override PartName="/xl/revisions/revisionLog130.xml" ContentType="application/vnd.openxmlformats-officedocument.spreadsheetml.revisionLog+xml"/>
  <Override PartName="/xl/revisions/revisionLog367.xml" ContentType="application/vnd.openxmlformats-officedocument.spreadsheetml.revisionLog+xml"/>
  <Override PartName="/xl/revisions/revisionLog567.xml" ContentType="application/vnd.openxmlformats-officedocument.spreadsheetml.revisionLog+xml"/>
  <Override PartName="/xl/revisions/revisionLog172.xml" ContentType="application/vnd.openxmlformats-officedocument.spreadsheetml.revisionLog+xml"/>
  <Override PartName="/xl/revisions/revisionLog228.xml" ContentType="application/vnd.openxmlformats-officedocument.spreadsheetml.revisionLog+xml"/>
  <Override PartName="/xl/revisions/revisionLog434.xml" ContentType="application/vnd.openxmlformats-officedocument.spreadsheetml.revisionLog+xml"/>
  <Override PartName="/xl/revisions/revisionLog476.xml" ContentType="application/vnd.openxmlformats-officedocument.spreadsheetml.revisionLog+xml"/>
  <Override PartName="/xl/revisions/revisionLog592.xml" ContentType="application/vnd.openxmlformats-officedocument.spreadsheetml.revisionLog+xml"/>
  <Override PartName="/xl/revisions/revisionLog634.xml" ContentType="application/vnd.openxmlformats-officedocument.spreadsheetml.revisionLog+xml"/>
  <Override PartName="/xl/revisions/revisionLog676.xml" ContentType="application/vnd.openxmlformats-officedocument.spreadsheetml.revisionLog+xml"/>
  <Override PartName="/xl/revisions/revisionLog280.xml" ContentType="application/vnd.openxmlformats-officedocument.spreadsheetml.revisionLog+xml"/>
  <Override PartName="/xl/revisions/revisionLog336.xml" ContentType="application/vnd.openxmlformats-officedocument.spreadsheetml.revisionLog+xml"/>
  <Override PartName="/xl/revisions/revisionLog501.xml" ContentType="application/vnd.openxmlformats-officedocument.spreadsheetml.revisionLog+xml"/>
  <Override PartName="/xl/revisions/revisionLog34.xml" ContentType="application/vnd.openxmlformats-officedocument.spreadsheetml.revisionLog+xml"/>
  <Override PartName="/xl/revisions/revisionLog76.xml" ContentType="application/vnd.openxmlformats-officedocument.spreadsheetml.revisionLog+xml"/>
  <Override PartName="/xl/revisions/revisionLog141.xml" ContentType="application/vnd.openxmlformats-officedocument.spreadsheetml.revisionLog+xml"/>
  <Override PartName="/xl/revisions/revisionLog378.xml" ContentType="application/vnd.openxmlformats-officedocument.spreadsheetml.revisionLog+xml"/>
  <Override PartName="/xl/revisions/revisionLog543.xml" ContentType="application/vnd.openxmlformats-officedocument.spreadsheetml.revisionLog+xml"/>
  <Override PartName="/xl/revisions/revisionLog578.xml" ContentType="application/vnd.openxmlformats-officedocument.spreadsheetml.revisionLog+xml"/>
  <Override PartName="/xl/revisions/revisionLog445.xml" ContentType="application/vnd.openxmlformats-officedocument.spreadsheetml.revisionLog+xml"/>
  <Override PartName="/xl/revisions/revisionLog183.xml" ContentType="application/vnd.openxmlformats-officedocument.spreadsheetml.revisionLog+xml"/>
  <Override PartName="/xl/revisions/revisionLog238.xml" ContentType="application/vnd.openxmlformats-officedocument.spreadsheetml.revisionLog+xml"/>
  <Override PartName="/xl/revisions/revisionLog389.xml" ContentType="application/vnd.openxmlformats-officedocument.spreadsheetml.revisionLog+xml"/>
  <Override PartName="/xl/revisions/revisionLog403.xml" ContentType="application/vnd.openxmlformats-officedocument.spreadsheetml.revisionLog+xml"/>
  <Override PartName="/xl/revisions/revisionLog603.xml" ContentType="application/vnd.openxmlformats-officedocument.spreadsheetml.revisionLog+xml"/>
  <Override PartName="/xl/revisions/revisionLog645.xml" ContentType="application/vnd.openxmlformats-officedocument.spreadsheetml.revisionLog+xml"/>
  <Override PartName="/xl/revisions/revisionLog249.xml" ContentType="application/vnd.openxmlformats-officedocument.spreadsheetml.revisionLog+xml"/>
  <Override PartName="/xl/revisions/revisionLog291.xml" ContentType="application/vnd.openxmlformats-officedocument.spreadsheetml.revisionLog+xml"/>
  <Override PartName="/xl/revisions/revisionLog305.xml" ContentType="application/vnd.openxmlformats-officedocument.spreadsheetml.revisionLog+xml"/>
  <Override PartName="/xl/revisions/revisionLog487.xml" ContentType="application/vnd.openxmlformats-officedocument.spreadsheetml.revisionLog+xml"/>
  <Override PartName="/xl/revisions/revisionLog687.xml" ContentType="application/vnd.openxmlformats-officedocument.spreadsheetml.revisionLog+xml"/>
  <Override PartName="/xl/revisions/revisionLog701.xml" ContentType="application/vnd.openxmlformats-officedocument.spreadsheetml.revisionLog+xml"/>
  <Override PartName="/xl/revisions/revisionLog45.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347.xml" ContentType="application/vnd.openxmlformats-officedocument.spreadsheetml.revisionLog+xml"/>
  <Override PartName="/xl/revisions/revisionLog512.xml" ContentType="application/vnd.openxmlformats-officedocument.spreadsheetml.revisionLog+xml"/>
  <Override PartName="/xl/revisions/revisionLog554.xml" ContentType="application/vnd.openxmlformats-officedocument.spreadsheetml.revisionLog+xml"/>
  <Override PartName="/xl/revisions/revisionLog589.xml" ContentType="application/vnd.openxmlformats-officedocument.spreadsheetml.revisionLog+xml"/>
  <Override PartName="/xl/revisions/revisionLog712.xml" ContentType="application/vnd.openxmlformats-officedocument.spreadsheetml.revisionLog+xml"/>
  <Override PartName="/xl/revisions/revisionLog152.xml" ContentType="application/vnd.openxmlformats-officedocument.spreadsheetml.revisionLog+xml"/>
  <Override PartName="/xl/revisions/revisionLog194.xml" ContentType="application/vnd.openxmlformats-officedocument.spreadsheetml.revisionLog+xml"/>
  <Override PartName="/xl/revisions/revisionLog208.xml" ContentType="application/vnd.openxmlformats-officedocument.spreadsheetml.revisionLog+xml"/>
  <Override PartName="/xl/revisions/revisionLog414.xml" ContentType="application/vnd.openxmlformats-officedocument.spreadsheetml.revisionLog+xml"/>
  <Override PartName="/xl/revisions/revisionLog456.xml" ContentType="application/vnd.openxmlformats-officedocument.spreadsheetml.revisionLog+xml"/>
  <Override PartName="/xl/revisions/revisionLog614.xml" ContentType="application/vnd.openxmlformats-officedocument.spreadsheetml.revisionLog+xml"/>
  <Override PartName="/xl/revisions/revisionLog260.xml" ContentType="application/vnd.openxmlformats-officedocument.spreadsheetml.revisionLog+xml"/>
  <Override PartName="/xl/revisions/revisionLog498.xml" ContentType="application/vnd.openxmlformats-officedocument.spreadsheetml.revisionLog+xml"/>
  <Override PartName="/xl/revisions/revisionLog656.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316.xml" ContentType="application/vnd.openxmlformats-officedocument.spreadsheetml.revisionLog+xml"/>
  <Override PartName="/xl/revisions/revisionLog358.xml" ContentType="application/vnd.openxmlformats-officedocument.spreadsheetml.revisionLog+xml"/>
  <Override PartName="/xl/revisions/revisionLog523.xml" ContentType="application/vnd.openxmlformats-officedocument.spreadsheetml.revisionLog+xml"/>
  <Override PartName="/xl/revisions/revisionLog2.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63.xml" ContentType="application/vnd.openxmlformats-officedocument.spreadsheetml.revisionLog+xml"/>
  <Override PartName="/xl/revisions/revisionLog219.xml" ContentType="application/vnd.openxmlformats-officedocument.spreadsheetml.revisionLog+xml"/>
  <Override PartName="/xl/revisions/revisionLog369.xml" ContentType="application/vnd.openxmlformats-officedocument.spreadsheetml.revisionLog+xml"/>
  <Override PartName="/xl/revisions/revisionLog425.xml" ContentType="application/vnd.openxmlformats-officedocument.spreadsheetml.revisionLog+xml"/>
  <Override PartName="/xl/revisions/revisionLog625.xml" ContentType="application/vnd.openxmlformats-officedocument.spreadsheetml.revisionLog+xml"/>
  <Override PartName="/xl/revisions/revisionLog230.xml" ContentType="application/vnd.openxmlformats-officedocument.spreadsheetml.revisionLog+xml"/>
  <Override PartName="/xl/revisions/revisionLog467.xml" ContentType="application/vnd.openxmlformats-officedocument.spreadsheetml.revisionLog+xml"/>
  <Override PartName="/xl/revisions/revisionLog667.xml" ContentType="application/vnd.openxmlformats-officedocument.spreadsheetml.revisionLog+xml"/>
  <Override PartName="/xl/revisions/revisionLog25.xml" ContentType="application/vnd.openxmlformats-officedocument.spreadsheetml.revisionLog+xml"/>
  <Override PartName="/xl/revisions/revisionLog67.xml" ContentType="application/vnd.openxmlformats-officedocument.spreadsheetml.revisionLog+xml"/>
  <Override PartName="/xl/revisions/revisionLog271.xml" ContentType="application/vnd.openxmlformats-officedocument.spreadsheetml.revisionLog+xml"/>
  <Override PartName="/xl/revisions/revisionLog327.xml" ContentType="application/vnd.openxmlformats-officedocument.spreadsheetml.revisionLog+xml"/>
  <Override PartName="/xl/revisions/revisionLog534.xml" ContentType="application/vnd.openxmlformats-officedocument.spreadsheetml.revisionLog+xml"/>
  <Override PartName="/xl/revisions/revisionLog569.xml" ContentType="application/vnd.openxmlformats-officedocument.spreadsheetml.revisionLog+xml"/>
  <Override PartName="/xl/revisions/revisionLog692.xml" ContentType="application/vnd.openxmlformats-officedocument.spreadsheetml.revisionLog+xml"/>
  <Override PartName="/xl/revisions/revisionLog132.xml" ContentType="application/vnd.openxmlformats-officedocument.spreadsheetml.revisionLog+xml"/>
  <Override PartName="/xl/revisions/revisionLog174.xml" ContentType="application/vnd.openxmlformats-officedocument.spreadsheetml.revisionLog+xml"/>
  <Override PartName="/xl/revisions/revisionLog380.xml" ContentType="application/vnd.openxmlformats-officedocument.spreadsheetml.revisionLog+xml"/>
  <Override PartName="/xl/revisions/revisionLog594.xml" ContentType="application/vnd.openxmlformats-officedocument.spreadsheetml.revisionLog+xml"/>
  <Override PartName="/xl/revisions/revisionLog240.xml" ContentType="application/vnd.openxmlformats-officedocument.spreadsheetml.revisionLog+xml"/>
  <Override PartName="/xl/revisions/revisionLog436.xml" ContentType="application/vnd.openxmlformats-officedocument.spreadsheetml.revisionLog+xml"/>
  <Override PartName="/xl/revisions/revisionLog478.xml" ContentType="application/vnd.openxmlformats-officedocument.spreadsheetml.revisionLog+xml"/>
  <Override PartName="/xl/revisions/revisionLog636.xml" ContentType="application/vnd.openxmlformats-officedocument.spreadsheetml.revisionLog+xml"/>
  <Override PartName="/xl/revisions/revisionLog678.xml" ContentType="application/vnd.openxmlformats-officedocument.spreadsheetml.revisionLog+xml"/>
  <Override PartName="/xl/revisions/revisionLog36.xml" ContentType="application/vnd.openxmlformats-officedocument.spreadsheetml.revisionLog+xml"/>
  <Override PartName="/xl/revisions/revisionLog282.xml" ContentType="application/vnd.openxmlformats-officedocument.spreadsheetml.revisionLog+xml"/>
  <Override PartName="/xl/revisions/revisionLog338.xml" ContentType="application/vnd.openxmlformats-officedocument.spreadsheetml.revisionLog+xml"/>
  <Override PartName="/xl/revisions/revisionLog489.xml" ContentType="application/vnd.openxmlformats-officedocument.spreadsheetml.revisionLog+xml"/>
  <Override PartName="/xl/revisions/revisionLog503.xml" ContentType="application/vnd.openxmlformats-officedocument.spreadsheetml.revisionLog+xml"/>
  <Override PartName="/xl/revisions/revisionLog545.xml" ContentType="application/vnd.openxmlformats-officedocument.spreadsheetml.revisionLog+xml"/>
  <Override PartName="/xl/revisions/revisionLog703.xml" ContentType="application/vnd.openxmlformats-officedocument.spreadsheetml.revisionLog+xml"/>
  <Override PartName="/xl/revisions/revisionLog78.xml" ContentType="application/vnd.openxmlformats-officedocument.spreadsheetml.revisionLog+xml"/>
  <Override PartName="/xl/revisions/revisionLog101.xml" ContentType="application/vnd.openxmlformats-officedocument.spreadsheetml.revisionLog+xml"/>
  <Override PartName="/xl/revisions/revisionLog143.xml" ContentType="application/vnd.openxmlformats-officedocument.spreadsheetml.revisionLog+xml"/>
  <Override PartName="/xl/revisions/revisionLog185.xml" ContentType="application/vnd.openxmlformats-officedocument.spreadsheetml.revisionLog+xml"/>
  <Override PartName="/xl/revisions/revisionLog349.xml" ContentType="application/vnd.openxmlformats-officedocument.spreadsheetml.revisionLog+xml"/>
  <Override PartName="/xl/revisions/revisionLog405.xml" ContentType="application/vnd.openxmlformats-officedocument.spreadsheetml.revisionLog+xml"/>
  <Override PartName="/xl/revisions/revisionLog580.xml" ContentType="application/vnd.openxmlformats-officedocument.spreadsheetml.revisionLog+xml"/>
  <Override PartName="/xl/revisions/revisionLog9.xml" ContentType="application/vnd.openxmlformats-officedocument.spreadsheetml.revisionLog+xml"/>
  <Override PartName="/xl/revisions/revisionLog210.xml" ContentType="application/vnd.openxmlformats-officedocument.spreadsheetml.revisionLog+xml"/>
  <Override PartName="/xl/revisions/revisionLog391.xml" ContentType="application/vnd.openxmlformats-officedocument.spreadsheetml.revisionLog+xml"/>
  <Override PartName="/xl/revisions/revisionLog447.xml" ContentType="application/vnd.openxmlformats-officedocument.spreadsheetml.revisionLog+xml"/>
  <Override PartName="/xl/revisions/revisionLog605.xml" ContentType="application/vnd.openxmlformats-officedocument.spreadsheetml.revisionLog+xml"/>
  <Override PartName="/xl/revisions/revisionLog647.xml" ContentType="application/vnd.openxmlformats-officedocument.spreadsheetml.revisionLog+xml"/>
  <Override PartName="/xl/revisions/revisionLog689.xml" ContentType="application/vnd.openxmlformats-officedocument.spreadsheetml.revisionLog+xml"/>
  <Override PartName="/xl/revisions/revisionLog251.xml" ContentType="application/vnd.openxmlformats-officedocument.spreadsheetml.revisionLog+xml"/>
  <Override PartName="/xl/revisions/revisionLog293.xml" ContentType="application/vnd.openxmlformats-officedocument.spreadsheetml.revisionLog+xml"/>
  <Override PartName="/xl/revisions/revisionLog307.xml" ContentType="application/vnd.openxmlformats-officedocument.spreadsheetml.revisionLog+xml"/>
  <Override PartName="/xl/revisions/revisionLog514.xml" ContentType="application/vnd.openxmlformats-officedocument.spreadsheetml.revisionLog+xml"/>
  <Override PartName="/xl/revisions/revisionLog714.xml" ContentType="application/vnd.openxmlformats-officedocument.spreadsheetml.revisionLog+xml"/>
  <Override PartName="/xl/revisions/revisionLog47.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54.xml" ContentType="application/vnd.openxmlformats-officedocument.spreadsheetml.revisionLog+xml"/>
  <Override PartName="/xl/revisions/revisionLog360.xml" ContentType="application/vnd.openxmlformats-officedocument.spreadsheetml.revisionLog+xml"/>
  <Override PartName="/xl/revisions/revisionLog556.xml" ContentType="application/vnd.openxmlformats-officedocument.spreadsheetml.revisionLog+xml"/>
  <Override PartName="/xl/revisions/revisionLog591.xml" ContentType="application/vnd.openxmlformats-officedocument.spreadsheetml.revisionLog+xml"/>
  <Override PartName="/xl/revisions/revisionLog196.xml" ContentType="application/vnd.openxmlformats-officedocument.spreadsheetml.revisionLog+xml"/>
  <Override PartName="/xl/revisions/revisionLog416.xml" ContentType="application/vnd.openxmlformats-officedocument.spreadsheetml.revisionLog+xml"/>
  <Override PartName="/xl/revisions/revisionLog458.xml" ContentType="application/vnd.openxmlformats-officedocument.spreadsheetml.revisionLog+xml"/>
  <Override PartName="/xl/revisions/revisionLog616.xml" ContentType="application/vnd.openxmlformats-officedocument.spreadsheetml.revisionLog+xml"/>
  <Override PartName="/xl/revisions/revisionLog658.xml" ContentType="application/vnd.openxmlformats-officedocument.spreadsheetml.revisionLog+xml"/>
  <Override PartName="/xl/revisions/revisionLog16.xml" ContentType="application/vnd.openxmlformats-officedocument.spreadsheetml.revisionLog+xml"/>
  <Override PartName="/xl/revisions/revisionLog221.xml" ContentType="application/vnd.openxmlformats-officedocument.spreadsheetml.revisionLog+xml"/>
  <Override PartName="/xl/revisions/revisionLog262.xml" ContentType="application/vnd.openxmlformats-officedocument.spreadsheetml.revisionLog+xml"/>
  <Override PartName="/xl/revisions/revisionLog318.xml" ContentType="application/vnd.openxmlformats-officedocument.spreadsheetml.revisionLog+xml"/>
  <Override PartName="/xl/revisions/revisionLog469.xml" ContentType="application/vnd.openxmlformats-officedocument.spreadsheetml.revisionLog+xml"/>
  <Override PartName="/xl/revisions/revisionLog525.xml" ContentType="application/vnd.openxmlformats-officedocument.spreadsheetml.revisionLog+xml"/>
  <Override PartName="/xl/revisions/revisionLog58.xml" ContentType="application/vnd.openxmlformats-officedocument.spreadsheetml.revisionLog+xml"/>
  <Override PartName="/xl/revisions/revisionLog123.xml" ContentType="application/vnd.openxmlformats-officedocument.spreadsheetml.revisionLog+xml"/>
  <Override PartName="/xl/revisions/revisionLog329.xml" ContentType="application/vnd.openxmlformats-officedocument.spreadsheetml.revisionLog+xml"/>
  <Override PartName="/xl/revisions/revisionLog4.xml" ContentType="application/vnd.openxmlformats-officedocument.spreadsheetml.revisionLog+xml"/>
  <Override PartName="/xl/revisions/revisionLog165.xml" ContentType="application/vnd.openxmlformats-officedocument.spreadsheetml.revisionLog+xml"/>
  <Override PartName="/xl/revisions/revisionLog371.xml" ContentType="application/vnd.openxmlformats-officedocument.spreadsheetml.revisionLog+xml"/>
  <Override PartName="/xl/revisions/revisionLog427.xml" ContentType="application/vnd.openxmlformats-officedocument.spreadsheetml.revisionLog+xml"/>
  <Override PartName="/xl/revisions/revisionLog627.xml" ContentType="application/vnd.openxmlformats-officedocument.spreadsheetml.revisionLog+xml"/>
  <Override PartName="/xl/revisions/revisionLog669.xml" ContentType="application/vnd.openxmlformats-officedocument.spreadsheetml.revisionLog+xml"/>
  <Override PartName="/xl/revisions/revisionLog232.xml" ContentType="application/vnd.openxmlformats-officedocument.spreadsheetml.revisionLog+xml"/>
  <Override PartName="/xl/revisions/revisionLog273.xml" ContentType="application/vnd.openxmlformats-officedocument.spreadsheetml.revisionLog+xml"/>
  <Override PartName="/xl/revisions/revisionLog480.xml" ContentType="application/vnd.openxmlformats-officedocument.spreadsheetml.revisionLog+xml"/>
  <Override PartName="/xl/revisions/revisionLog694.xml" ContentType="application/vnd.openxmlformats-officedocument.spreadsheetml.revisionLog+xml"/>
  <Override PartName="/xl/revisions/revisionLog27.xml" ContentType="application/vnd.openxmlformats-officedocument.spreadsheetml.revisionLog+xml"/>
  <Override PartName="/xl/revisions/revisionLog69.xml" ContentType="application/vnd.openxmlformats-officedocument.spreadsheetml.revisionLog+xml"/>
  <Override PartName="/xl/revisions/revisionLog134.xml" ContentType="application/vnd.openxmlformats-officedocument.spreadsheetml.revisionLog+xml"/>
  <Override PartName="/xl/revisions/revisionLog536.xml" ContentType="application/vnd.openxmlformats-officedocument.spreadsheetml.revisionLog+xml"/>
  <Override PartName="/xl/revisions/revisionLog571.xml" ContentType="application/vnd.openxmlformats-officedocument.spreadsheetml.revisionLog+xml"/>
  <Override PartName="/xl/revisions/revisionLog80.xml" ContentType="application/vnd.openxmlformats-officedocument.spreadsheetml.revisionLog+xml"/>
  <Override PartName="/xl/revisions/revisionLog176.xml" ContentType="application/vnd.openxmlformats-officedocument.spreadsheetml.revisionLog+xml"/>
  <Override PartName="/xl/revisions/revisionLog340.xml" ContentType="application/vnd.openxmlformats-officedocument.spreadsheetml.revisionLog+xml"/>
  <Override PartName="/xl/revisions/revisionLog382.xml" ContentType="application/vnd.openxmlformats-officedocument.spreadsheetml.revisionLog+xml"/>
  <Override PartName="/xl/revisions/revisionLog438.xml" ContentType="application/vnd.openxmlformats-officedocument.spreadsheetml.revisionLog+xml"/>
  <Override PartName="/xl/revisions/revisionLog582.xml" ContentType="application/vnd.openxmlformats-officedocument.spreadsheetml.revisionLog+xml"/>
  <Override PartName="/xl/revisions/revisionLog596.xml" ContentType="application/vnd.openxmlformats-officedocument.spreadsheetml.revisionLog+xml"/>
  <Override PartName="/xl/revisions/revisionLog638.xml" ContentType="application/vnd.openxmlformats-officedocument.spreadsheetml.revisionLog+xml"/>
  <Override PartName="/xl/revisions/revisionLog201.xml" ContentType="application/vnd.openxmlformats-officedocument.spreadsheetml.revisionLog+xml"/>
  <Override PartName="/xl/revisions/revisionLog242.xml" ContentType="application/vnd.openxmlformats-officedocument.spreadsheetml.revisionLog+xml"/>
  <Override PartName="/xl/revisions/revisionLog284.xml" ContentType="application/vnd.openxmlformats-officedocument.spreadsheetml.revisionLog+xml"/>
  <Override PartName="/xl/revisions/revisionLog449.xml" ContentType="application/vnd.openxmlformats-officedocument.spreadsheetml.revisionLog+xml"/>
  <Override PartName="/xl/revisions/revisionLog505.xml" ContentType="application/vnd.openxmlformats-officedocument.spreadsheetml.revisionLog+xml"/>
  <Override PartName="/xl/revisions/revisionLog680.xml" ContentType="application/vnd.openxmlformats-officedocument.spreadsheetml.revisionLog+xml"/>
  <Override PartName="/xl/revisions/revisionLog38.xml" ContentType="application/vnd.openxmlformats-officedocument.spreadsheetml.revisionLog+xml"/>
  <Override PartName="/xl/revisions/revisionLog103.xml" ContentType="application/vnd.openxmlformats-officedocument.spreadsheetml.revisionLog+xml"/>
  <Override PartName="/xl/revisions/revisionLog309.xml" ContentType="application/vnd.openxmlformats-officedocument.spreadsheetml.revisionLog+xml"/>
  <Override PartName="/xl/revisions/revisionLog491.xml" ContentType="application/vnd.openxmlformats-officedocument.spreadsheetml.revisionLog+xml"/>
  <Override PartName="/xl/revisions/revisionLog547.xml" ContentType="application/vnd.openxmlformats-officedocument.spreadsheetml.revisionLog+xml"/>
  <Override PartName="/xl/revisions/revisionLog705.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87.xml" ContentType="application/vnd.openxmlformats-officedocument.spreadsheetml.revisionLog+xml"/>
  <Override PartName="/xl/revisions/revisionLog351.xml" ContentType="application/vnd.openxmlformats-officedocument.spreadsheetml.revisionLog+xml"/>
  <Override PartName="/xl/revisions/revisionLog393.xml" ContentType="application/vnd.openxmlformats-officedocument.spreadsheetml.revisionLog+xml"/>
  <Override PartName="/xl/revisions/revisionLog407.xml" ContentType="application/vnd.openxmlformats-officedocument.spreadsheetml.revisionLog+xml"/>
  <Override PartName="/xl/revisions/revisionLog607.xml" ContentType="application/vnd.openxmlformats-officedocument.spreadsheetml.revisionLog+xml"/>
  <Override PartName="/xl/revisions/revisionLog212.xml" ContentType="application/vnd.openxmlformats-officedocument.spreadsheetml.revisionLog+xml"/>
  <Override PartName="/xl/revisions/revisionLog253.xml" ContentType="application/vnd.openxmlformats-officedocument.spreadsheetml.revisionLog+xml"/>
  <Override PartName="/xl/revisions/revisionLog649.xml" ContentType="application/vnd.openxmlformats-officedocument.spreadsheetml.revisionLog+xml"/>
  <Override PartName="/xl/revisions/revisionLog691.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295.xml" ContentType="application/vnd.openxmlformats-officedocument.spreadsheetml.revisionLog+xml"/>
  <Override PartName="/xl/revisions/revisionLog460.xml" ContentType="application/vnd.openxmlformats-officedocument.spreadsheetml.revisionLog+xml"/>
  <Override PartName="/xl/revisions/revisionLog516.xml" ContentType="application/vnd.openxmlformats-officedocument.spreadsheetml.revisionLog+xml"/>
  <Override PartName="/xl/revisions/revisionLog558.xml" ContentType="application/vnd.openxmlformats-officedocument.spreadsheetml.revisionLog+xml"/>
  <Override PartName="/xl/revisions/revisionLog716.xml" ContentType="application/vnd.openxmlformats-officedocument.spreadsheetml.revisionLog+xml"/>
  <Override PartName="/xl/revisions/revisionLog60.xml" ContentType="application/vnd.openxmlformats-officedocument.spreadsheetml.revisionLog+xml"/>
  <Override PartName="/xl/revisions/revisionLog156.xml" ContentType="application/vnd.openxmlformats-officedocument.spreadsheetml.revisionLog+xml"/>
  <Override PartName="/xl/revisions/revisionLog198.xml" ContentType="application/vnd.openxmlformats-officedocument.spreadsheetml.revisionLog+xml"/>
  <Override PartName="/xl/revisions/revisionLog320.xml" ContentType="application/vnd.openxmlformats-officedocument.spreadsheetml.revisionLog+xml"/>
  <Override PartName="/xl/revisions/revisionLog362.xml" ContentType="application/vnd.openxmlformats-officedocument.spreadsheetml.revisionLog+xml"/>
  <Override PartName="/xl/revisions/revisionLog418.xml" ContentType="application/vnd.openxmlformats-officedocument.spreadsheetml.revisionLog+xml"/>
  <Override PartName="/xl/revisions/revisionLog6.xml" ContentType="application/vnd.openxmlformats-officedocument.spreadsheetml.revisionLog+xml"/>
  <Override PartName="/xl/revisions/revisionLog618.xml" ContentType="application/vnd.openxmlformats-officedocument.spreadsheetml.revisionLog+xml"/>
  <Override PartName="/xl/revisions/revisionLog223.xml" ContentType="application/vnd.openxmlformats-officedocument.spreadsheetml.revisionLog+xml"/>
  <Override PartName="/xl/revisions/revisionLog429.xml" ContentType="application/vnd.openxmlformats-officedocument.spreadsheetml.revisionLog+xml"/>
  <Override PartName="/xl/revisions/revisionLog660.xml" ContentType="application/vnd.openxmlformats-officedocument.spreadsheetml.revisionLog+xml"/>
  <Override PartName="/xl/revisions/revisionLog18.xml" ContentType="application/vnd.openxmlformats-officedocument.spreadsheetml.revisionLog+xml"/>
  <Override PartName="/xl/revisions/revisionLog264.xml" ContentType="application/vnd.openxmlformats-officedocument.spreadsheetml.revisionLog+xml"/>
  <Override PartName="/xl/revisions/revisionLog471.xml" ContentType="application/vnd.openxmlformats-officedocument.spreadsheetml.revisionLog+xml"/>
  <Override PartName="/xl/revisions/revisionLog527.xml" ContentType="application/vnd.openxmlformats-officedocument.spreadsheetml.revisionLog+xml"/>
  <Override PartName="/xl/revisions/revisionLog125.xml" ContentType="application/vnd.openxmlformats-officedocument.spreadsheetml.revisionLog+xml"/>
  <Override PartName="/xl/revisions/revisionLog167.xml" ContentType="application/vnd.openxmlformats-officedocument.spreadsheetml.revisionLog+xml"/>
  <Override PartName="/xl/revisions/revisionLog331.xml" ContentType="application/vnd.openxmlformats-officedocument.spreadsheetml.revisionLog+xml"/>
  <Override PartName="/xl/revisions/revisionLog373.xml" ContentType="application/vnd.openxmlformats-officedocument.spreadsheetml.revisionLog+xml"/>
  <Override PartName="/xl/revisions/revisionLog573.xml" ContentType="application/vnd.openxmlformats-officedocument.spreadsheetml.revisionLog+xml"/>
  <Override PartName="/xl/revisions/revisionLog71.xml" ContentType="application/vnd.openxmlformats-officedocument.spreadsheetml.revisionLog+xml"/>
  <Override PartName="/xl/revisions/revisionLog234.xml" ContentType="application/vnd.openxmlformats-officedocument.spreadsheetml.revisionLog+xml"/>
  <Override PartName="/xl/revisions/revisionLog629.xml" ContentType="application/vnd.openxmlformats-officedocument.spreadsheetml.revisionLog+xml"/>
  <Override PartName="/xl/revisions/revisionLog671.xml" ContentType="application/vnd.openxmlformats-officedocument.spreadsheetml.revisionLog+xml"/>
  <Override PartName="/xl/revisions/revisionLog538.xml" ContentType="application/vnd.openxmlformats-officedocument.spreadsheetml.revisionLog+xml"/>
  <Override PartName="/xl/revisions/revisionLog29.xml" ContentType="application/vnd.openxmlformats-officedocument.spreadsheetml.revisionLog+xml"/>
  <Override PartName="/xl/revisions/revisionLog275.xml" ContentType="application/vnd.openxmlformats-officedocument.spreadsheetml.revisionLog+xml"/>
  <Override PartName="/xl/revisions/revisionLog440.xml" ContentType="application/vnd.openxmlformats-officedocument.spreadsheetml.revisionLog+xml"/>
  <Override PartName="/xl/revisions/revisionLog482.xml" ContentType="application/vnd.openxmlformats-officedocument.spreadsheetml.revisionLog+xml"/>
  <Override PartName="/xl/revisions/revisionLog682.xml" ContentType="application/vnd.openxmlformats-officedocument.spreadsheetml.revisionLog+xml"/>
  <Override PartName="/xl/revisions/revisionLog696.xml" ContentType="application/vnd.openxmlformats-officedocument.spreadsheetml.revisionLog+xml"/>
  <Override PartName="/xl/revisions/revisionLog40.xml" ContentType="application/vnd.openxmlformats-officedocument.spreadsheetml.revisionLog+xml"/>
  <Override PartName="/xl/revisions/revisionLog136.xml" ContentType="application/vnd.openxmlformats-officedocument.spreadsheetml.revisionLog+xml"/>
  <Override PartName="/xl/revisions/revisionLog178.xml" ContentType="application/vnd.openxmlformats-officedocument.spreadsheetml.revisionLog+xml"/>
  <Override PartName="/xl/revisions/revisionLog300.xml" ContentType="application/vnd.openxmlformats-officedocument.spreadsheetml.revisionLog+xml"/>
  <Override PartName="/xl/revisions/revisionLog342.xml" ContentType="application/vnd.openxmlformats-officedocument.spreadsheetml.revisionLog+xml"/>
  <Override PartName="/xl/revisions/revisionLog549.xml" ContentType="application/vnd.openxmlformats-officedocument.spreadsheetml.revisionLog+xml"/>
  <Override PartName="/xl/revisions/revisionLog82.xml" ContentType="application/vnd.openxmlformats-officedocument.spreadsheetml.revisionLog+xml"/>
  <Override PartName="/xl/revisions/revisionLog203.xml" ContentType="application/vnd.openxmlformats-officedocument.spreadsheetml.revisionLog+xml"/>
  <Override PartName="/xl/revisions/revisionLog384.xml" ContentType="application/vnd.openxmlformats-officedocument.spreadsheetml.revisionLog+xml"/>
  <Override PartName="/xl/revisions/revisionLog584.xml" ContentType="application/vnd.openxmlformats-officedocument.spreadsheetml.revisionLog+xml"/>
  <Override PartName="/xl/revisions/revisionLog598.xml" ContentType="application/vnd.openxmlformats-officedocument.spreadsheetml.revisionLog+xml"/>
  <Override PartName="/xl/revisions/revisionLog640.xml" ContentType="application/vnd.openxmlformats-officedocument.spreadsheetml.revisionLog+xml"/>
  <Override PartName="/xl/revisions/revisionLog244.xml" ContentType="application/vnd.openxmlformats-officedocument.spreadsheetml.revisionLog+xml"/>
  <Override PartName="/xl/revisions/revisionLog286.xml" ContentType="application/vnd.openxmlformats-officedocument.spreadsheetml.revisionLog+xml"/>
  <Override PartName="/xl/revisions/revisionLog409.xml" ContentType="application/vnd.openxmlformats-officedocument.spreadsheetml.revisionLog+xml"/>
  <Override PartName="/xl/revisions/revisionLog451.xml" ContentType="application/vnd.openxmlformats-officedocument.spreadsheetml.revisionLog+xml"/>
  <Override PartName="/xl/revisions/revisionLog493.xml" ContentType="application/vnd.openxmlformats-officedocument.spreadsheetml.revisionLog+xml"/>
  <Override PartName="/xl/revisions/revisionLog507.xml" ContentType="application/vnd.openxmlformats-officedocument.spreadsheetml.revisionLog+xml"/>
  <Override PartName="/xl/revisions/revisionLog707.xml" ContentType="application/vnd.openxmlformats-officedocument.spreadsheetml.revisionLog+xml"/>
  <Override PartName="/xl/revisions/revisionLog105.xml" ContentType="application/vnd.openxmlformats-officedocument.spreadsheetml.revisionLog+xml"/>
  <Override PartName="/xl/revisions/revisionLog147.xml" ContentType="application/vnd.openxmlformats-officedocument.spreadsheetml.revisionLog+xml"/>
  <Override PartName="/xl/revisions/revisionLog311.xml" ContentType="application/vnd.openxmlformats-officedocument.spreadsheetml.revisionLog+xml"/>
  <Override PartName="/xl/revisions/revisionLog353.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189.xml" ContentType="application/vnd.openxmlformats-officedocument.spreadsheetml.revisionLog+xml"/>
  <Override PartName="/xl/revisions/revisionLog374.xml" ContentType="application/vnd.openxmlformats-officedocument.spreadsheetml.revisionLog+xml"/>
  <Override PartName="/xl/revisions/revisionLog395.xml" ContentType="application/vnd.openxmlformats-officedocument.spreadsheetml.revisionLog+xml"/>
  <Override PartName="/xl/revisions/revisionLog560.xml" ContentType="application/vnd.openxmlformats-officedocument.spreadsheetml.revisionLog+xml"/>
  <Override PartName="/xl/revisions/revisionLog574.xml" ContentType="application/vnd.openxmlformats-officedocument.spreadsheetml.revisionLog+xml"/>
  <Override PartName="/xl/revisions/revisionLog609.xml" ContentType="application/vnd.openxmlformats-officedocument.spreadsheetml.revisionLog+xml"/>
  <Override PartName="/xl/revisions/revisionLog630.xml" ContentType="application/vnd.openxmlformats-officedocument.spreadsheetml.revisionLog+xml"/>
  <Override PartName="/xl/revisions/revisionLog651.xml" ContentType="application/vnd.openxmlformats-officedocument.spreadsheetml.revisionLog+xml"/>
  <Override PartName="/xl/revisions/revisionLog518.xml" ContentType="application/vnd.openxmlformats-officedocument.spreadsheetml.revisionLog+xml"/>
  <Override PartName="/xl/revisions/revisionLog214.xml" ContentType="application/vnd.openxmlformats-officedocument.spreadsheetml.revisionLog+xml"/>
  <Override PartName="/xl/revisions/revisionLog235.xml" ContentType="application/vnd.openxmlformats-officedocument.spreadsheetml.revisionLog+xml"/>
  <Override PartName="/xl/revisions/revisionLog255.xml" ContentType="application/vnd.openxmlformats-officedocument.spreadsheetml.revisionLog+xml"/>
  <Override PartName="/xl/revisions/revisionLog276.xml" ContentType="application/vnd.openxmlformats-officedocument.spreadsheetml.revisionLog+xml"/>
  <Override PartName="/xl/revisions/revisionLog297.xml" ContentType="application/vnd.openxmlformats-officedocument.spreadsheetml.revisionLog+xml"/>
  <Override PartName="/xl/revisions/revisionLog399.xml" ContentType="application/vnd.openxmlformats-officedocument.spreadsheetml.revisionLog+xml"/>
  <Override PartName="/xl/revisions/revisionLog420.xml" ContentType="application/vnd.openxmlformats-officedocument.spreadsheetml.revisionLog+xml"/>
  <Override PartName="/xl/revisions/revisionLog441.xml" ContentType="application/vnd.openxmlformats-officedocument.spreadsheetml.revisionLog+xml"/>
  <Override PartName="/xl/revisions/revisionLog462.xml" ContentType="application/vnd.openxmlformats-officedocument.spreadsheetml.revisionLog+xml"/>
  <Override PartName="/xl/revisions/revisionLog483.xml" ContentType="application/vnd.openxmlformats-officedocument.spreadsheetml.revisionLog+xml"/>
  <Override PartName="/xl/revisions/revisionLog662.xml" ContentType="application/vnd.openxmlformats-officedocument.spreadsheetml.revisionLog+xml"/>
  <Override PartName="/xl/revisions/revisionLog69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301.xml" ContentType="application/vnd.openxmlformats-officedocument.spreadsheetml.revisionLog+xml"/>
  <Override PartName="/xl/revisions/revisionLog322.xml" ContentType="application/vnd.openxmlformats-officedocument.spreadsheetml.revisionLog+xml"/>
  <Override PartName="/xl/revisions/revisionLog343.xml" ContentType="application/vnd.openxmlformats-officedocument.spreadsheetml.revisionLog+xml"/>
  <Override PartName="/xl/revisions/revisionLog529.xml" ContentType="application/vnd.openxmlformats-officedocument.spreadsheetml.revisionLog+xml"/>
  <Override PartName="/xl/revisions/revisionLog683.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179.xml" ContentType="application/vnd.openxmlformats-officedocument.spreadsheetml.revisionLog+xml"/>
  <Override PartName="/xl/revisions/revisionLog364.xml" ContentType="application/vnd.openxmlformats-officedocument.spreadsheetml.revisionLog+xml"/>
  <Override PartName="/xl/revisions/revisionLog385.xml" ContentType="application/vnd.openxmlformats-officedocument.spreadsheetml.revisionLog+xml"/>
  <Override PartName="/xl/revisions/revisionLog550.xml" ContentType="application/vnd.openxmlformats-officedocument.spreadsheetml.revisionLog+xml"/>
  <Override PartName="/xl/revisions/revisionLog13.xml" ContentType="application/vnd.openxmlformats-officedocument.spreadsheetml.revisionLog+xml"/>
  <Override PartName="/xl/revisions/revisionLog585.xml" ContentType="application/vnd.openxmlformats-officedocument.spreadsheetml.revisionLog+xml"/>
  <Override PartName="/xl/revisions/revisionLog599.xml" ContentType="application/vnd.openxmlformats-officedocument.spreadsheetml.revisionLog+xml"/>
  <Override PartName="/xl/revisions/revisionLog620.xml" ContentType="application/vnd.openxmlformats-officedocument.spreadsheetml.revisionLog+xml"/>
  <Override PartName="/xl/revisions/revisionLog641.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225.xml" ContentType="application/vnd.openxmlformats-officedocument.spreadsheetml.revisionLog+xml"/>
  <Override PartName="/xl/revisions/revisionLog245.xml" ContentType="application/vnd.openxmlformats-officedocument.spreadsheetml.revisionLog+xml"/>
  <Override PartName="/xl/revisions/revisionLog266.xml" ContentType="application/vnd.openxmlformats-officedocument.spreadsheetml.revisionLog+xml"/>
  <Override PartName="/xl/revisions/revisionLog287.xml" ContentType="application/vnd.openxmlformats-officedocument.spreadsheetml.revisionLog+xml"/>
  <Override PartName="/xl/revisions/revisionLog410.xml" ContentType="application/vnd.openxmlformats-officedocument.spreadsheetml.revisionLog+xml"/>
  <Override PartName="/xl/revisions/revisionLog431.xml" ContentType="application/vnd.openxmlformats-officedocument.spreadsheetml.revisionLog+xml"/>
  <Override PartName="/xl/revisions/revisionLog452.xml" ContentType="application/vnd.openxmlformats-officedocument.spreadsheetml.revisionLog+xml"/>
  <Override PartName="/xl/revisions/revisionLog473.xml" ContentType="application/vnd.openxmlformats-officedocument.spreadsheetml.revisionLog+xml"/>
  <Override PartName="/xl/revisions/revisionLog508.xml" ContentType="application/vnd.openxmlformats-officedocument.spreadsheetml.revisionLog+xml"/>
  <Override PartName="/xl/revisions/revisionLog652.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312.xml" ContentType="application/vnd.openxmlformats-officedocument.spreadsheetml.revisionLog+xml"/>
  <Override PartName="/xl/revisions/revisionLog494.xml" ContentType="application/vnd.openxmlformats-officedocument.spreadsheetml.revisionLog+xml"/>
  <Override PartName="/xl/revisions/revisionLog673.xml" ContentType="application/vnd.openxmlformats-officedocument.spreadsheetml.revisionLog+xml"/>
  <Override PartName="/xl/revisions/revisionLog708.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94.xml" ContentType="application/vnd.openxmlformats-officedocument.spreadsheetml.revisionLog+xml"/>
  <Override PartName="/xl/revisions/revisionLog148.xml" ContentType="application/vnd.openxmlformats-officedocument.spreadsheetml.revisionLog+xml"/>
  <Override PartName="/xl/revisions/revisionLog169.xml" ContentType="application/vnd.openxmlformats-officedocument.spreadsheetml.revisionLog+xml"/>
  <Override PartName="/xl/revisions/revisionLog333.xml" ContentType="application/vnd.openxmlformats-officedocument.spreadsheetml.revisionLog+xml"/>
  <Override PartName="/xl/revisions/revisionLog354.xml" ContentType="application/vnd.openxmlformats-officedocument.spreadsheetml.revisionLog+xml"/>
  <Override PartName="/xl/revisions/revisionLog375.xml" ContentType="application/vnd.openxmlformats-officedocument.spreadsheetml.revisionLog+xml"/>
  <Override PartName="/xl/revisions/revisionLog396.xml" ContentType="application/vnd.openxmlformats-officedocument.spreadsheetml.revisionLog+xml"/>
  <Override PartName="/xl/revisions/revisionLog519.xml" ContentType="application/vnd.openxmlformats-officedocument.spreadsheetml.revisionLog+xml"/>
  <Override PartName="/xl/revisions/revisionLog540.xml" ContentType="application/vnd.openxmlformats-officedocument.spreadsheetml.revisionLog+xml"/>
  <Override PartName="/xl/revisions/revisionLog561.xml" ContentType="application/vnd.openxmlformats-officedocument.spreadsheetml.revisionLog+xml"/>
  <Override PartName="/xl/revisions/revisionLog575.xml" ContentType="application/vnd.openxmlformats-officedocument.spreadsheetml.revisionLog+xml"/>
  <Override PartName="/xl/revisions/revisionLog610.xml" ContentType="application/vnd.openxmlformats-officedocument.spreadsheetml.revisionLog+xml"/>
  <Override PartName="/xl/revisions/revisionLog631.xml" ContentType="application/vnd.openxmlformats-officedocument.spreadsheetml.revisionLog+xml"/>
  <Override PartName="/xl/revisions/revisionLog463.xml" ContentType="application/vnd.openxmlformats-officedocument.spreadsheetml.revisionLog+xml"/>
  <Override PartName="/xl/revisions/revisionLog180.xml" ContentType="application/vnd.openxmlformats-officedocument.spreadsheetml.revisionLog+xml"/>
  <Override PartName="/xl/revisions/revisionLog215.xml" ContentType="application/vnd.openxmlformats-officedocument.spreadsheetml.revisionLog+xml"/>
  <Override PartName="/xl/revisions/revisionLog1.xml" ContentType="application/vnd.openxmlformats-officedocument.spreadsheetml.revisionLog+xml"/>
  <Override PartName="/xl/revisions/revisionLog256.xml" ContentType="application/vnd.openxmlformats-officedocument.spreadsheetml.revisionLog+xml"/>
  <Override PartName="/xl/revisions/revisionLog277.xml" ContentType="application/vnd.openxmlformats-officedocument.spreadsheetml.revisionLog+xml"/>
  <Override PartName="/xl/revisions/revisionLog400.xml" ContentType="application/vnd.openxmlformats-officedocument.spreadsheetml.revisionLog+xml"/>
  <Override PartName="/xl/revisions/revisionLog421.xml" ContentType="application/vnd.openxmlformats-officedocument.spreadsheetml.revisionLog+xml"/>
  <Override PartName="/xl/revisions/revisionLog442.xml" ContentType="application/vnd.openxmlformats-officedocument.spreadsheetml.revisionLog+xml"/>
  <Override PartName="/xl/revisions/revisionLog642.xml" ContentType="application/vnd.openxmlformats-officedocument.spreadsheetml.revisionLog+xml"/>
  <Override PartName="/xl/revisions/revisionLog302.xml" ContentType="application/vnd.openxmlformats-officedocument.spreadsheetml.revisionLog+xml"/>
  <Override PartName="/xl/revisions/revisionLog484.xml" ContentType="application/vnd.openxmlformats-officedocument.spreadsheetml.revisionLog+xml"/>
  <Override PartName="/xl/revisions/revisionLog684.xml" ContentType="application/vnd.openxmlformats-officedocument.spreadsheetml.revisionLog+xml"/>
  <Override PartName="/xl/revisions/revisionLog698.xml" ContentType="application/vnd.openxmlformats-officedocument.spreadsheetml.revisionLog+xml"/>
  <Override PartName="/xl/revisions/revisionLog42.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344.xml" ContentType="application/vnd.openxmlformats-officedocument.spreadsheetml.revisionLog+xml"/>
  <Override PartName="/xl/revisions/revisionLog386.xml" ContentType="application/vnd.openxmlformats-officedocument.spreadsheetml.revisionLog+xml"/>
  <Override PartName="/xl/revisions/revisionLog509.xml" ContentType="application/vnd.openxmlformats-officedocument.spreadsheetml.revisionLog+xml"/>
  <Override PartName="/xl/revisions/revisionLog551.xml" ContentType="application/vnd.openxmlformats-officedocument.spreadsheetml.revisionLog+xml"/>
  <Override PartName="/xl/revisions/revisionLog586.xml" ContentType="application/vnd.openxmlformats-officedocument.spreadsheetml.revisionLog+xml"/>
  <Override PartName="/xl/revisions/revisionLog600.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246.xml" ContentType="application/vnd.openxmlformats-officedocument.spreadsheetml.revisionLog+xml"/>
  <Override PartName="/xl/revisions/revisionLog411.xml" ContentType="application/vnd.openxmlformats-officedocument.spreadsheetml.revisionLog+xml"/>
  <Override PartName="/xl/revisions/revisionLog107.xml" ContentType="application/vnd.openxmlformats-officedocument.spreadsheetml.revisionLog+xml"/>
  <Override PartName="/xl/revisions/revisionLog288.xml" ContentType="application/vnd.openxmlformats-officedocument.spreadsheetml.revisionLog+xml"/>
  <Override PartName="/xl/revisions/revisionLog453.xml" ContentType="application/vnd.openxmlformats-officedocument.spreadsheetml.revisionLog+xml"/>
  <Override PartName="/xl/revisions/revisionLog495.xml" ContentType="application/vnd.openxmlformats-officedocument.spreadsheetml.revisionLog+xml"/>
  <Override PartName="/xl/revisions/revisionLog653.xml" ContentType="application/vnd.openxmlformats-officedocument.spreadsheetml.revisionLog+xml"/>
  <Override PartName="/xl/revisions/revisionLog709.xml" ContentType="application/vnd.openxmlformats-officedocument.spreadsheetml.revisionLog+xml"/>
  <Override PartName="/xl/revisions/revisionLog11.xml" ContentType="application/vnd.openxmlformats-officedocument.spreadsheetml.revisionLog+xml"/>
  <Override PartName="/xl/revisions/revisionLog53.xml" ContentType="application/vnd.openxmlformats-officedocument.spreadsheetml.revisionLog+xml"/>
  <Override PartName="/xl/revisions/revisionLog149.xml" ContentType="application/vnd.openxmlformats-officedocument.spreadsheetml.revisionLog+xml"/>
  <Override PartName="/xl/revisions/revisionLog313.xml" ContentType="application/vnd.openxmlformats-officedocument.spreadsheetml.revisionLog+xml"/>
  <Override PartName="/xl/revisions/revisionLog355.xml" ContentType="application/vnd.openxmlformats-officedocument.spreadsheetml.revisionLog+xml"/>
  <Override PartName="/xl/revisions/revisionLog397.xml" ContentType="application/vnd.openxmlformats-officedocument.spreadsheetml.revisionLog+xml"/>
  <Override PartName="/xl/revisions/revisionLog520.xml" ContentType="application/vnd.openxmlformats-officedocument.spreadsheetml.revisionLog+xml"/>
  <Override PartName="/xl/revisions/revisionLog562.xml" ContentType="application/vnd.openxmlformats-officedocument.spreadsheetml.revisionLog+xml"/>
  <Override PartName="/xl/revisions/revisionLog611.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216.xml" ContentType="application/vnd.openxmlformats-officedocument.spreadsheetml.revisionLog+xml"/>
  <Override PartName="/xl/revisions/revisionLog422.xml" ContentType="application/vnd.openxmlformats-officedocument.spreadsheetml.revisionLog+xml"/>
  <Override PartName="/xl/revisions/revisionLog257.xml" ContentType="application/vnd.openxmlformats-officedocument.spreadsheetml.revisionLog+xml"/>
  <Override PartName="/xl/revisions/revisionLog464.xml" ContentType="application/vnd.openxmlformats-officedocument.spreadsheetml.revisionLog+xml"/>
  <Override PartName="/xl/revisions/revisionLog622.xml" ContentType="application/vnd.openxmlformats-officedocument.spreadsheetml.revisionLog+xml"/>
  <Override PartName="/xl/revisions/revisionLog664.xml" ContentType="application/vnd.openxmlformats-officedocument.spreadsheetml.revisionLog+xml"/>
  <Override PartName="/xl/revisions/revisionLog22.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324.xml" ContentType="application/vnd.openxmlformats-officedocument.spreadsheetml.revisionLog+xml"/>
  <Override PartName="/xl/revisions/revisionLog366.xml" ContentType="application/vnd.openxmlformats-officedocument.spreadsheetml.revisionLog+xml"/>
  <Override PartName="/xl/revisions/revisionLog531.xml" ContentType="application/vnd.openxmlformats-officedocument.spreadsheetml.revisionLog+xml"/>
  <Override PartName="/xl/revisions/revisionLog566.xml" ContentType="application/vnd.openxmlformats-officedocument.spreadsheetml.revisionLog+xml"/>
  <Override PartName="/xl/revisions/revisionLog171.xml" ContentType="application/vnd.openxmlformats-officedocument.spreadsheetml.revisionLog+xml"/>
  <Override PartName="/xl/revisions/revisionLog227.xml" ContentType="application/vnd.openxmlformats-officedocument.spreadsheetml.revisionLog+xml"/>
  <Override PartName="/xl/revisions/revisionLog268.xml" ContentType="application/vnd.openxmlformats-officedocument.spreadsheetml.revisionLog+xml"/>
  <Override PartName="/xl/revisions/revisionLog433.xml" ContentType="application/vnd.openxmlformats-officedocument.spreadsheetml.revisionLog+xml"/>
  <Override PartName="/xl/revisions/revisionLog475.xml" ContentType="application/vnd.openxmlformats-officedocument.spreadsheetml.revisionLog+xml"/>
  <Override PartName="/xl/revisions/revisionLog633.xml" ContentType="application/vnd.openxmlformats-officedocument.spreadsheetml.revisionLog+xml"/>
  <Override PartName="/xl/revisions/revisionLog675.xml" ContentType="application/vnd.openxmlformats-officedocument.spreadsheetml.revisionLog+xml"/>
  <Override PartName="/xl/revisions/revisionLog33.xml" ContentType="application/vnd.openxmlformats-officedocument.spreadsheetml.revisionLog+xml"/>
  <Override PartName="/xl/revisions/revisionLog129.xml" ContentType="application/vnd.openxmlformats-officedocument.spreadsheetml.revisionLog+xml"/>
  <Override PartName="/xl/revisions/revisionLog279.xml" ContentType="application/vnd.openxmlformats-officedocument.spreadsheetml.revisionLog+xml"/>
  <Override PartName="/xl/revisions/revisionLog335.xml" ContentType="application/vnd.openxmlformats-officedocument.spreadsheetml.revisionLog+xml"/>
  <Override PartName="/xl/revisions/revisionLog500.xml" ContentType="application/vnd.openxmlformats-officedocument.spreadsheetml.revisionLog+xml"/>
  <Override PartName="/xl/revisions/revisionLog542.xml" ContentType="application/vnd.openxmlformats-officedocument.spreadsheetml.revisionLog+xml"/>
  <Override PartName="/xl/revisions/revisionLog75.xml" ContentType="application/vnd.openxmlformats-officedocument.spreadsheetml.revisionLog+xml"/>
  <Override PartName="/xl/revisions/revisionLog140.xml" ContentType="application/vnd.openxmlformats-officedocument.spreadsheetml.revisionLog+xml"/>
  <Override PartName="/xl/revisions/revisionLog182.xml" ContentType="application/vnd.openxmlformats-officedocument.spreadsheetml.revisionLog+xml"/>
  <Override PartName="/xl/revisions/revisionLog377.xml" ContentType="application/vnd.openxmlformats-officedocument.spreadsheetml.revisionLog+xml"/>
  <Override PartName="/xl/revisions/revisionLog402.xml" ContentType="application/vnd.openxmlformats-officedocument.spreadsheetml.revisionLog+xml"/>
  <Override PartName="/xl/revisions/revisionLog577.xml" ContentType="application/vnd.openxmlformats-officedocument.spreadsheetml.revisionLog+xml"/>
  <Override PartName="/xl/revisions/revisionLog486.xml" ContentType="application/vnd.openxmlformats-officedocument.spreadsheetml.revisionLog+xml"/>
  <Override PartName="/xl/revisions/revisionLog237.xml" ContentType="application/vnd.openxmlformats-officedocument.spreadsheetml.revisionLog+xml"/>
  <Override PartName="/xl/revisions/revisionLog444.xml" ContentType="application/vnd.openxmlformats-officedocument.spreadsheetml.revisionLog+xml"/>
  <Override PartName="/xl/revisions/revisionLog602.xml" ContentType="application/vnd.openxmlformats-officedocument.spreadsheetml.revisionLog+xml"/>
  <Override PartName="/xl/revisions/revisionLog644.xml" ContentType="application/vnd.openxmlformats-officedocument.spreadsheetml.revisionLog+xml"/>
  <Override PartName="/xl/revisions/revisionLog686.xml" ContentType="application/vnd.openxmlformats-officedocument.spreadsheetml.revisionLog+xml"/>
  <Override PartName="/xl/revisions/revisionLog700.xml" ContentType="application/vnd.openxmlformats-officedocument.spreadsheetml.revisionLog+xml"/>
  <Override PartName="/xl/revisions/revisionLog290.xml" ContentType="application/vnd.openxmlformats-officedocument.spreadsheetml.revisionLog+xml"/>
  <Override PartName="/xl/revisions/revisionLog304.xml" ContentType="application/vnd.openxmlformats-officedocument.spreadsheetml.revisionLog+xml"/>
  <Override PartName="/xl/revisions/revisionLog346.xml" ContentType="application/vnd.openxmlformats-officedocument.spreadsheetml.revisionLog+xml"/>
  <Override PartName="/xl/revisions/revisionLog511.xml" ContentType="application/vnd.openxmlformats-officedocument.spreadsheetml.revisionLog+xml"/>
  <Override PartName="/xl/revisions/revisionLog44.xml" ContentType="application/vnd.openxmlformats-officedocument.spreadsheetml.revisionLog+xml"/>
  <Override PartName="/xl/revisions/revisionLog86.xml" ContentType="application/vnd.openxmlformats-officedocument.spreadsheetml.revisionLog+xml"/>
  <Override PartName="/xl/revisions/revisionLog151.xml" ContentType="application/vnd.openxmlformats-officedocument.spreadsheetml.revisionLog+xml"/>
  <Override PartName="/xl/revisions/revisionLog388.xml" ContentType="application/vnd.openxmlformats-officedocument.spreadsheetml.revisionLog+xml"/>
  <Override PartName="/xl/revisions/revisionLog553.xml" ContentType="application/vnd.openxmlformats-officedocument.spreadsheetml.revisionLog+xml"/>
  <Override PartName="/xl/revisions/revisionLog588.xml" ContentType="application/vnd.openxmlformats-officedocument.spreadsheetml.revisionLog+xml"/>
  <Override PartName="/xl/revisions/revisionLog193.xml" ContentType="application/vnd.openxmlformats-officedocument.spreadsheetml.revisionLog+xml"/>
  <Override PartName="/xl/revisions/revisionLog207.xml" ContentType="application/vnd.openxmlformats-officedocument.spreadsheetml.revisionLog+xml"/>
  <Override PartName="/xl/revisions/revisionLog248.xml" ContentType="application/vnd.openxmlformats-officedocument.spreadsheetml.revisionLog+xml"/>
  <Override PartName="/xl/revisions/revisionLog413.xml" ContentType="application/vnd.openxmlformats-officedocument.spreadsheetml.revisionLog+xml"/>
  <Override PartName="/xl/revisions/revisionLog455.xml" ContentType="application/vnd.openxmlformats-officedocument.spreadsheetml.revisionLog+xml"/>
  <Override PartName="/xl/revisions/revisionLog497.xml" ContentType="application/vnd.openxmlformats-officedocument.spreadsheetml.revisionLog+xml"/>
  <Override PartName="/xl/revisions/revisionLog613.xml" ContentType="application/vnd.openxmlformats-officedocument.spreadsheetml.revisionLog+xml"/>
  <Override PartName="/xl/revisions/revisionLog655.xml" ContentType="application/vnd.openxmlformats-officedocument.spreadsheetml.revisionLog+xml"/>
  <Override PartName="/xl/revisions/revisionLog131.xml" ContentType="application/vnd.openxmlformats-officedocument.spreadsheetml.revisionLog+xml"/>
  <Override PartName="/xl/revisions/revisionLog109.xml" ContentType="application/vnd.openxmlformats-officedocument.spreadsheetml.revisionLog+xml"/>
  <Override PartName="/xl/revisions/revisionLog259.xml" ContentType="application/vnd.openxmlformats-officedocument.spreadsheetml.revisionLog+xml"/>
  <Override PartName="/xl/revisions/revisionLog315.xml" ContentType="application/vnd.openxmlformats-officedocument.spreadsheetml.revisionLog+xml"/>
  <Override PartName="/xl/revisions/revisionLog522.xml" ContentType="application/vnd.openxmlformats-officedocument.spreadsheetml.revisionLog+xml"/>
  <Override PartName="/xl/revisions/revisionLog711.xml" ContentType="application/vnd.openxmlformats-officedocument.spreadsheetml.revisionLog+xml"/>
  <Override PartName="/xl/revisions/revisionLog55.xml" ContentType="application/vnd.openxmlformats-officedocument.spreadsheetml.revisionLog+xml"/>
  <Override PartName="/xl/revisions/revisionLog97.xml" ContentType="application/vnd.openxmlformats-officedocument.spreadsheetml.revisionLog+xml"/>
  <Override PartName="/xl/revisions/revisionLog120.xml" ContentType="application/vnd.openxmlformats-officedocument.spreadsheetml.revisionLog+xml"/>
  <Override PartName="/xl/revisions/revisionLog357.xml" ContentType="application/vnd.openxmlformats-officedocument.spreadsheetml.revisionLog+xml"/>
  <Override PartName="/xl/revisions/revisionLog564.xml" ContentType="application/vnd.openxmlformats-officedocument.spreadsheetml.revisionLog+xml"/>
  <Override PartName="/xl/revisions/revisionLog162.xml" ContentType="application/vnd.openxmlformats-officedocument.spreadsheetml.revisionLog+xml"/>
  <Override PartName="/xl/revisions/revisionLog218.xml" ContentType="application/vnd.openxmlformats-officedocument.spreadsheetml.revisionLog+xml"/>
  <Override PartName="/xl/revisions/revisionLog424.xml" ContentType="application/vnd.openxmlformats-officedocument.spreadsheetml.revisionLog+xml"/>
  <Override PartName="/xl/revisions/revisionLog466.xml" ContentType="application/vnd.openxmlformats-officedocument.spreadsheetml.revisionLog+xml"/>
  <Override PartName="/xl/revisions/revisionLog624.xml" ContentType="application/vnd.openxmlformats-officedocument.spreadsheetml.revisionLog+xml"/>
  <Override PartName="/xl/revisions/revisionLog270.xml" ContentType="application/vnd.openxmlformats-officedocument.spreadsheetml.revisionLog+xml"/>
  <Override PartName="/xl/revisions/revisionLog666.xml" ContentType="application/vnd.openxmlformats-officedocument.spreadsheetml.revisionLog+xml"/>
  <Override PartName="/xl/revisions/revisionLog24.xml" ContentType="application/vnd.openxmlformats-officedocument.spreadsheetml.revisionLog+xml"/>
  <Override PartName="/xl/revisions/revisionLog66.xml" ContentType="application/vnd.openxmlformats-officedocument.spreadsheetml.revisionLog+xml"/>
  <Override PartName="/xl/revisions/revisionLog1311.xml" ContentType="application/vnd.openxmlformats-officedocument.spreadsheetml.revisionLog+xml"/>
  <Override PartName="/xl/revisions/revisionLog326.xml" ContentType="application/vnd.openxmlformats-officedocument.spreadsheetml.revisionLog+xml"/>
  <Override PartName="/xl/revisions/revisionLog368.xml" ContentType="application/vnd.openxmlformats-officedocument.spreadsheetml.revisionLog+xml"/>
  <Override PartName="/xl/revisions/revisionLog533.xml" ContentType="application/vnd.openxmlformats-officedocument.spreadsheetml.revisionLog+xml"/>
  <Override PartName="/xl/revisions/revisionLog568.xml" ContentType="application/vnd.openxmlformats-officedocument.spreadsheetml.revisionLog+xml"/>
  <Override PartName="/xl/revisions/revisionLog173.xml" ContentType="application/vnd.openxmlformats-officedocument.spreadsheetml.revisionLog+xml"/>
  <Override PartName="/xl/revisions/revisionLog229.xml" ContentType="application/vnd.openxmlformats-officedocument.spreadsheetml.revisionLog+xml"/>
  <Override PartName="/xl/revisions/revisionLog379.xml" ContentType="application/vnd.openxmlformats-officedocument.spreadsheetml.revisionLog+xml"/>
  <Override PartName="/xl/revisions/revisionLog435.xml" ContentType="application/vnd.openxmlformats-officedocument.spreadsheetml.revisionLog+xml"/>
  <Override PartName="/xl/revisions/revisionLog593.xml" ContentType="application/vnd.openxmlformats-officedocument.spreadsheetml.revisionLog+xml"/>
  <Override PartName="/xl/revisions/revisionLog635.xml" ContentType="application/vnd.openxmlformats-officedocument.spreadsheetml.revisionLog+xml"/>
  <Override PartName="/xl/revisions/revisionLog239.xml" ContentType="application/vnd.openxmlformats-officedocument.spreadsheetml.revisionLog+xml"/>
  <Override PartName="/xl/revisions/revisionLog477.xml" ContentType="application/vnd.openxmlformats-officedocument.spreadsheetml.revisionLog+xml"/>
  <Override PartName="/xl/revisions/revisionLog677.xml" ContentType="application/vnd.openxmlformats-officedocument.spreadsheetml.revisionLog+xml"/>
  <Override PartName="/xl/revisions/revisionLog35.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281.xml" ContentType="application/vnd.openxmlformats-officedocument.spreadsheetml.revisionLog+xml"/>
  <Override PartName="/xl/revisions/revisionLog337.xml" ContentType="application/vnd.openxmlformats-officedocument.spreadsheetml.revisionLog+xml"/>
  <Override PartName="/xl/revisions/revisionLog502.xml" ContentType="application/vnd.openxmlformats-officedocument.spreadsheetml.revisionLog+xml"/>
  <Override PartName="/xl/revisions/revisionLog544.xml" ContentType="application/vnd.openxmlformats-officedocument.spreadsheetml.revisionLog+xml"/>
  <Override PartName="/xl/revisions/revisionLog579.xml" ContentType="application/vnd.openxmlformats-officedocument.spreadsheetml.revisionLog+xml"/>
  <Override PartName="/xl/revisions/revisionLog702.xml" ContentType="application/vnd.openxmlformats-officedocument.spreadsheetml.revisionLog+xml"/>
  <Override PartName="/xl/revisions/revisionLog8.xml" ContentType="application/vnd.openxmlformats-officedocument.spreadsheetml.revisionLog+xml"/>
  <Override PartName="/xl/revisions/revisionLog142.xml" ContentType="application/vnd.openxmlformats-officedocument.spreadsheetml.revisionLog+xml"/>
  <Override PartName="/xl/revisions/revisionLog184.xml" ContentType="application/vnd.openxmlformats-officedocument.spreadsheetml.revisionLog+xml"/>
  <Override PartName="/xl/revisions/revisionLog390.xml" ContentType="application/vnd.openxmlformats-officedocument.spreadsheetml.revisionLog+xml"/>
  <Override PartName="/xl/revisions/revisionLog404.xml" ContentType="application/vnd.openxmlformats-officedocument.spreadsheetml.revisionLog+xml"/>
  <Override PartName="/xl/revisions/revisionLog446.xml" ContentType="application/vnd.openxmlformats-officedocument.spreadsheetml.revisionLog+xml"/>
  <Override PartName="/xl/revisions/revisionLog604.xml" ContentType="application/vnd.openxmlformats-officedocument.spreadsheetml.revisionLog+xml"/>
  <Override PartName="/xl/revisions/revisionLog250.xml" ContentType="application/vnd.openxmlformats-officedocument.spreadsheetml.revisionLog+xml"/>
  <Override PartName="/xl/revisions/revisionLog488.xml" ContentType="application/vnd.openxmlformats-officedocument.spreadsheetml.revisionLog+xml"/>
  <Override PartName="/xl/revisions/revisionLog646.xml" ContentType="application/vnd.openxmlformats-officedocument.spreadsheetml.revisionLog+xml"/>
  <Override PartName="/xl/revisions/revisionLog688.xml" ContentType="application/vnd.openxmlformats-officedocument.spreadsheetml.revisionLog+xml"/>
  <Override PartName="/xl/revisions/revisionLog46.xml" ContentType="application/vnd.openxmlformats-officedocument.spreadsheetml.revisionLog+xml"/>
  <Override PartName="/xl/revisions/revisionLog292.xml" ContentType="application/vnd.openxmlformats-officedocument.spreadsheetml.revisionLog+xml"/>
  <Override PartName="/xl/revisions/revisionLog306.xml" ContentType="application/vnd.openxmlformats-officedocument.spreadsheetml.revisionLog+xml"/>
  <Override PartName="/xl/revisions/revisionLog348.xml" ContentType="application/vnd.openxmlformats-officedocument.spreadsheetml.revisionLog+xml"/>
  <Override PartName="/xl/revisions/revisionLog513.xml" ContentType="application/vnd.openxmlformats-officedocument.spreadsheetml.revisionLog+xml"/>
  <Override PartName="/xl/revisions/revisionLog555.xml" ContentType="application/vnd.openxmlformats-officedocument.spreadsheetml.revisionLog+xml"/>
  <Override PartName="/xl/revisions/revisionLog71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53.xml" ContentType="application/vnd.openxmlformats-officedocument.spreadsheetml.revisionLog+xml"/>
  <Override PartName="/xl/revisions/revisionLog195.xml" ContentType="application/vnd.openxmlformats-officedocument.spreadsheetml.revisionLog+xml"/>
  <Override PartName="/xl/revisions/revisionLog209.xml" ContentType="application/vnd.openxmlformats-officedocument.spreadsheetml.revisionLog+xml"/>
  <Override PartName="/xl/revisions/revisionLog359.xml" ContentType="application/vnd.openxmlformats-officedocument.spreadsheetml.revisionLog+xml"/>
  <Override PartName="/xl/revisions/revisionLog415.xml" ContentType="application/vnd.openxmlformats-officedocument.spreadsheetml.revisionLog+xml"/>
  <Override PartName="/xl/revisions/revisionLog590.xml" ContentType="application/vnd.openxmlformats-officedocument.spreadsheetml.revisionLog+xml"/>
  <Override PartName="/xl/revisions/revisionLog220.xml" ContentType="application/vnd.openxmlformats-officedocument.spreadsheetml.revisionLog+xml"/>
  <Override PartName="/xl/revisions/revisionLog457.xml" ContentType="application/vnd.openxmlformats-officedocument.spreadsheetml.revisionLog+xml"/>
  <Override PartName="/xl/revisions/revisionLog615.xml" ContentType="application/vnd.openxmlformats-officedocument.spreadsheetml.revisionLog+xml"/>
  <Override PartName="/xl/revisions/revisionLog657.xml" ContentType="application/vnd.openxmlformats-officedocument.spreadsheetml.revisionLog+xml"/>
  <Override PartName="/xl/revisions/revisionLog15.xml" ContentType="application/vnd.openxmlformats-officedocument.spreadsheetml.revisionLog+xml"/>
  <Override PartName="/xl/revisions/revisionLog57.xml" ContentType="application/vnd.openxmlformats-officedocument.spreadsheetml.revisionLog+xml"/>
  <Override PartName="/xl/revisions/revisionLog261.xml" ContentType="application/vnd.openxmlformats-officedocument.spreadsheetml.revisionLog+xml"/>
  <Override PartName="/xl/revisions/revisionLog317.xml" ContentType="application/vnd.openxmlformats-officedocument.spreadsheetml.revisionLog+xml"/>
  <Override PartName="/xl/revisions/revisionLog524.xml" ContentType="application/vnd.openxmlformats-officedocument.spreadsheetml.revisionLog+xml"/>
  <Override PartName="/xl/revisions/revisionLog3.xml" ContentType="application/vnd.openxmlformats-officedocument.spreadsheetml.revisionLog+xml"/>
  <Override PartName="/xl/revisions/revisionLog99.xml" ContentType="application/vnd.openxmlformats-officedocument.spreadsheetml.revisionLog+xml"/>
  <Override PartName="/xl/revisions/revisionLog122.xml" ContentType="application/vnd.openxmlformats-officedocument.spreadsheetml.revisionLog+xml"/>
  <Override PartName="/xl/revisions/revisionLog164.xml" ContentType="application/vnd.openxmlformats-officedocument.spreadsheetml.revisionLog+xml"/>
  <Override PartName="/xl/revisions/revisionLog370.xml" ContentType="application/vnd.openxmlformats-officedocument.spreadsheetml.revisionLog+xml"/>
  <Override PartName="/xl/revisions/revisionLog426.xml" ContentType="application/vnd.openxmlformats-officedocument.spreadsheetml.revisionLog+xml"/>
  <Override PartName="/xl/revisions/revisionLog468.xml" ContentType="application/vnd.openxmlformats-officedocument.spreadsheetml.revisionLog+xml"/>
  <Override PartName="/xl/revisions/revisionLog626.xml" ContentType="application/vnd.openxmlformats-officedocument.spreadsheetml.revisionLog+xml"/>
  <Override PartName="/xl/revisions/revisionLog668.xml" ContentType="application/vnd.openxmlformats-officedocument.spreadsheetml.revisionLog+xml"/>
  <Override PartName="/xl/revisions/revisionLog26.xml" ContentType="application/vnd.openxmlformats-officedocument.spreadsheetml.revisionLog+xml"/>
  <Override PartName="/xl/revisions/revisionLog231.xml" ContentType="application/vnd.openxmlformats-officedocument.spreadsheetml.revisionLog+xml"/>
  <Override PartName="/xl/revisions/revisionLog272.xml" ContentType="application/vnd.openxmlformats-officedocument.spreadsheetml.revisionLog+xml"/>
  <Override PartName="/xl/revisions/revisionLog328.xml" ContentType="application/vnd.openxmlformats-officedocument.spreadsheetml.revisionLog+xml"/>
  <Override PartName="/xl/revisions/revisionLog479.xml" ContentType="application/vnd.openxmlformats-officedocument.spreadsheetml.revisionLog+xml"/>
  <Override PartName="/xl/revisions/revisionLog535.xml" ContentType="application/vnd.openxmlformats-officedocument.spreadsheetml.revisionLog+xml"/>
  <Override PartName="/xl/revisions/revisionLog693.xml" ContentType="application/vnd.openxmlformats-officedocument.spreadsheetml.revisionLog+xml"/>
  <Override PartName="/xl/revisions/revisionLog68.xml" ContentType="application/vnd.openxmlformats-officedocument.spreadsheetml.revisionLog+xml"/>
  <Override PartName="/xl/revisions/revisionLog133.xml" ContentType="application/vnd.openxmlformats-officedocument.spreadsheetml.revisionLog+xml"/>
  <Override PartName="/xl/revisions/revisionLog175.xml" ContentType="application/vnd.openxmlformats-officedocument.spreadsheetml.revisionLog+xml"/>
  <Override PartName="/xl/revisions/revisionLog339.xml" ContentType="application/vnd.openxmlformats-officedocument.spreadsheetml.revisionLog+xml"/>
  <Override PartName="/xl/revisions/revisionLog570.xml" ContentType="application/vnd.openxmlformats-officedocument.spreadsheetml.revisionLog+xml"/>
  <Override PartName="/xl/revisions/revisionLog200.xml" ContentType="application/vnd.openxmlformats-officedocument.spreadsheetml.revisionLog+xml"/>
  <Override PartName="/xl/revisions/revisionLog381.xml" ContentType="application/vnd.openxmlformats-officedocument.spreadsheetml.revisionLog+xml"/>
  <Override PartName="/xl/revisions/revisionLog437.xml" ContentType="application/vnd.openxmlformats-officedocument.spreadsheetml.revisionLog+xml"/>
  <Override PartName="/xl/revisions/revisionLog595.xml" ContentType="application/vnd.openxmlformats-officedocument.spreadsheetml.revisionLog+xml"/>
  <Override PartName="/xl/revisions/revisionLog637.xml" ContentType="application/vnd.openxmlformats-officedocument.spreadsheetml.revisionLog+xml"/>
  <Override PartName="/xl/revisions/revisionLog679.xml" ContentType="application/vnd.openxmlformats-officedocument.spreadsheetml.revisionLog+xml"/>
  <Override PartName="/xl/revisions/revisionLog241.xml" ContentType="application/vnd.openxmlformats-officedocument.spreadsheetml.revisionLog+xml"/>
  <Override PartName="/xl/revisions/revisionLog283.xml" ContentType="application/vnd.openxmlformats-officedocument.spreadsheetml.revisionLog+xml"/>
  <Override PartName="/xl/revisions/revisionLog490.xml" ContentType="application/vnd.openxmlformats-officedocument.spreadsheetml.revisionLog+xml"/>
  <Override PartName="/xl/revisions/revisionLog504.xml" ContentType="application/vnd.openxmlformats-officedocument.spreadsheetml.revisionLog+xml"/>
  <Override PartName="/xl/revisions/revisionLog704.xml" ContentType="application/vnd.openxmlformats-officedocument.spreadsheetml.revisionLog+xml"/>
  <Override PartName="/xl/revisions/revisionLog37.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44.xml" ContentType="application/vnd.openxmlformats-officedocument.spreadsheetml.revisionLog+xml"/>
  <Override PartName="/xl/revisions/revisionLog546.xml" ContentType="application/vnd.openxmlformats-officedocument.spreadsheetml.revisionLog+xml"/>
  <Override PartName="/xl/revisions/revisionLog581.xml" ContentType="application/vnd.openxmlformats-officedocument.spreadsheetml.revisionLog+xml"/>
  <Override PartName="/xl/revisions/revisionLog90.xml" ContentType="application/vnd.openxmlformats-officedocument.spreadsheetml.revisionLog+xml"/>
  <Override PartName="/xl/revisions/revisionLog186.xml" ContentType="application/vnd.openxmlformats-officedocument.spreadsheetml.revisionLog+xml"/>
  <Override PartName="/xl/revisions/revisionLog350.xml" ContentType="application/vnd.openxmlformats-officedocument.spreadsheetml.revisionLog+xml"/>
  <Override PartName="/xl/revisions/revisionLog392.xml" ContentType="application/vnd.openxmlformats-officedocument.spreadsheetml.revisionLog+xml"/>
  <Override PartName="/xl/revisions/revisionLog406.xml" ContentType="application/vnd.openxmlformats-officedocument.spreadsheetml.revisionLog+xml"/>
  <Override PartName="/xl/revisions/revisionLog448.xml" ContentType="application/vnd.openxmlformats-officedocument.spreadsheetml.revisionLog+xml"/>
  <Override PartName="/xl/revisions/revisionLog606.xml" ContentType="application/vnd.openxmlformats-officedocument.spreadsheetml.revisionLog+xml"/>
  <Override PartName="/xl/revisions/revisionLog648.xml" ContentType="application/vnd.openxmlformats-officedocument.spreadsheetml.revisionLog+xml"/>
  <Override PartName="/xl/revisions/revisionLog211.xml" ContentType="application/vnd.openxmlformats-officedocument.spreadsheetml.revisionLog+xml"/>
  <Override PartName="/xl/revisions/revisionLog252.xml" ContentType="application/vnd.openxmlformats-officedocument.spreadsheetml.revisionLog+xml"/>
  <Override PartName="/xl/revisions/revisionLog294.xml" ContentType="application/vnd.openxmlformats-officedocument.spreadsheetml.revisionLog+xml"/>
  <Override PartName="/xl/revisions/revisionLog308.xml" ContentType="application/vnd.openxmlformats-officedocument.spreadsheetml.revisionLog+xml"/>
  <Override PartName="/xl/revisions/revisionLog459.xml" ContentType="application/vnd.openxmlformats-officedocument.spreadsheetml.revisionLog+xml"/>
  <Override PartName="/xl/revisions/revisionLog515.xml" ContentType="application/vnd.openxmlformats-officedocument.spreadsheetml.revisionLog+xml"/>
  <Override PartName="/xl/revisions/revisionLog690.xml" ContentType="application/vnd.openxmlformats-officedocument.spreadsheetml.revisionLog+xml"/>
  <Override PartName="/xl/revisions/revisionLog48.xml" ContentType="application/vnd.openxmlformats-officedocument.spreadsheetml.revisionLog+xml"/>
  <Override PartName="/xl/revisions/revisionLog113.xml" ContentType="application/vnd.openxmlformats-officedocument.spreadsheetml.revisionLog+xml"/>
  <Override PartName="/xl/revisions/revisionLog319.xml" ContentType="application/vnd.openxmlformats-officedocument.spreadsheetml.revisionLog+xml"/>
  <Override PartName="/xl/revisions/revisionLog557.xml" ContentType="application/vnd.openxmlformats-officedocument.spreadsheetml.revisionLog+xml"/>
  <Override PartName="/xl/revisions/revisionLog715.xml" ContentType="application/vnd.openxmlformats-officedocument.spreadsheetml.revisionLog+xml"/>
  <Override PartName="/xl/revisions/revisionLog155.xml" ContentType="application/vnd.openxmlformats-officedocument.spreadsheetml.revisionLog+xml"/>
  <Override PartName="/xl/revisions/revisionLog197.xml" ContentType="application/vnd.openxmlformats-officedocument.spreadsheetml.revisionLog+xml"/>
  <Override PartName="/xl/revisions/revisionLog361.xml" ContentType="application/vnd.openxmlformats-officedocument.spreadsheetml.revisionLog+xml"/>
  <Override PartName="/xl/revisions/revisionLog417.xml" ContentType="application/vnd.openxmlformats-officedocument.spreadsheetml.revisionLog+xml"/>
  <Override PartName="/xl/revisions/revisionLog617.xml" ContentType="application/vnd.openxmlformats-officedocument.spreadsheetml.revisionLog+xml"/>
  <Override PartName="/xl/revisions/revisionLog222.xml" ContentType="application/vnd.openxmlformats-officedocument.spreadsheetml.revisionLog+xml"/>
  <Override PartName="/xl/revisions/revisionLog263.xml" ContentType="application/vnd.openxmlformats-officedocument.spreadsheetml.revisionLog+xml"/>
  <Override PartName="/xl/revisions/revisionLog470.xml" ContentType="application/vnd.openxmlformats-officedocument.spreadsheetml.revisionLog+xml"/>
  <Override PartName="/xl/revisions/revisionLog659.xml" ContentType="application/vnd.openxmlformats-officedocument.spreadsheetml.revisionLog+xml"/>
  <Override PartName="/xl/revisions/revisionLog17.xml" ContentType="application/vnd.openxmlformats-officedocument.spreadsheetml.revisionLog+xml"/>
  <Override PartName="/xl/revisions/revisionLog59.xml" ContentType="application/vnd.openxmlformats-officedocument.spreadsheetml.revisionLog+xml"/>
  <Override PartName="/xl/revisions/revisionLog124.xml" ContentType="application/vnd.openxmlformats-officedocument.spreadsheetml.revisionLog+xml"/>
  <Override PartName="/xl/revisions/revisionLog526.xml" ContentType="application/vnd.openxmlformats-officedocument.spreadsheetml.revisionLog+xml"/>
  <Override PartName="/xl/revisions/revisionLog5.xml" ContentType="application/vnd.openxmlformats-officedocument.spreadsheetml.revisionLog+xml"/>
  <Override PartName="/xl/revisions/revisionLog70.xml" ContentType="application/vnd.openxmlformats-officedocument.spreadsheetml.revisionLog+xml"/>
  <Override PartName="/xl/revisions/revisionLog166.xml" ContentType="application/vnd.openxmlformats-officedocument.spreadsheetml.revisionLog+xml"/>
  <Override PartName="/xl/revisions/revisionLog330.xml" ContentType="application/vnd.openxmlformats-officedocument.spreadsheetml.revisionLog+xml"/>
  <Override PartName="/xl/revisions/revisionLog372.xml" ContentType="application/vnd.openxmlformats-officedocument.spreadsheetml.revisionLog+xml"/>
  <Override PartName="/xl/revisions/revisionLog428.xml" ContentType="application/vnd.openxmlformats-officedocument.spreadsheetml.revisionLog+xml"/>
  <Override PartName="/xl/revisions/revisionLog572.xml" ContentType="application/vnd.openxmlformats-officedocument.spreadsheetml.revisionLog+xml"/>
  <Override PartName="/xl/revisions/revisionLog628.xml" ContentType="application/vnd.openxmlformats-officedocument.spreadsheetml.revisionLog+xml"/>
  <Override PartName="/xl/revisions/revisionLog439.xml" ContentType="application/vnd.openxmlformats-officedocument.spreadsheetml.revisionLog+xml"/>
  <Override PartName="/xl/revisions/revisionLog233.xml" ContentType="application/vnd.openxmlformats-officedocument.spreadsheetml.revisionLog+xml"/>
  <Override PartName="/xl/revisions/revisionLog670.xml" ContentType="application/vnd.openxmlformats-officedocument.spreadsheetml.revisionLog+xml"/>
  <Override PartName="/xl/revisions/revisionLog28.xml" ContentType="application/vnd.openxmlformats-officedocument.spreadsheetml.revisionLog+xml"/>
  <Override PartName="/xl/revisions/revisionLog274.xml" ContentType="application/vnd.openxmlformats-officedocument.spreadsheetml.revisionLog+xml"/>
  <Override PartName="/xl/revisions/revisionLog299.xml" ContentType="application/vnd.openxmlformats-officedocument.spreadsheetml.revisionLog+xml"/>
  <Override PartName="/xl/revisions/revisionLog481.xml" ContentType="application/vnd.openxmlformats-officedocument.spreadsheetml.revisionLog+xml"/>
  <Override PartName="/xl/revisions/revisionLog537.xml" ContentType="application/vnd.openxmlformats-officedocument.spreadsheetml.revisionLog+xml"/>
  <Override PartName="/xl/revisions/revisionLog695.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77.xml" ContentType="application/vnd.openxmlformats-officedocument.spreadsheetml.revisionLog+xml"/>
  <Override PartName="/xl/revisions/revisionLog341.xml" ContentType="application/vnd.openxmlformats-officedocument.spreadsheetml.revisionLog+xml"/>
  <Override PartName="/xl/revisions/revisionLog383.xml" ContentType="application/vnd.openxmlformats-officedocument.spreadsheetml.revisionLog+xml"/>
  <Override PartName="/xl/revisions/revisionLog583.xml" ContentType="application/vnd.openxmlformats-officedocument.spreadsheetml.revisionLog+xml"/>
  <Override PartName="/xl/revisions/revisionLog597.xml" ContentType="application/vnd.openxmlformats-officedocument.spreadsheetml.revisionLog+xml"/>
  <Override PartName="/xl/revisions/revisionLog202.xml" ContentType="application/vnd.openxmlformats-officedocument.spreadsheetml.revisionLog+xml"/>
  <Override PartName="/xl/revisions/revisionLog243.xml" ContentType="application/vnd.openxmlformats-officedocument.spreadsheetml.revisionLog+xml"/>
  <Override PartName="/xl/revisions/revisionLog639.xml" ContentType="application/vnd.openxmlformats-officedocument.spreadsheetml.revisionLog+xml"/>
  <Override PartName="/xl/revisions/revisionLog681.xml" ContentType="application/vnd.openxmlformats-officedocument.spreadsheetml.revisionLog+xml"/>
  <Override PartName="/xl/revisions/revisionLog39.xml" ContentType="application/vnd.openxmlformats-officedocument.spreadsheetml.revisionLog+xml"/>
  <Override PartName="/xl/revisions/revisionLog285.xml" ContentType="application/vnd.openxmlformats-officedocument.spreadsheetml.revisionLog+xml"/>
  <Override PartName="/xl/revisions/revisionLog450.xml" ContentType="application/vnd.openxmlformats-officedocument.spreadsheetml.revisionLog+xml"/>
  <Override PartName="/xl/revisions/revisionLog492.xml" ContentType="application/vnd.openxmlformats-officedocument.spreadsheetml.revisionLog+xml"/>
  <Override PartName="/xl/revisions/revisionLog506.xml" ContentType="application/vnd.openxmlformats-officedocument.spreadsheetml.revisionLog+xml"/>
  <Override PartName="/xl/revisions/revisionLog548.xml" ContentType="application/vnd.openxmlformats-officedocument.spreadsheetml.revisionLog+xml"/>
  <Override PartName="/xl/revisions/revisionLog706.xml" ContentType="application/vnd.openxmlformats-officedocument.spreadsheetml.revisionLog+xml"/>
  <Override PartName="/xl/revisions/revisionLog50.xml" ContentType="application/vnd.openxmlformats-officedocument.spreadsheetml.revisionLog+xml"/>
  <Override PartName="/xl/revisions/revisionLog104.xml" ContentType="application/vnd.openxmlformats-officedocument.spreadsheetml.revisionLog+xml"/>
  <Override PartName="/xl/revisions/revisionLog146.xml" ContentType="application/vnd.openxmlformats-officedocument.spreadsheetml.revisionLog+xml"/>
  <Override PartName="/xl/revisions/revisionLog188.xml" ContentType="application/vnd.openxmlformats-officedocument.spreadsheetml.revisionLog+xml"/>
  <Override PartName="/xl/revisions/revisionLog310.xml" ContentType="application/vnd.openxmlformats-officedocument.spreadsheetml.revisionLog+xml"/>
  <Override PartName="/xl/revisions/revisionLog352.xml" ContentType="application/vnd.openxmlformats-officedocument.spreadsheetml.revisionLog+xml"/>
  <Override PartName="/xl/revisions/revisionLog394.xml" ContentType="application/vnd.openxmlformats-officedocument.spreadsheetml.revisionLog+xml"/>
  <Override PartName="/xl/revisions/revisionLog408.xml" ContentType="application/vnd.openxmlformats-officedocument.spreadsheetml.revisionLog+xml"/>
  <Override PartName="/xl/revisions/revisionLog559.xml" ContentType="application/vnd.openxmlformats-officedocument.spreadsheetml.revisionLog+xml"/>
  <Override PartName="/xl/revisions/revisionLog92.xml" ContentType="application/vnd.openxmlformats-officedocument.spreadsheetml.revisionLog+xml"/>
  <Override PartName="/xl/revisions/revisionLog213.xml" ContentType="application/vnd.openxmlformats-officedocument.spreadsheetml.revisionLog+xml"/>
  <Override PartName="/xl/revisions/revisionLog419.xml" ContentType="application/vnd.openxmlformats-officedocument.spreadsheetml.revisionLog+xml"/>
  <Override PartName="/xl/revisions/revisionLog608.xml" ContentType="application/vnd.openxmlformats-officedocument.spreadsheetml.revisionLog+xml"/>
  <Override PartName="/xl/revisions/revisionLog650.xml" ContentType="application/vnd.openxmlformats-officedocument.spreadsheetml.revisionLog+xml"/>
  <Override PartName="/xl/revisions/revisionLog254.xml" ContentType="application/vnd.openxmlformats-officedocument.spreadsheetml.revisionLog+xml"/>
  <Override PartName="/xl/revisions/revisionLog296.xml" ContentType="application/vnd.openxmlformats-officedocument.spreadsheetml.revisionLog+xml"/>
  <Override PartName="/xl/revisions/revisionLog461.xml" ContentType="application/vnd.openxmlformats-officedocument.spreadsheetml.revisionLog+xml"/>
  <Override PartName="/xl/revisions/revisionLog517.xml" ContentType="application/vnd.openxmlformats-officedocument.spreadsheetml.revisionLog+xml"/>
  <Override PartName="/xl/revisions/revisionLog115.xml" ContentType="application/vnd.openxmlformats-officedocument.spreadsheetml.revisionLog+xml"/>
  <Override PartName="/xl/revisions/revisionLog157.xml" ContentType="application/vnd.openxmlformats-officedocument.spreadsheetml.revisionLog+xml"/>
  <Override PartName="/xl/revisions/revisionLog321.xml" ContentType="application/vnd.openxmlformats-officedocument.spreadsheetml.revisionLog+xml"/>
  <Override PartName="/xl/revisions/revisionLog363.xml" ContentType="application/vnd.openxmlformats-officedocument.spreadsheetml.revisionLog+xml"/>
  <Override PartName="/xl/revisions/revisionLog61.xml" ContentType="application/vnd.openxmlformats-officedocument.spreadsheetml.revisionLog+xml"/>
  <Override PartName="/xl/revisions/revisionLog199.xml" ContentType="application/vnd.openxmlformats-officedocument.spreadsheetml.revisionLog+xml"/>
  <Override PartName="/xl/revisions/revisionLog7.xml" ContentType="application/vnd.openxmlformats-officedocument.spreadsheetml.revisionLog+xml"/>
  <Override PartName="/xl/revisions/revisionLog619.xml" ContentType="application/vnd.openxmlformats-officedocument.spreadsheetml.revisionLog+xml"/>
  <Override PartName="/xl/revisions/revisionLog661.xml" ContentType="application/vnd.openxmlformats-officedocument.spreadsheetml.revisionLog+xml"/>
  <Override PartName="/xl/revisions/revisionLog19.xml" ContentType="application/vnd.openxmlformats-officedocument.spreadsheetml.revisionLog+xml"/>
  <Override PartName="/xl/revisions/revisionLog224.xml" ContentType="application/vnd.openxmlformats-officedocument.spreadsheetml.revisionLog+xml"/>
  <Override PartName="/xl/revisions/revisionLog265.xml" ContentType="application/vnd.openxmlformats-officedocument.spreadsheetml.revisionLog+xml"/>
  <Override PartName="/xl/revisions/revisionLog430.xml" ContentType="application/vnd.openxmlformats-officedocument.spreadsheetml.revisionLog+xml"/>
  <Override PartName="/xl/revisions/revisionLog472.xml" ContentType="application/vnd.openxmlformats-officedocument.spreadsheetml.revisionLog+xml"/>
  <Override PartName="/xl/revisions/revisionLog528.xml" ContentType="application/vnd.openxmlformats-officedocument.spreadsheetml.revisionLog+xml"/>
  <Override PartName="/xl/revisions/revisionLog672.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68.xml" ContentType="application/vnd.openxmlformats-officedocument.spreadsheetml.revisionLog+xml"/>
  <Override PartName="/xl/revisions/revisionLog332.xml" ContentType="application/vnd.openxmlformats-officedocument.spreadsheetml.revisionLog+xml"/>
  <Override PartName="/xl/revisions/revisionLog53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0" windowWidth="13695" windowHeight="9525" firstSheet="12" activeTab="13"/>
  </bookViews>
  <sheets>
    <sheet name="Année" sheetId="1" r:id="rId1"/>
    <sheet name="Janv 2015" sheetId="2" r:id="rId2"/>
    <sheet name="Fev 2015" sheetId="3" r:id="rId3"/>
    <sheet name="Mars 2015" sheetId="4" r:id="rId4"/>
    <sheet name="Avril 2015" sheetId="5" r:id="rId5"/>
    <sheet name="Mai 2015" sheetId="6" r:id="rId6"/>
    <sheet name="Juin 2015" sheetId="7" r:id="rId7"/>
    <sheet name="Juillet 2015" sheetId="8" r:id="rId8"/>
    <sheet name="Aout 2015" sheetId="9" r:id="rId9"/>
    <sheet name="Sept 2015" sheetId="10" r:id="rId10"/>
    <sheet name="Oct 2015" sheetId="11" r:id="rId11"/>
    <sheet name="Nov 2015" sheetId="12" r:id="rId12"/>
    <sheet name="Dec 2015" sheetId="13" r:id="rId13"/>
    <sheet name="Janv 2016" sheetId="14" r:id="rId14"/>
    <sheet name="Fev 2016" sheetId="15" r:id="rId15"/>
    <sheet name="Mars 2016" sheetId="16" r:id="rId16"/>
    <sheet name="Avril 2016" sheetId="17" r:id="rId17"/>
    <sheet name="Mai 2016" sheetId="18" r:id="rId18"/>
    <sheet name="Juin 2016" sheetId="19" r:id="rId19"/>
    <sheet name="Feuil1" sheetId="20" r:id="rId20"/>
  </sheets>
  <definedNames>
    <definedName name="_xlnm._FilterDatabase" localSheetId="8" hidden="1">'Aout 2015'!$A$5:$D$51</definedName>
    <definedName name="_xlnm._FilterDatabase" localSheetId="4" hidden="1">'Avril 2015'!$A$5:$D$54</definedName>
    <definedName name="_xlnm._FilterDatabase" localSheetId="16" hidden="1">'Avril 2016'!$A$5:$D$51</definedName>
    <definedName name="_xlnm._FilterDatabase" localSheetId="12" hidden="1">'Dec 2015'!$A$5:$D$51</definedName>
    <definedName name="_xlnm._FilterDatabase" localSheetId="2" hidden="1">'Fev 2015'!$A$4:$BF$55</definedName>
    <definedName name="_xlnm._FilterDatabase" localSheetId="14" hidden="1">'Fev 2016'!$A$5:$D$51</definedName>
    <definedName name="_xlnm._FilterDatabase" localSheetId="1" hidden="1">'Janv 2015'!$A$5:$D$55</definedName>
    <definedName name="_xlnm._FilterDatabase" localSheetId="13" hidden="1">'Janv 2016'!$A$5:$D$50</definedName>
    <definedName name="_xlnm._FilterDatabase" localSheetId="7" hidden="1">'Juillet 2015'!$A$5:$D$51</definedName>
    <definedName name="_xlnm._FilterDatabase" localSheetId="6" hidden="1">'Juin 2015'!$A$5:$D$51</definedName>
    <definedName name="_xlnm._FilterDatabase" localSheetId="18" hidden="1">'Juin 2016'!$A$5:$D$51</definedName>
    <definedName name="_xlnm._FilterDatabase" localSheetId="5" hidden="1">'Mai 2015'!$A$5:$D$52</definedName>
    <definedName name="_xlnm._FilterDatabase" localSheetId="17" hidden="1">'Mai 2016'!$A$5:$D$51</definedName>
    <definedName name="_xlnm._FilterDatabase" localSheetId="3" hidden="1">'Mars 2015'!$A$5:$D$55</definedName>
    <definedName name="_xlnm._FilterDatabase" localSheetId="15" hidden="1">'Mars 2016'!$A$5:$D$51</definedName>
    <definedName name="_xlnm._FilterDatabase" localSheetId="11" hidden="1">'Nov 2015'!$A$5:$D$51</definedName>
    <definedName name="_xlnm._FilterDatabase" localSheetId="10" hidden="1">'Oct 2015'!$A$5:$D$51</definedName>
    <definedName name="_xlnm._FilterDatabase" localSheetId="9" hidden="1">'Sept 2015'!$A$5:$D$51</definedName>
    <definedName name="Z_00208E07_A9D0_4470_9C5B_6630B30F3E73_.wvu.FilterData" localSheetId="2" hidden="1">'Fev 2015'!$A$4:$BF$55</definedName>
    <definedName name="Z_00208E07_A9D0_4470_9C5B_6630B30F3E73_.wvu.FilterData" localSheetId="1" hidden="1">'Janv 2015'!$A$5:$D$55</definedName>
    <definedName name="Z_00AF5788_7930_47DD_BC98_CA208041A97B_.wvu.FilterData" localSheetId="8" hidden="1">'Aout 2015'!$A$5:$D$51</definedName>
    <definedName name="Z_00AF5788_7930_47DD_BC98_CA208041A97B_.wvu.FilterData" localSheetId="4" hidden="1">'Avril 2015'!$A$5:$D$54</definedName>
    <definedName name="Z_00AF5788_7930_47DD_BC98_CA208041A97B_.wvu.FilterData" localSheetId="16" hidden="1">'Avril 2016'!$A$5:$D$51</definedName>
    <definedName name="Z_00AF5788_7930_47DD_BC98_CA208041A97B_.wvu.FilterData" localSheetId="12" hidden="1">'Dec 2015'!$A$5:$D$51</definedName>
    <definedName name="Z_00AF5788_7930_47DD_BC98_CA208041A97B_.wvu.FilterData" localSheetId="2" hidden="1">'Fev 2015'!$A$5:$D$55</definedName>
    <definedName name="Z_00AF5788_7930_47DD_BC98_CA208041A97B_.wvu.FilterData" localSheetId="14" hidden="1">'Fev 2016'!$A$5:$D$51</definedName>
    <definedName name="Z_00AF5788_7930_47DD_BC98_CA208041A97B_.wvu.FilterData" localSheetId="1" hidden="1">'Janv 2015'!$A$5:$D$55</definedName>
    <definedName name="Z_00AF5788_7930_47DD_BC98_CA208041A97B_.wvu.FilterData" localSheetId="13" hidden="1">'Janv 2016'!$A$5:$D$50</definedName>
    <definedName name="Z_00AF5788_7930_47DD_BC98_CA208041A97B_.wvu.FilterData" localSheetId="7" hidden="1">'Juillet 2015'!$A$5:$D$51</definedName>
    <definedName name="Z_00AF5788_7930_47DD_BC98_CA208041A97B_.wvu.FilterData" localSheetId="6" hidden="1">'Juin 2015'!$A$5:$D$51</definedName>
    <definedName name="Z_00AF5788_7930_47DD_BC98_CA208041A97B_.wvu.FilterData" localSheetId="18" hidden="1">'Juin 2016'!$A$5:$D$51</definedName>
    <definedName name="Z_00AF5788_7930_47DD_BC98_CA208041A97B_.wvu.FilterData" localSheetId="5" hidden="1">'Mai 2015'!$A$5:$D$52</definedName>
    <definedName name="Z_00AF5788_7930_47DD_BC98_CA208041A97B_.wvu.FilterData" localSheetId="17" hidden="1">'Mai 2016'!$A$5:$D$51</definedName>
    <definedName name="Z_00AF5788_7930_47DD_BC98_CA208041A97B_.wvu.FilterData" localSheetId="3" hidden="1">'Mars 2015'!$A$5:$D$55</definedName>
    <definedName name="Z_00AF5788_7930_47DD_BC98_CA208041A97B_.wvu.FilterData" localSheetId="15" hidden="1">'Mars 2016'!$A$5:$D$51</definedName>
    <definedName name="Z_00AF5788_7930_47DD_BC98_CA208041A97B_.wvu.FilterData" localSheetId="11" hidden="1">'Nov 2015'!$A$5:$D$51</definedName>
    <definedName name="Z_00AF5788_7930_47DD_BC98_CA208041A97B_.wvu.FilterData" localSheetId="10" hidden="1">'Oct 2015'!$A$5:$D$51</definedName>
    <definedName name="Z_00AF5788_7930_47DD_BC98_CA208041A97B_.wvu.FilterData" localSheetId="9" hidden="1">'Sept 2015'!$A$5:$D$51</definedName>
    <definedName name="Z_00E279F7_B907_4C96_BAAC_1AF558231344_.wvu.FilterData" localSheetId="1" hidden="1">'Janv 2015'!$A$5:$D$55</definedName>
    <definedName name="Z_01179841_8281_4AF8_AE84_4568E507B09F_.wvu.FilterData" localSheetId="2" hidden="1">'Fev 2015'!$A$4:$BF$55</definedName>
    <definedName name="Z_01179841_8281_4AF8_AE84_4568E507B09F_.wvu.FilterData" localSheetId="3" hidden="1">'Mars 2015'!$A$5:$D$55</definedName>
    <definedName name="Z_01BA86E1_2C3D_4B13_9045_43C7ED792240_.wvu.FilterData" localSheetId="7" hidden="1">'Juillet 2015'!$A$5:$D$51</definedName>
    <definedName name="Z_01F8C601_F841_48E5_9C87_0A490B31C209_.wvu.FilterData" localSheetId="3" hidden="1">'Mars 2015'!$A$5:$D$55</definedName>
    <definedName name="Z_021396DC_FB7E_423E_A73C_1C9F5EE31CFC_.wvu.FilterData" localSheetId="8" hidden="1">'Aout 2015'!$A$5:$D$51</definedName>
    <definedName name="Z_021396DC_FB7E_423E_A73C_1C9F5EE31CFC_.wvu.FilterData" localSheetId="4" hidden="1">'Avril 2015'!$A$5:$D$54</definedName>
    <definedName name="Z_021396DC_FB7E_423E_A73C_1C9F5EE31CFC_.wvu.FilterData" localSheetId="16" hidden="1">'Avril 2016'!$A$5:$D$51</definedName>
    <definedName name="Z_021396DC_FB7E_423E_A73C_1C9F5EE31CFC_.wvu.FilterData" localSheetId="12" hidden="1">'Dec 2015'!$A$5:$D$51</definedName>
    <definedName name="Z_021396DC_FB7E_423E_A73C_1C9F5EE31CFC_.wvu.FilterData" localSheetId="2" hidden="1">'Fev 2015'!$A$5:$D$55</definedName>
    <definedName name="Z_021396DC_FB7E_423E_A73C_1C9F5EE31CFC_.wvu.FilterData" localSheetId="14" hidden="1">'Fev 2016'!$A$5:$D$51</definedName>
    <definedName name="Z_021396DC_FB7E_423E_A73C_1C9F5EE31CFC_.wvu.FilterData" localSheetId="1" hidden="1">'Janv 2015'!$A$5:$D$55</definedName>
    <definedName name="Z_021396DC_FB7E_423E_A73C_1C9F5EE31CFC_.wvu.FilterData" localSheetId="13" hidden="1">'Janv 2016'!$A$5:$D$50</definedName>
    <definedName name="Z_021396DC_FB7E_423E_A73C_1C9F5EE31CFC_.wvu.FilterData" localSheetId="7" hidden="1">'Juillet 2015'!$A$5:$D$51</definedName>
    <definedName name="Z_021396DC_FB7E_423E_A73C_1C9F5EE31CFC_.wvu.FilterData" localSheetId="6" hidden="1">'Juin 2015'!$A$5:$D$51</definedName>
    <definedName name="Z_021396DC_FB7E_423E_A73C_1C9F5EE31CFC_.wvu.FilterData" localSheetId="18" hidden="1">'Juin 2016'!$A$5:$D$51</definedName>
    <definedName name="Z_021396DC_FB7E_423E_A73C_1C9F5EE31CFC_.wvu.FilterData" localSheetId="5" hidden="1">'Mai 2015'!$A$5:$D$52</definedName>
    <definedName name="Z_021396DC_FB7E_423E_A73C_1C9F5EE31CFC_.wvu.FilterData" localSheetId="17" hidden="1">'Mai 2016'!$A$5:$D$51</definedName>
    <definedName name="Z_021396DC_FB7E_423E_A73C_1C9F5EE31CFC_.wvu.FilterData" localSheetId="3" hidden="1">'Mars 2015'!$A$5:$D$55</definedName>
    <definedName name="Z_021396DC_FB7E_423E_A73C_1C9F5EE31CFC_.wvu.FilterData" localSheetId="15" hidden="1">'Mars 2016'!$A$5:$D$51</definedName>
    <definedName name="Z_021396DC_FB7E_423E_A73C_1C9F5EE31CFC_.wvu.FilterData" localSheetId="11" hidden="1">'Nov 2015'!$A$5:$D$51</definedName>
    <definedName name="Z_021396DC_FB7E_423E_A73C_1C9F5EE31CFC_.wvu.FilterData" localSheetId="10" hidden="1">'Oct 2015'!$A$5:$D$51</definedName>
    <definedName name="Z_021396DC_FB7E_423E_A73C_1C9F5EE31CFC_.wvu.FilterData" localSheetId="9" hidden="1">'Sept 2015'!$A$5:$D$51</definedName>
    <definedName name="Z_023E2D64_2D6B_4602_8738_D372ABCA6D11_.wvu.FilterData" localSheetId="4" hidden="1">'Avril 2015'!$A$5:$D$54</definedName>
    <definedName name="Z_023E2D64_2D6B_4602_8738_D372ABCA6D11_.wvu.FilterData" localSheetId="7" hidden="1">'Juillet 2015'!$A$5:$D$51</definedName>
    <definedName name="Z_0268E3F3_606B_438F_A002_4564DBD7AAAA_.wvu.FilterData" localSheetId="8" hidden="1">'Aout 2015'!$A$5:$D$51</definedName>
    <definedName name="Z_0268E3F3_606B_438F_A002_4564DBD7AAAA_.wvu.FilterData" localSheetId="4" hidden="1">'Avril 2015'!$A$5:$D$54</definedName>
    <definedName name="Z_0268E3F3_606B_438F_A002_4564DBD7AAAA_.wvu.FilterData" localSheetId="16" hidden="1">'Avril 2016'!$A$5:$D$51</definedName>
    <definedName name="Z_0268E3F3_606B_438F_A002_4564DBD7AAAA_.wvu.FilterData" localSheetId="12" hidden="1">'Dec 2015'!$A$5:$D$51</definedName>
    <definedName name="Z_0268E3F3_606B_438F_A002_4564DBD7AAAA_.wvu.FilterData" localSheetId="2" hidden="1">'Fev 2015'!$A$5:$D$55</definedName>
    <definedName name="Z_0268E3F3_606B_438F_A002_4564DBD7AAAA_.wvu.FilterData" localSheetId="14" hidden="1">'Fev 2016'!$A$5:$D$51</definedName>
    <definedName name="Z_0268E3F3_606B_438F_A002_4564DBD7AAAA_.wvu.FilterData" localSheetId="1" hidden="1">'Janv 2015'!$A$5:$D$55</definedName>
    <definedName name="Z_0268E3F3_606B_438F_A002_4564DBD7AAAA_.wvu.FilterData" localSheetId="13" hidden="1">'Janv 2016'!$A$5:$D$50</definedName>
    <definedName name="Z_0268E3F3_606B_438F_A002_4564DBD7AAAA_.wvu.FilterData" localSheetId="7" hidden="1">'Juillet 2015'!$A$5:$D$51</definedName>
    <definedName name="Z_0268E3F3_606B_438F_A002_4564DBD7AAAA_.wvu.FilterData" localSheetId="6" hidden="1">'Juin 2015'!$A$5:$D$51</definedName>
    <definedName name="Z_0268E3F3_606B_438F_A002_4564DBD7AAAA_.wvu.FilterData" localSheetId="18" hidden="1">'Juin 2016'!$A$5:$D$51</definedName>
    <definedName name="Z_0268E3F3_606B_438F_A002_4564DBD7AAAA_.wvu.FilterData" localSheetId="5" hidden="1">'Mai 2015'!$A$5:$D$52</definedName>
    <definedName name="Z_0268E3F3_606B_438F_A002_4564DBD7AAAA_.wvu.FilterData" localSheetId="17" hidden="1">'Mai 2016'!$A$5:$D$51</definedName>
    <definedName name="Z_0268E3F3_606B_438F_A002_4564DBD7AAAA_.wvu.FilterData" localSheetId="3" hidden="1">'Mars 2015'!$A$5:$D$55</definedName>
    <definedName name="Z_0268E3F3_606B_438F_A002_4564DBD7AAAA_.wvu.FilterData" localSheetId="15" hidden="1">'Mars 2016'!$A$5:$D$51</definedName>
    <definedName name="Z_0268E3F3_606B_438F_A002_4564DBD7AAAA_.wvu.FilterData" localSheetId="11" hidden="1">'Nov 2015'!$A$5:$D$51</definedName>
    <definedName name="Z_0268E3F3_606B_438F_A002_4564DBD7AAAA_.wvu.FilterData" localSheetId="10" hidden="1">'Oct 2015'!$A$5:$D$51</definedName>
    <definedName name="Z_0268E3F3_606B_438F_A002_4564DBD7AAAA_.wvu.FilterData" localSheetId="9" hidden="1">'Sept 2015'!$A$5:$D$51</definedName>
    <definedName name="Z_02956560_4071_4734_8239_2BED9C642661_.wvu.FilterData" localSheetId="4" hidden="1">'Avril 2015'!$A$5:$D$54</definedName>
    <definedName name="Z_02956560_4071_4734_8239_2BED9C642661_.wvu.FilterData" localSheetId="11" hidden="1">'Nov 2015'!$A$5:$D$51</definedName>
    <definedName name="Z_02956560_4071_4734_8239_2BED9C642661_.wvu.FilterData" localSheetId="9" hidden="1">'Sept 2015'!$A$5:$D$51</definedName>
    <definedName name="Z_030AE934_D0F1_44AA_9ED2_3DAA0CC4104D_.wvu.FilterData" localSheetId="9" hidden="1">'Sept 2015'!$A$5:$D$51</definedName>
    <definedName name="Z_032AB3CA_B9D6_498A_AB97_4B63710AA0E3_.wvu.FilterData" localSheetId="8" hidden="1">'Aout 2015'!$A$5:$D$51</definedName>
    <definedName name="Z_032AB3CA_B9D6_498A_AB97_4B63710AA0E3_.wvu.FilterData" localSheetId="4" hidden="1">'Avril 2015'!$A$5:$D$54</definedName>
    <definedName name="Z_032AB3CA_B9D6_498A_AB97_4B63710AA0E3_.wvu.FilterData" localSheetId="16" hidden="1">'Avril 2016'!$A$5:$D$51</definedName>
    <definedName name="Z_032AB3CA_B9D6_498A_AB97_4B63710AA0E3_.wvu.FilterData" localSheetId="12" hidden="1">'Dec 2015'!$A$5:$D$51</definedName>
    <definedName name="Z_032AB3CA_B9D6_498A_AB97_4B63710AA0E3_.wvu.FilterData" localSheetId="2" hidden="1">'Fev 2015'!$A$5:$D$55</definedName>
    <definedName name="Z_032AB3CA_B9D6_498A_AB97_4B63710AA0E3_.wvu.FilterData" localSheetId="14" hidden="1">'Fev 2016'!$A$5:$D$51</definedName>
    <definedName name="Z_032AB3CA_B9D6_498A_AB97_4B63710AA0E3_.wvu.FilterData" localSheetId="1" hidden="1">'Janv 2015'!$A$5:$D$55</definedName>
    <definedName name="Z_032AB3CA_B9D6_498A_AB97_4B63710AA0E3_.wvu.FilterData" localSheetId="13" hidden="1">'Janv 2016'!$A$5:$D$50</definedName>
    <definedName name="Z_032AB3CA_B9D6_498A_AB97_4B63710AA0E3_.wvu.FilterData" localSheetId="7" hidden="1">'Juillet 2015'!$A$5:$D$51</definedName>
    <definedName name="Z_032AB3CA_B9D6_498A_AB97_4B63710AA0E3_.wvu.FilterData" localSheetId="6" hidden="1">'Juin 2015'!$A$5:$D$51</definedName>
    <definedName name="Z_032AB3CA_B9D6_498A_AB97_4B63710AA0E3_.wvu.FilterData" localSheetId="18" hidden="1">'Juin 2016'!$A$5:$D$51</definedName>
    <definedName name="Z_032AB3CA_B9D6_498A_AB97_4B63710AA0E3_.wvu.FilterData" localSheetId="5" hidden="1">'Mai 2015'!$A$5:$D$52</definedName>
    <definedName name="Z_032AB3CA_B9D6_498A_AB97_4B63710AA0E3_.wvu.FilterData" localSheetId="17" hidden="1">'Mai 2016'!$A$5:$D$51</definedName>
    <definedName name="Z_032AB3CA_B9D6_498A_AB97_4B63710AA0E3_.wvu.FilterData" localSheetId="3" hidden="1">'Mars 2015'!$A$5:$D$55</definedName>
    <definedName name="Z_032AB3CA_B9D6_498A_AB97_4B63710AA0E3_.wvu.FilterData" localSheetId="15" hidden="1">'Mars 2016'!$A$5:$D$51</definedName>
    <definedName name="Z_032AB3CA_B9D6_498A_AB97_4B63710AA0E3_.wvu.FilterData" localSheetId="11" hidden="1">'Nov 2015'!$A$5:$D$51</definedName>
    <definedName name="Z_032AB3CA_B9D6_498A_AB97_4B63710AA0E3_.wvu.FilterData" localSheetId="10" hidden="1">'Oct 2015'!$A$5:$D$51</definedName>
    <definedName name="Z_032AB3CA_B9D6_498A_AB97_4B63710AA0E3_.wvu.FilterData" localSheetId="9" hidden="1">'Sept 2015'!$A$5:$D$51</definedName>
    <definedName name="Z_0330452B_CC3E_4F70_972C_91B9FE04B80C_.wvu.FilterData" localSheetId="8" hidden="1">'Aout 2015'!$A$5:$D$51</definedName>
    <definedName name="Z_0330452B_CC3E_4F70_972C_91B9FE04B80C_.wvu.FilterData" localSheetId="4" hidden="1">'Avril 2015'!$A$5:$D$54</definedName>
    <definedName name="Z_0330452B_CC3E_4F70_972C_91B9FE04B80C_.wvu.FilterData" localSheetId="16" hidden="1">'Avril 2016'!$A$5:$D$51</definedName>
    <definedName name="Z_0330452B_CC3E_4F70_972C_91B9FE04B80C_.wvu.FilterData" localSheetId="12" hidden="1">'Dec 2015'!$A$5:$D$51</definedName>
    <definedName name="Z_0330452B_CC3E_4F70_972C_91B9FE04B80C_.wvu.FilterData" localSheetId="2" hidden="1">'Fev 2015'!$A$5:$D$55</definedName>
    <definedName name="Z_0330452B_CC3E_4F70_972C_91B9FE04B80C_.wvu.FilterData" localSheetId="14" hidden="1">'Fev 2016'!$A$5:$D$51</definedName>
    <definedName name="Z_0330452B_CC3E_4F70_972C_91B9FE04B80C_.wvu.FilterData" localSheetId="1" hidden="1">'Janv 2015'!$A$5:$D$55</definedName>
    <definedName name="Z_0330452B_CC3E_4F70_972C_91B9FE04B80C_.wvu.FilterData" localSheetId="13" hidden="1">'Janv 2016'!$A$5:$D$50</definedName>
    <definedName name="Z_0330452B_CC3E_4F70_972C_91B9FE04B80C_.wvu.FilterData" localSheetId="7" hidden="1">'Juillet 2015'!$A$5:$D$51</definedName>
    <definedName name="Z_0330452B_CC3E_4F70_972C_91B9FE04B80C_.wvu.FilterData" localSheetId="6" hidden="1">'Juin 2015'!$A$5:$D$51</definedName>
    <definedName name="Z_0330452B_CC3E_4F70_972C_91B9FE04B80C_.wvu.FilterData" localSheetId="18" hidden="1">'Juin 2016'!$A$5:$D$51</definedName>
    <definedName name="Z_0330452B_CC3E_4F70_972C_91B9FE04B80C_.wvu.FilterData" localSheetId="5" hidden="1">'Mai 2015'!$A$5:$D$52</definedName>
    <definedName name="Z_0330452B_CC3E_4F70_972C_91B9FE04B80C_.wvu.FilterData" localSheetId="17" hidden="1">'Mai 2016'!$A$5:$D$51</definedName>
    <definedName name="Z_0330452B_CC3E_4F70_972C_91B9FE04B80C_.wvu.FilterData" localSheetId="3" hidden="1">'Mars 2015'!$A$5:$D$55</definedName>
    <definedName name="Z_0330452B_CC3E_4F70_972C_91B9FE04B80C_.wvu.FilterData" localSheetId="15" hidden="1">'Mars 2016'!$A$5:$D$51</definedName>
    <definedName name="Z_0330452B_CC3E_4F70_972C_91B9FE04B80C_.wvu.FilterData" localSheetId="11" hidden="1">'Nov 2015'!$A$5:$D$51</definedName>
    <definedName name="Z_0330452B_CC3E_4F70_972C_91B9FE04B80C_.wvu.FilterData" localSheetId="10" hidden="1">'Oct 2015'!$A$5:$D$51</definedName>
    <definedName name="Z_0330452B_CC3E_4F70_972C_91B9FE04B80C_.wvu.FilterData" localSheetId="9" hidden="1">'Sept 2015'!$A$5:$D$51</definedName>
    <definedName name="Z_038E4A03_8BA4_4C52_B7FD_6B9D27B3917C_.wvu.FilterData" localSheetId="4" hidden="1">'Avril 2015'!$A$5:$D$54</definedName>
    <definedName name="Z_038E4A03_8BA4_4C52_B7FD_6B9D27B3917C_.wvu.FilterData" localSheetId="2" hidden="1">'Fev 2015'!$A$4:$BF$55</definedName>
    <definedName name="Z_038E4A03_8BA4_4C52_B7FD_6B9D27B3917C_.wvu.FilterData" localSheetId="5" hidden="1">'Mai 2015'!$A$5:$D$52</definedName>
    <definedName name="Z_038E4A03_8BA4_4C52_B7FD_6B9D27B3917C_.wvu.FilterData" localSheetId="3" hidden="1">'Mars 2015'!$A$5:$D$55</definedName>
    <definedName name="Z_038E4A03_8BA4_4C52_B7FD_6B9D27B3917C_.wvu.FilterData" localSheetId="10" hidden="1">'Oct 2015'!$A$5:$D$51</definedName>
    <definedName name="Z_038E4A03_8BA4_4C52_B7FD_6B9D27B3917C_.wvu.FilterData" localSheetId="9" hidden="1">'Sept 2015'!$A$5:$D$51</definedName>
    <definedName name="Z_03A99DB0_173E_4839_85BB_3766D998C2D2_.wvu.FilterData" localSheetId="6" hidden="1">'Juin 2015'!$A$5:$D$51</definedName>
    <definedName name="Z_03A99DB0_173E_4839_85BB_3766D998C2D2_.wvu.FilterData" localSheetId="10" hidden="1">'Oct 2015'!$A$5:$D$51</definedName>
    <definedName name="Z_03B0A363_0E1E_48BA_951A_F914D1052DAD_.wvu.FilterData" localSheetId="8" hidden="1">'Aout 2015'!$A$5:$D$51</definedName>
    <definedName name="Z_03B0A363_0E1E_48BA_951A_F914D1052DAD_.wvu.FilterData" localSheetId="4" hidden="1">'Avril 2015'!$A$5:$D$54</definedName>
    <definedName name="Z_03B0A363_0E1E_48BA_951A_F914D1052DAD_.wvu.FilterData" localSheetId="16" hidden="1">'Avril 2016'!$A$5:$D$51</definedName>
    <definedName name="Z_03B0A363_0E1E_48BA_951A_F914D1052DAD_.wvu.FilterData" localSheetId="12" hidden="1">'Dec 2015'!$A$5:$D$51</definedName>
    <definedName name="Z_03B0A363_0E1E_48BA_951A_F914D1052DAD_.wvu.FilterData" localSheetId="2" hidden="1">'Fev 2015'!$A$5:$D$55</definedName>
    <definedName name="Z_03B0A363_0E1E_48BA_951A_F914D1052DAD_.wvu.FilterData" localSheetId="14" hidden="1">'Fev 2016'!$A$5:$D$51</definedName>
    <definedName name="Z_03B0A363_0E1E_48BA_951A_F914D1052DAD_.wvu.FilterData" localSheetId="1" hidden="1">'Janv 2015'!$A$5:$D$55</definedName>
    <definedName name="Z_03B0A363_0E1E_48BA_951A_F914D1052DAD_.wvu.FilterData" localSheetId="13" hidden="1">'Janv 2016'!$A$5:$D$50</definedName>
    <definedName name="Z_03B0A363_0E1E_48BA_951A_F914D1052DAD_.wvu.FilterData" localSheetId="7" hidden="1">'Juillet 2015'!$A$5:$D$51</definedName>
    <definedName name="Z_03B0A363_0E1E_48BA_951A_F914D1052DAD_.wvu.FilterData" localSheetId="6" hidden="1">'Juin 2015'!$A$5:$D$51</definedName>
    <definedName name="Z_03B0A363_0E1E_48BA_951A_F914D1052DAD_.wvu.FilterData" localSheetId="18" hidden="1">'Juin 2016'!$A$5:$D$51</definedName>
    <definedName name="Z_03B0A363_0E1E_48BA_951A_F914D1052DAD_.wvu.FilterData" localSheetId="5" hidden="1">'Mai 2015'!$A$5:$D$52</definedName>
    <definedName name="Z_03B0A363_0E1E_48BA_951A_F914D1052DAD_.wvu.FilterData" localSheetId="17" hidden="1">'Mai 2016'!$A$5:$D$51</definedName>
    <definedName name="Z_03B0A363_0E1E_48BA_951A_F914D1052DAD_.wvu.FilterData" localSheetId="3" hidden="1">'Mars 2015'!$A$5:$D$55</definedName>
    <definedName name="Z_03B0A363_0E1E_48BA_951A_F914D1052DAD_.wvu.FilterData" localSheetId="15" hidden="1">'Mars 2016'!$A$5:$D$51</definedName>
    <definedName name="Z_03B0A363_0E1E_48BA_951A_F914D1052DAD_.wvu.FilterData" localSheetId="11" hidden="1">'Nov 2015'!$A$5:$D$51</definedName>
    <definedName name="Z_03B0A363_0E1E_48BA_951A_F914D1052DAD_.wvu.FilterData" localSheetId="10" hidden="1">'Oct 2015'!$A$5:$D$51</definedName>
    <definedName name="Z_03B0A363_0E1E_48BA_951A_F914D1052DAD_.wvu.FilterData" localSheetId="9" hidden="1">'Sept 2015'!$A$5:$D$51</definedName>
    <definedName name="Z_04203F9E_443A_48A6_BC36_65EEA5F1593A_.wvu.FilterData" localSheetId="8" hidden="1">'Aout 2015'!$A$5:$D$51</definedName>
    <definedName name="Z_04203F9E_443A_48A6_BC36_65EEA5F1593A_.wvu.FilterData" localSheetId="7" hidden="1">'Juillet 2015'!$A$5:$D$51</definedName>
    <definedName name="Z_04203F9E_443A_48A6_BC36_65EEA5F1593A_.wvu.FilterData" localSheetId="9" hidden="1">'Sept 2015'!$A$5:$D$51</definedName>
    <definedName name="Z_04209E76_25C7_410D_BC0A_90F4B309E75D_.wvu.FilterData" localSheetId="4" hidden="1">'Avril 2015'!$A$5:$D$54</definedName>
    <definedName name="Z_04209E76_25C7_410D_BC0A_90F4B309E75D_.wvu.FilterData" localSheetId="5" hidden="1">'Mai 2015'!$A$5:$D$52</definedName>
    <definedName name="Z_04209E76_25C7_410D_BC0A_90F4B309E75D_.wvu.FilterData" localSheetId="3" hidden="1">'Mars 2015'!$A$5:$D$55</definedName>
    <definedName name="Z_04254268_4445_4893_9467_33928C1F0E1A_.wvu.FilterData" localSheetId="4" hidden="1">'Avril 2015'!$A$5:$D$54</definedName>
    <definedName name="Z_042AAB33_EEA7_47E5_AC9F_475D6C0D7CC7_.wvu.FilterData" localSheetId="6" hidden="1">'Juin 2015'!$A$5:$D$51</definedName>
    <definedName name="Z_043ECD88_544D_41E7_9852_EB31742C9B7C_.wvu.FilterData" localSheetId="8" hidden="1">'Aout 2015'!$A$5:$D$51</definedName>
    <definedName name="Z_043ECD88_544D_41E7_9852_EB31742C9B7C_.wvu.FilterData" localSheetId="6" hidden="1">'Juin 2015'!$A$5:$D$51</definedName>
    <definedName name="Z_04424151_8EBB_4A97_A69D_BA26EFE8E9C6_.wvu.FilterData" localSheetId="12" hidden="1">'Dec 2015'!$A$5:$D$51</definedName>
    <definedName name="Z_04424151_8EBB_4A97_A69D_BA26EFE8E9C6_.wvu.FilterData" localSheetId="13" hidden="1">'Janv 2016'!$A$5:$D$50</definedName>
    <definedName name="Z_04424151_8EBB_4A97_A69D_BA26EFE8E9C6_.wvu.FilterData" localSheetId="11" hidden="1">'Nov 2015'!$A$5:$D$51</definedName>
    <definedName name="Z_044904A3_924E_433F_9AB1_A17AAD021C2B_.wvu.FilterData" localSheetId="1" hidden="1">'Janv 2015'!$A$5:$D$55</definedName>
    <definedName name="Z_045B14F1_4E8F_4B02_9647_E7DEF54B7C31_.wvu.FilterData" localSheetId="2" hidden="1">'Fev 2015'!$A$4:$BF$55</definedName>
    <definedName name="Z_04A7D665_6EB8_4C95_98B8_AA5E958ADE25_.wvu.FilterData" localSheetId="11" hidden="1">'Nov 2015'!$A$5:$D$51</definedName>
    <definedName name="Z_04D0ECB3_C8FB_4704_9DE9_1132BFF23918_.wvu.FilterData" localSheetId="1" hidden="1">'Janv 2015'!$A$5:$D$55</definedName>
    <definedName name="Z_04E707BA_16F4_4C8F_80B8_71216C23BAFD_.wvu.FilterData" localSheetId="7" hidden="1">'Juillet 2015'!$A$5:$D$51</definedName>
    <definedName name="Z_0525EAE4_7EC4_4F15_BBA4_DAFC33EE9A5D_.wvu.FilterData" localSheetId="10" hidden="1">'Oct 2015'!$A$5:$D$51</definedName>
    <definedName name="Z_054565D1_511D_449D_B794_5B0833BCF97E_.wvu.FilterData" localSheetId="7" hidden="1">'Juillet 2015'!$A$5:$D$51</definedName>
    <definedName name="Z_054565D1_511D_449D_B794_5B0833BCF97E_.wvu.FilterData" localSheetId="6" hidden="1">'Juin 2015'!$A$5:$D$51</definedName>
    <definedName name="Z_055377D5_42D4_4D7B_ADDD_9F38AD81207D_.wvu.FilterData" localSheetId="13" hidden="1">'Janv 2016'!$A$5:$D$50</definedName>
    <definedName name="Z_056069B2_D8CC_4F48_900C_877E7070360B_.wvu.FilterData" localSheetId="8" hidden="1">'Aout 2015'!$A$5:$D$51</definedName>
    <definedName name="Z_056069B2_D8CC_4F48_900C_877E7070360B_.wvu.FilterData" localSheetId="4" hidden="1">'Avril 2015'!$A$5:$D$54</definedName>
    <definedName name="Z_056069B2_D8CC_4F48_900C_877E7070360B_.wvu.FilterData" localSheetId="16" hidden="1">'Avril 2016'!$A$5:$D$51</definedName>
    <definedName name="Z_056069B2_D8CC_4F48_900C_877E7070360B_.wvu.FilterData" localSheetId="12" hidden="1">'Dec 2015'!$A$5:$D$51</definedName>
    <definedName name="Z_056069B2_D8CC_4F48_900C_877E7070360B_.wvu.FilterData" localSheetId="2" hidden="1">'Fev 2015'!$A$5:$D$55</definedName>
    <definedName name="Z_056069B2_D8CC_4F48_900C_877E7070360B_.wvu.FilterData" localSheetId="14" hidden="1">'Fev 2016'!$A$5:$D$51</definedName>
    <definedName name="Z_056069B2_D8CC_4F48_900C_877E7070360B_.wvu.FilterData" localSheetId="1" hidden="1">'Janv 2015'!$A$5:$D$55</definedName>
    <definedName name="Z_056069B2_D8CC_4F48_900C_877E7070360B_.wvu.FilterData" localSheetId="13" hidden="1">'Janv 2016'!$A$5:$D$50</definedName>
    <definedName name="Z_056069B2_D8CC_4F48_900C_877E7070360B_.wvu.FilterData" localSheetId="7" hidden="1">'Juillet 2015'!$A$5:$D$51</definedName>
    <definedName name="Z_056069B2_D8CC_4F48_900C_877E7070360B_.wvu.FilterData" localSheetId="6" hidden="1">'Juin 2015'!$A$5:$D$51</definedName>
    <definedName name="Z_056069B2_D8CC_4F48_900C_877E7070360B_.wvu.FilterData" localSheetId="18" hidden="1">'Juin 2016'!$A$5:$D$51</definedName>
    <definedName name="Z_056069B2_D8CC_4F48_900C_877E7070360B_.wvu.FilterData" localSheetId="5" hidden="1">'Mai 2015'!$A$5:$D$52</definedName>
    <definedName name="Z_056069B2_D8CC_4F48_900C_877E7070360B_.wvu.FilterData" localSheetId="17" hidden="1">'Mai 2016'!$A$5:$D$51</definedName>
    <definedName name="Z_056069B2_D8CC_4F48_900C_877E7070360B_.wvu.FilterData" localSheetId="3" hidden="1">'Mars 2015'!$A$5:$D$55</definedName>
    <definedName name="Z_056069B2_D8CC_4F48_900C_877E7070360B_.wvu.FilterData" localSheetId="15" hidden="1">'Mars 2016'!$A$5:$D$51</definedName>
    <definedName name="Z_056069B2_D8CC_4F48_900C_877E7070360B_.wvu.FilterData" localSheetId="11" hidden="1">'Nov 2015'!$A$5:$D$51</definedName>
    <definedName name="Z_056069B2_D8CC_4F48_900C_877E7070360B_.wvu.FilterData" localSheetId="10" hidden="1">'Oct 2015'!$A$5:$D$51</definedName>
    <definedName name="Z_056069B2_D8CC_4F48_900C_877E7070360B_.wvu.FilterData" localSheetId="9" hidden="1">'Sept 2015'!$A$5:$D$51</definedName>
    <definedName name="Z_057EC0F3_51BE_4372_B6D9_62E502329909_.wvu.FilterData" localSheetId="2" hidden="1">'Fev 2015'!$A$4:$BF$55</definedName>
    <definedName name="Z_05810342_B06B_4B18_8DDF_8F838979ACB2_.wvu.FilterData" localSheetId="2" hidden="1">'Fev 2015'!$A$4:$BF$55</definedName>
    <definedName name="Z_05810342_B06B_4B18_8DDF_8F838979ACB2_.wvu.FilterData" localSheetId="3" hidden="1">'Mars 2015'!$A$5:$D$55</definedName>
    <definedName name="Z_0591F64A_9337_49D6_84E1_8AFE518E6D34_.wvu.FilterData" localSheetId="4" hidden="1">'Avril 2015'!$A$5:$D$54</definedName>
    <definedName name="Z_05C579C5_C93E_4809_ACF6_E5FF17E97D80_.wvu.FilterData" localSheetId="4" hidden="1">'Avril 2015'!$A$5:$D$54</definedName>
    <definedName name="Z_05C579C5_C93E_4809_ACF6_E5FF17E97D80_.wvu.FilterData" localSheetId="7" hidden="1">'Juillet 2015'!$A$5:$D$51</definedName>
    <definedName name="Z_05C579C5_C93E_4809_ACF6_E5FF17E97D80_.wvu.FilterData" localSheetId="6" hidden="1">'Juin 2015'!$A$5:$D$51</definedName>
    <definedName name="Z_05C579C5_C93E_4809_ACF6_E5FF17E97D80_.wvu.FilterData" localSheetId="5" hidden="1">'Mai 2015'!$A$5:$D$52</definedName>
    <definedName name="Z_05F4F1BF_36D5_41D8_A519_998A7455C9C3_.wvu.FilterData" localSheetId="8" hidden="1">'Aout 2015'!$A$5:$D$51</definedName>
    <definedName name="Z_05F4F1BF_36D5_41D8_A519_998A7455C9C3_.wvu.FilterData" localSheetId="4" hidden="1">'Avril 2015'!$A$5:$D$54</definedName>
    <definedName name="Z_05F4F1BF_36D5_41D8_A519_998A7455C9C3_.wvu.FilterData" localSheetId="16" hidden="1">'Avril 2016'!$A$5:$D$51</definedName>
    <definedName name="Z_05F4F1BF_36D5_41D8_A519_998A7455C9C3_.wvu.FilterData" localSheetId="12" hidden="1">'Dec 2015'!$A$5:$D$51</definedName>
    <definedName name="Z_05F4F1BF_36D5_41D8_A519_998A7455C9C3_.wvu.FilterData" localSheetId="2" hidden="1">'Fev 2015'!$A$5:$D$55</definedName>
    <definedName name="Z_05F4F1BF_36D5_41D8_A519_998A7455C9C3_.wvu.FilterData" localSheetId="14" hidden="1">'Fev 2016'!$A$5:$D$51</definedName>
    <definedName name="Z_05F4F1BF_36D5_41D8_A519_998A7455C9C3_.wvu.FilterData" localSheetId="1" hidden="1">'Janv 2015'!$A$5:$D$55</definedName>
    <definedName name="Z_05F4F1BF_36D5_41D8_A519_998A7455C9C3_.wvu.FilterData" localSheetId="13" hidden="1">'Janv 2016'!$A$5:$D$50</definedName>
    <definedName name="Z_05F4F1BF_36D5_41D8_A519_998A7455C9C3_.wvu.FilterData" localSheetId="7" hidden="1">'Juillet 2015'!$A$5:$D$51</definedName>
    <definedName name="Z_05F4F1BF_36D5_41D8_A519_998A7455C9C3_.wvu.FilterData" localSheetId="6" hidden="1">'Juin 2015'!$A$5:$D$51</definedName>
    <definedName name="Z_05F4F1BF_36D5_41D8_A519_998A7455C9C3_.wvu.FilterData" localSheetId="18" hidden="1">'Juin 2016'!$A$5:$D$51</definedName>
    <definedName name="Z_05F4F1BF_36D5_41D8_A519_998A7455C9C3_.wvu.FilterData" localSheetId="5" hidden="1">'Mai 2015'!$A$5:$D$52</definedName>
    <definedName name="Z_05F4F1BF_36D5_41D8_A519_998A7455C9C3_.wvu.FilterData" localSheetId="17" hidden="1">'Mai 2016'!$A$5:$D$51</definedName>
    <definedName name="Z_05F4F1BF_36D5_41D8_A519_998A7455C9C3_.wvu.FilterData" localSheetId="3" hidden="1">'Mars 2015'!$A$5:$D$55</definedName>
    <definedName name="Z_05F4F1BF_36D5_41D8_A519_998A7455C9C3_.wvu.FilterData" localSheetId="15" hidden="1">'Mars 2016'!$A$5:$D$51</definedName>
    <definedName name="Z_05F4F1BF_36D5_41D8_A519_998A7455C9C3_.wvu.FilterData" localSheetId="11" hidden="1">'Nov 2015'!$A$5:$D$51</definedName>
    <definedName name="Z_05F4F1BF_36D5_41D8_A519_998A7455C9C3_.wvu.FilterData" localSheetId="10" hidden="1">'Oct 2015'!$A$5:$D$51</definedName>
    <definedName name="Z_05F4F1BF_36D5_41D8_A519_998A7455C9C3_.wvu.FilterData" localSheetId="9" hidden="1">'Sept 2015'!$A$5:$D$51</definedName>
    <definedName name="Z_062C5E5A_7732_423B_BC0D_4D369ECF1E52_.wvu.FilterData" localSheetId="10" hidden="1">'Oct 2015'!$A$5:$D$51</definedName>
    <definedName name="Z_062C5E5A_7732_423B_BC0D_4D369ECF1E52_.wvu.FilterData" localSheetId="9" hidden="1">'Sept 2015'!$A$5:$D$51</definedName>
    <definedName name="Z_063DE132_4582_438E_874E_6AC42E99BCCC_.wvu.FilterData" localSheetId="8" hidden="1">'Aout 2015'!$A$5:$D$51</definedName>
    <definedName name="Z_063DE132_4582_438E_874E_6AC42E99BCCC_.wvu.FilterData" localSheetId="4" hidden="1">'Avril 2015'!$A$5:$D$54</definedName>
    <definedName name="Z_063DE132_4582_438E_874E_6AC42E99BCCC_.wvu.FilterData" localSheetId="16" hidden="1">'Avril 2016'!$A$5:$D$51</definedName>
    <definedName name="Z_063DE132_4582_438E_874E_6AC42E99BCCC_.wvu.FilterData" localSheetId="12" hidden="1">'Dec 2015'!$A$5:$D$51</definedName>
    <definedName name="Z_063DE132_4582_438E_874E_6AC42E99BCCC_.wvu.FilterData" localSheetId="2" hidden="1">'Fev 2015'!$A$5:$D$55</definedName>
    <definedName name="Z_063DE132_4582_438E_874E_6AC42E99BCCC_.wvu.FilterData" localSheetId="14" hidden="1">'Fev 2016'!$A$5:$D$51</definedName>
    <definedName name="Z_063DE132_4582_438E_874E_6AC42E99BCCC_.wvu.FilterData" localSheetId="1" hidden="1">'Janv 2015'!$A$5:$D$55</definedName>
    <definedName name="Z_063DE132_4582_438E_874E_6AC42E99BCCC_.wvu.FilterData" localSheetId="13" hidden="1">'Janv 2016'!$A$5:$D$50</definedName>
    <definedName name="Z_063DE132_4582_438E_874E_6AC42E99BCCC_.wvu.FilterData" localSheetId="7" hidden="1">'Juillet 2015'!$A$5:$D$51</definedName>
    <definedName name="Z_063DE132_4582_438E_874E_6AC42E99BCCC_.wvu.FilterData" localSheetId="6" hidden="1">'Juin 2015'!$A$5:$D$51</definedName>
    <definedName name="Z_063DE132_4582_438E_874E_6AC42E99BCCC_.wvu.FilterData" localSheetId="18" hidden="1">'Juin 2016'!$A$5:$D$51</definedName>
    <definedName name="Z_063DE132_4582_438E_874E_6AC42E99BCCC_.wvu.FilterData" localSheetId="5" hidden="1">'Mai 2015'!$A$5:$D$52</definedName>
    <definedName name="Z_063DE132_4582_438E_874E_6AC42E99BCCC_.wvu.FilterData" localSheetId="17" hidden="1">'Mai 2016'!$A$5:$D$51</definedName>
    <definedName name="Z_063DE132_4582_438E_874E_6AC42E99BCCC_.wvu.FilterData" localSheetId="3" hidden="1">'Mars 2015'!$A$5:$D$55</definedName>
    <definedName name="Z_063DE132_4582_438E_874E_6AC42E99BCCC_.wvu.FilterData" localSheetId="15" hidden="1">'Mars 2016'!$A$5:$D$51</definedName>
    <definedName name="Z_063DE132_4582_438E_874E_6AC42E99BCCC_.wvu.FilterData" localSheetId="11" hidden="1">'Nov 2015'!$A$5:$D$51</definedName>
    <definedName name="Z_063DE132_4582_438E_874E_6AC42E99BCCC_.wvu.FilterData" localSheetId="10" hidden="1">'Oct 2015'!$A$5:$D$51</definedName>
    <definedName name="Z_063DE132_4582_438E_874E_6AC42E99BCCC_.wvu.FilterData" localSheetId="9" hidden="1">'Sept 2015'!$A$5:$D$51</definedName>
    <definedName name="Z_066112A2_9A47_4C83_89D8_74D30C67E4E1_.wvu.FilterData" localSheetId="13" hidden="1">'Janv 2016'!$A$5:$D$50</definedName>
    <definedName name="Z_067DF800_4786_4A7B_9819_FF81FE7126ED_.wvu.FilterData" localSheetId="8" hidden="1">'Aout 2015'!$A$5:$D$51</definedName>
    <definedName name="Z_067DF800_4786_4A7B_9819_FF81FE7126ED_.wvu.FilterData" localSheetId="4" hidden="1">'Avril 2015'!$A$5:$D$54</definedName>
    <definedName name="Z_067DF800_4786_4A7B_9819_FF81FE7126ED_.wvu.FilterData" localSheetId="16" hidden="1">'Avril 2016'!$A$5:$D$51</definedName>
    <definedName name="Z_067DF800_4786_4A7B_9819_FF81FE7126ED_.wvu.FilterData" localSheetId="12" hidden="1">'Dec 2015'!$A$5:$D$51</definedName>
    <definedName name="Z_067DF800_4786_4A7B_9819_FF81FE7126ED_.wvu.FilterData" localSheetId="2" hidden="1">'Fev 2015'!$A$5:$D$55</definedName>
    <definedName name="Z_067DF800_4786_4A7B_9819_FF81FE7126ED_.wvu.FilterData" localSheetId="14" hidden="1">'Fev 2016'!$A$5:$D$51</definedName>
    <definedName name="Z_067DF800_4786_4A7B_9819_FF81FE7126ED_.wvu.FilterData" localSheetId="1" hidden="1">'Janv 2015'!$A$5:$D$55</definedName>
    <definedName name="Z_067DF800_4786_4A7B_9819_FF81FE7126ED_.wvu.FilterData" localSheetId="13" hidden="1">'Janv 2016'!$A$5:$D$50</definedName>
    <definedName name="Z_067DF800_4786_4A7B_9819_FF81FE7126ED_.wvu.FilterData" localSheetId="7" hidden="1">'Juillet 2015'!$A$5:$D$51</definedName>
    <definedName name="Z_067DF800_4786_4A7B_9819_FF81FE7126ED_.wvu.FilterData" localSheetId="6" hidden="1">'Juin 2015'!$A$5:$D$51</definedName>
    <definedName name="Z_067DF800_4786_4A7B_9819_FF81FE7126ED_.wvu.FilterData" localSheetId="18" hidden="1">'Juin 2016'!$A$5:$D$51</definedName>
    <definedName name="Z_067DF800_4786_4A7B_9819_FF81FE7126ED_.wvu.FilterData" localSheetId="5" hidden="1">'Mai 2015'!$A$5:$D$52</definedName>
    <definedName name="Z_067DF800_4786_4A7B_9819_FF81FE7126ED_.wvu.FilterData" localSheetId="17" hidden="1">'Mai 2016'!$A$5:$D$51</definedName>
    <definedName name="Z_067DF800_4786_4A7B_9819_FF81FE7126ED_.wvu.FilterData" localSheetId="3" hidden="1">'Mars 2015'!$A$5:$D$55</definedName>
    <definedName name="Z_067DF800_4786_4A7B_9819_FF81FE7126ED_.wvu.FilterData" localSheetId="15" hidden="1">'Mars 2016'!$A$5:$D$51</definedName>
    <definedName name="Z_067DF800_4786_4A7B_9819_FF81FE7126ED_.wvu.FilterData" localSheetId="11" hidden="1">'Nov 2015'!$A$5:$D$51</definedName>
    <definedName name="Z_067DF800_4786_4A7B_9819_FF81FE7126ED_.wvu.FilterData" localSheetId="10" hidden="1">'Oct 2015'!$A$5:$D$51</definedName>
    <definedName name="Z_067DF800_4786_4A7B_9819_FF81FE7126ED_.wvu.FilterData" localSheetId="9" hidden="1">'Sept 2015'!$A$5:$D$51</definedName>
    <definedName name="Z_0684235E_1D1B_44DC_9E2E_0774798148E5_.wvu.FilterData" localSheetId="4" hidden="1">'Avril 2015'!$A$5:$D$54</definedName>
    <definedName name="Z_0684235E_1D1B_44DC_9E2E_0774798148E5_.wvu.FilterData" localSheetId="7" hidden="1">'Juillet 2015'!$A$5:$D$51</definedName>
    <definedName name="Z_0684235E_1D1B_44DC_9E2E_0774798148E5_.wvu.FilterData" localSheetId="6" hidden="1">'Juin 2015'!$A$5:$D$51</definedName>
    <definedName name="Z_0684235E_1D1B_44DC_9E2E_0774798148E5_.wvu.FilterData" localSheetId="5" hidden="1">'Mai 2015'!$A$5:$D$52</definedName>
    <definedName name="Z_07099FAB_3888_4C96_A50D_53768AC79CB4_.wvu.FilterData" localSheetId="16" hidden="1">'Avril 2016'!$A$5:$D$51</definedName>
    <definedName name="Z_07099FAB_3888_4C96_A50D_53768AC79CB4_.wvu.FilterData" localSheetId="12" hidden="1">'Dec 2015'!$A$5:$D$51</definedName>
    <definedName name="Z_07099FAB_3888_4C96_A50D_53768AC79CB4_.wvu.FilterData" localSheetId="14" hidden="1">'Fev 2016'!$A$5:$D$51</definedName>
    <definedName name="Z_07099FAB_3888_4C96_A50D_53768AC79CB4_.wvu.FilterData" localSheetId="13" hidden="1">'Janv 2016'!$A$5:$D$50</definedName>
    <definedName name="Z_07099FAB_3888_4C96_A50D_53768AC79CB4_.wvu.FilterData" localSheetId="18" hidden="1">'Juin 2016'!$A$5:$D$51</definedName>
    <definedName name="Z_07099FAB_3888_4C96_A50D_53768AC79CB4_.wvu.FilterData" localSheetId="17" hidden="1">'Mai 2016'!$A$5:$D$51</definedName>
    <definedName name="Z_07099FAB_3888_4C96_A50D_53768AC79CB4_.wvu.FilterData" localSheetId="15" hidden="1">'Mars 2016'!$A$5:$D$51</definedName>
    <definedName name="Z_07099FAB_3888_4C96_A50D_53768AC79CB4_.wvu.FilterData" localSheetId="11" hidden="1">'Nov 2015'!$A$5:$D$51</definedName>
    <definedName name="Z_071FA60C_1D90_421B_9E91_EF0169F7DB32_.wvu.FilterData" localSheetId="3" hidden="1">'Mars 2015'!$A$5:$D$55</definedName>
    <definedName name="Z_075DBF83_1145_4232_A523_8CEB0B5E2E5B_.wvu.FilterData" localSheetId="1" hidden="1">'Janv 2015'!$A$5:$D$55</definedName>
    <definedName name="Z_07AFF749_38DB_4004_A390_96201C8A4E2A_.wvu.FilterData" localSheetId="8" hidden="1">'Aout 2015'!$A$5:$D$51</definedName>
    <definedName name="Z_07AFF749_38DB_4004_A390_96201C8A4E2A_.wvu.FilterData" localSheetId="4" hidden="1">'Avril 2015'!$A$5:$D$54</definedName>
    <definedName name="Z_07AFF749_38DB_4004_A390_96201C8A4E2A_.wvu.FilterData" localSheetId="16" hidden="1">'Avril 2016'!$A$5:$D$51</definedName>
    <definedName name="Z_07AFF749_38DB_4004_A390_96201C8A4E2A_.wvu.FilterData" localSheetId="12" hidden="1">'Dec 2015'!$A$5:$D$51</definedName>
    <definedName name="Z_07AFF749_38DB_4004_A390_96201C8A4E2A_.wvu.FilterData" localSheetId="2" hidden="1">'Fev 2015'!$A$5:$D$55</definedName>
    <definedName name="Z_07AFF749_38DB_4004_A390_96201C8A4E2A_.wvu.FilterData" localSheetId="14" hidden="1">'Fev 2016'!$A$5:$D$51</definedName>
    <definedName name="Z_07AFF749_38DB_4004_A390_96201C8A4E2A_.wvu.FilterData" localSheetId="1" hidden="1">'Janv 2015'!$A$5:$D$55</definedName>
    <definedName name="Z_07AFF749_38DB_4004_A390_96201C8A4E2A_.wvu.FilterData" localSheetId="13" hidden="1">'Janv 2016'!$A$5:$D$50</definedName>
    <definedName name="Z_07AFF749_38DB_4004_A390_96201C8A4E2A_.wvu.FilterData" localSheetId="7" hidden="1">'Juillet 2015'!$A$5:$D$51</definedName>
    <definedName name="Z_07AFF749_38DB_4004_A390_96201C8A4E2A_.wvu.FilterData" localSheetId="6" hidden="1">'Juin 2015'!$A$5:$D$51</definedName>
    <definedName name="Z_07AFF749_38DB_4004_A390_96201C8A4E2A_.wvu.FilterData" localSheetId="18" hidden="1">'Juin 2016'!$A$5:$D$51</definedName>
    <definedName name="Z_07AFF749_38DB_4004_A390_96201C8A4E2A_.wvu.FilterData" localSheetId="5" hidden="1">'Mai 2015'!$A$5:$D$52</definedName>
    <definedName name="Z_07AFF749_38DB_4004_A390_96201C8A4E2A_.wvu.FilterData" localSheetId="17" hidden="1">'Mai 2016'!$A$5:$D$51</definedName>
    <definedName name="Z_07AFF749_38DB_4004_A390_96201C8A4E2A_.wvu.FilterData" localSheetId="3" hidden="1">'Mars 2015'!$A$5:$D$55</definedName>
    <definedName name="Z_07AFF749_38DB_4004_A390_96201C8A4E2A_.wvu.FilterData" localSheetId="15" hidden="1">'Mars 2016'!$A$5:$D$51</definedName>
    <definedName name="Z_07AFF749_38DB_4004_A390_96201C8A4E2A_.wvu.FilterData" localSheetId="11" hidden="1">'Nov 2015'!$A$5:$D$51</definedName>
    <definedName name="Z_07AFF749_38DB_4004_A390_96201C8A4E2A_.wvu.FilterData" localSheetId="10" hidden="1">'Oct 2015'!$A$5:$D$51</definedName>
    <definedName name="Z_07AFF749_38DB_4004_A390_96201C8A4E2A_.wvu.FilterData" localSheetId="9" hidden="1">'Sept 2015'!$A$5:$D$51</definedName>
    <definedName name="Z_07E13F95_0A5E_436B_B3D9_3599B11BBCD9_.wvu.FilterData" localSheetId="8" hidden="1">'Aout 2015'!$A$5:$D$51</definedName>
    <definedName name="Z_07E13F95_0A5E_436B_B3D9_3599B11BBCD9_.wvu.FilterData" localSheetId="7" hidden="1">'Juillet 2015'!$A$5:$D$51</definedName>
    <definedName name="Z_07E13F95_0A5E_436B_B3D9_3599B11BBCD9_.wvu.FilterData" localSheetId="6" hidden="1">'Juin 2015'!$A$5:$D$51</definedName>
    <definedName name="Z_07E13F95_0A5E_436B_B3D9_3599B11BBCD9_.wvu.FilterData" localSheetId="9" hidden="1">'Sept 2015'!$A$5:$D$51</definedName>
    <definedName name="Z_086BD934_944E_4155_87C9_6ECA377F09DC_.wvu.FilterData" localSheetId="8" hidden="1">'Aout 2015'!$A$5:$D$51</definedName>
    <definedName name="Z_086BD934_944E_4155_87C9_6ECA377F09DC_.wvu.FilterData" localSheetId="4" hidden="1">'Avril 2015'!$A$5:$D$54</definedName>
    <definedName name="Z_086BD934_944E_4155_87C9_6ECA377F09DC_.wvu.FilterData" localSheetId="16" hidden="1">'Avril 2016'!$A$5:$D$51</definedName>
    <definedName name="Z_086BD934_944E_4155_87C9_6ECA377F09DC_.wvu.FilterData" localSheetId="12" hidden="1">'Dec 2015'!$A$5:$D$51</definedName>
    <definedName name="Z_086BD934_944E_4155_87C9_6ECA377F09DC_.wvu.FilterData" localSheetId="2" hidden="1">'Fev 2015'!$A$5:$D$55</definedName>
    <definedName name="Z_086BD934_944E_4155_87C9_6ECA377F09DC_.wvu.FilterData" localSheetId="14" hidden="1">'Fev 2016'!$A$5:$D$51</definedName>
    <definedName name="Z_086BD934_944E_4155_87C9_6ECA377F09DC_.wvu.FilterData" localSheetId="1" hidden="1">'Janv 2015'!$A$5:$D$55</definedName>
    <definedName name="Z_086BD934_944E_4155_87C9_6ECA377F09DC_.wvu.FilterData" localSheetId="13" hidden="1">'Janv 2016'!$A$5:$D$50</definedName>
    <definedName name="Z_086BD934_944E_4155_87C9_6ECA377F09DC_.wvu.FilterData" localSheetId="7" hidden="1">'Juillet 2015'!$A$5:$D$51</definedName>
    <definedName name="Z_086BD934_944E_4155_87C9_6ECA377F09DC_.wvu.FilterData" localSheetId="6" hidden="1">'Juin 2015'!$A$5:$D$51</definedName>
    <definedName name="Z_086BD934_944E_4155_87C9_6ECA377F09DC_.wvu.FilterData" localSheetId="18" hidden="1">'Juin 2016'!$A$5:$D$51</definedName>
    <definedName name="Z_086BD934_944E_4155_87C9_6ECA377F09DC_.wvu.FilterData" localSheetId="5" hidden="1">'Mai 2015'!$A$5:$D$52</definedName>
    <definedName name="Z_086BD934_944E_4155_87C9_6ECA377F09DC_.wvu.FilterData" localSheetId="17" hidden="1">'Mai 2016'!$A$5:$D$51</definedName>
    <definedName name="Z_086BD934_944E_4155_87C9_6ECA377F09DC_.wvu.FilterData" localSheetId="3" hidden="1">'Mars 2015'!$A$5:$D$55</definedName>
    <definedName name="Z_086BD934_944E_4155_87C9_6ECA377F09DC_.wvu.FilterData" localSheetId="15" hidden="1">'Mars 2016'!$A$5:$D$51</definedName>
    <definedName name="Z_086BD934_944E_4155_87C9_6ECA377F09DC_.wvu.FilterData" localSheetId="11" hidden="1">'Nov 2015'!$A$5:$D$51</definedName>
    <definedName name="Z_086BD934_944E_4155_87C9_6ECA377F09DC_.wvu.FilterData" localSheetId="10" hidden="1">'Oct 2015'!$A$5:$D$51</definedName>
    <definedName name="Z_086BD934_944E_4155_87C9_6ECA377F09DC_.wvu.FilterData" localSheetId="9" hidden="1">'Sept 2015'!$A$5:$D$51</definedName>
    <definedName name="Z_08CFF5B2_1448_4F3C_93A9_44B213E76E51_.wvu.FilterData" localSheetId="8" hidden="1">'Aout 2015'!$A$5:$D$51</definedName>
    <definedName name="Z_08CFF5B2_1448_4F3C_93A9_44B213E76E51_.wvu.FilterData" localSheetId="4" hidden="1">'Avril 2015'!$A$5:$D$54</definedName>
    <definedName name="Z_08CFF5B2_1448_4F3C_93A9_44B213E76E51_.wvu.FilterData" localSheetId="16" hidden="1">'Avril 2016'!$A$5:$D$51</definedName>
    <definedName name="Z_08CFF5B2_1448_4F3C_93A9_44B213E76E51_.wvu.FilterData" localSheetId="12" hidden="1">'Dec 2015'!$A$5:$D$51</definedName>
    <definedName name="Z_08CFF5B2_1448_4F3C_93A9_44B213E76E51_.wvu.FilterData" localSheetId="2" hidden="1">'Fev 2015'!$A$5:$D$55</definedName>
    <definedName name="Z_08CFF5B2_1448_4F3C_93A9_44B213E76E51_.wvu.FilterData" localSheetId="14" hidden="1">'Fev 2016'!$A$5:$D$51</definedName>
    <definedName name="Z_08CFF5B2_1448_4F3C_93A9_44B213E76E51_.wvu.FilterData" localSheetId="1" hidden="1">'Janv 2015'!$A$5:$D$55</definedName>
    <definedName name="Z_08CFF5B2_1448_4F3C_93A9_44B213E76E51_.wvu.FilterData" localSheetId="13" hidden="1">'Janv 2016'!$A$5:$D$50</definedName>
    <definedName name="Z_08CFF5B2_1448_4F3C_93A9_44B213E76E51_.wvu.FilterData" localSheetId="7" hidden="1">'Juillet 2015'!$A$5:$D$51</definedName>
    <definedName name="Z_08CFF5B2_1448_4F3C_93A9_44B213E76E51_.wvu.FilterData" localSheetId="6" hidden="1">'Juin 2015'!$A$5:$D$51</definedName>
    <definedName name="Z_08CFF5B2_1448_4F3C_93A9_44B213E76E51_.wvu.FilterData" localSheetId="18" hidden="1">'Juin 2016'!$A$5:$D$51</definedName>
    <definedName name="Z_08CFF5B2_1448_4F3C_93A9_44B213E76E51_.wvu.FilterData" localSheetId="5" hidden="1">'Mai 2015'!$A$5:$D$52</definedName>
    <definedName name="Z_08CFF5B2_1448_4F3C_93A9_44B213E76E51_.wvu.FilterData" localSheetId="17" hidden="1">'Mai 2016'!$A$5:$D$51</definedName>
    <definedName name="Z_08CFF5B2_1448_4F3C_93A9_44B213E76E51_.wvu.FilterData" localSheetId="3" hidden="1">'Mars 2015'!$A$5:$D$55</definedName>
    <definedName name="Z_08CFF5B2_1448_4F3C_93A9_44B213E76E51_.wvu.FilterData" localSheetId="15" hidden="1">'Mars 2016'!$A$5:$D$51</definedName>
    <definedName name="Z_08CFF5B2_1448_4F3C_93A9_44B213E76E51_.wvu.FilterData" localSheetId="11" hidden="1">'Nov 2015'!$A$5:$D$51</definedName>
    <definedName name="Z_08CFF5B2_1448_4F3C_93A9_44B213E76E51_.wvu.FilterData" localSheetId="10" hidden="1">'Oct 2015'!$A$5:$D$51</definedName>
    <definedName name="Z_08CFF5B2_1448_4F3C_93A9_44B213E76E51_.wvu.FilterData" localSheetId="9" hidden="1">'Sept 2015'!$A$5:$D$51</definedName>
    <definedName name="Z_093FB7A1_23ED_44C4_9BEA_A313A0F25395_.wvu.FilterData" localSheetId="4" hidden="1">'Avril 2015'!$A$5:$D$54</definedName>
    <definedName name="Z_093FB7A1_23ED_44C4_9BEA_A313A0F25395_.wvu.FilterData" localSheetId="6" hidden="1">'Juin 2015'!$A$5:$D$51</definedName>
    <definedName name="Z_093FB7A1_23ED_44C4_9BEA_A313A0F25395_.wvu.FilterData" localSheetId="5" hidden="1">'Mai 2015'!$A$5:$D$52</definedName>
    <definedName name="Z_095269C9_F214_4D8F_BF8A_B44528C31051_.wvu.FilterData" localSheetId="7" hidden="1">'Juillet 2015'!$A$5:$D$51</definedName>
    <definedName name="Z_095269C9_F214_4D8F_BF8A_B44528C31051_.wvu.FilterData" localSheetId="6" hidden="1">'Juin 2015'!$A$5:$D$51</definedName>
    <definedName name="Z_095269C9_F214_4D8F_BF8A_B44528C31051_.wvu.FilterData" localSheetId="5" hidden="1">'Mai 2015'!$A$5:$D$52</definedName>
    <definedName name="Z_095269C9_F214_4D8F_BF8A_B44528C31051_.wvu.FilterData" localSheetId="10" hidden="1">'Oct 2015'!$A$5:$D$51</definedName>
    <definedName name="Z_095269C9_F214_4D8F_BF8A_B44528C31051_.wvu.FilterData" localSheetId="9" hidden="1">'Sept 2015'!$A$5:$D$51</definedName>
    <definedName name="Z_09722B7C_96C3_4B97_8374_7A36E311238A_.wvu.FilterData" localSheetId="8" hidden="1">'Aout 2015'!$A$5:$D$51</definedName>
    <definedName name="Z_09722B7C_96C3_4B97_8374_7A36E311238A_.wvu.FilterData" localSheetId="9" hidden="1">'Sept 2015'!$A$5:$D$51</definedName>
    <definedName name="Z_09728560_86AE_4E63_8675_A29CE1906B02_.wvu.FilterData" localSheetId="10" hidden="1">'Oct 2015'!$A$5:$D$51</definedName>
    <definedName name="Z_09914EAD_A88E_4F7E_BD1B_DC0BA5C7AA33_.wvu.FilterData" localSheetId="8" hidden="1">'Aout 2015'!$A$5:$D$51</definedName>
    <definedName name="Z_09914EAD_A88E_4F7E_BD1B_DC0BA5C7AA33_.wvu.FilterData" localSheetId="4" hidden="1">'Avril 2015'!$A$5:$D$54</definedName>
    <definedName name="Z_09914EAD_A88E_4F7E_BD1B_DC0BA5C7AA33_.wvu.FilterData" localSheetId="16" hidden="1">'Avril 2016'!$A$5:$D$51</definedName>
    <definedName name="Z_09914EAD_A88E_4F7E_BD1B_DC0BA5C7AA33_.wvu.FilterData" localSheetId="12" hidden="1">'Dec 2015'!$A$5:$D$51</definedName>
    <definedName name="Z_09914EAD_A88E_4F7E_BD1B_DC0BA5C7AA33_.wvu.FilterData" localSheetId="2" hidden="1">'Fev 2015'!$A$5:$D$55</definedName>
    <definedName name="Z_09914EAD_A88E_4F7E_BD1B_DC0BA5C7AA33_.wvu.FilterData" localSheetId="14" hidden="1">'Fev 2016'!$A$5:$D$51</definedName>
    <definedName name="Z_09914EAD_A88E_4F7E_BD1B_DC0BA5C7AA33_.wvu.FilterData" localSheetId="1" hidden="1">'Janv 2015'!$A$5:$D$55</definedName>
    <definedName name="Z_09914EAD_A88E_4F7E_BD1B_DC0BA5C7AA33_.wvu.FilterData" localSheetId="13" hidden="1">'Janv 2016'!$A$5:$D$50</definedName>
    <definedName name="Z_09914EAD_A88E_4F7E_BD1B_DC0BA5C7AA33_.wvu.FilterData" localSheetId="7" hidden="1">'Juillet 2015'!$A$5:$D$51</definedName>
    <definedName name="Z_09914EAD_A88E_4F7E_BD1B_DC0BA5C7AA33_.wvu.FilterData" localSheetId="6" hidden="1">'Juin 2015'!$A$5:$D$51</definedName>
    <definedName name="Z_09914EAD_A88E_4F7E_BD1B_DC0BA5C7AA33_.wvu.FilterData" localSheetId="18" hidden="1">'Juin 2016'!$A$5:$D$51</definedName>
    <definedName name="Z_09914EAD_A88E_4F7E_BD1B_DC0BA5C7AA33_.wvu.FilterData" localSheetId="5" hidden="1">'Mai 2015'!$A$5:$D$52</definedName>
    <definedName name="Z_09914EAD_A88E_4F7E_BD1B_DC0BA5C7AA33_.wvu.FilterData" localSheetId="17" hidden="1">'Mai 2016'!$A$5:$D$51</definedName>
    <definedName name="Z_09914EAD_A88E_4F7E_BD1B_DC0BA5C7AA33_.wvu.FilterData" localSheetId="3" hidden="1">'Mars 2015'!$A$5:$D$55</definedName>
    <definedName name="Z_09914EAD_A88E_4F7E_BD1B_DC0BA5C7AA33_.wvu.FilterData" localSheetId="15" hidden="1">'Mars 2016'!$A$5:$D$51</definedName>
    <definedName name="Z_09914EAD_A88E_4F7E_BD1B_DC0BA5C7AA33_.wvu.FilterData" localSheetId="11" hidden="1">'Nov 2015'!$A$5:$D$51</definedName>
    <definedName name="Z_09914EAD_A88E_4F7E_BD1B_DC0BA5C7AA33_.wvu.FilterData" localSheetId="10" hidden="1">'Oct 2015'!$A$5:$D$51</definedName>
    <definedName name="Z_09914EAD_A88E_4F7E_BD1B_DC0BA5C7AA33_.wvu.FilterData" localSheetId="9" hidden="1">'Sept 2015'!$A$5:$D$51</definedName>
    <definedName name="Z_09B13B86_475E_40D0_A121_06D69CB43F8C_.wvu.FilterData" localSheetId="11" hidden="1">'Nov 2015'!$A$5:$D$51</definedName>
    <definedName name="Z_09B13B86_475E_40D0_A121_06D69CB43F8C_.wvu.FilterData" localSheetId="10" hidden="1">'Oct 2015'!$A$5:$D$51</definedName>
    <definedName name="Z_09FB4F62_9C61_46A2_B239_8824B919B1C3_.wvu.FilterData" localSheetId="1" hidden="1">'Janv 2015'!$A$5:$D$55</definedName>
    <definedName name="Z_0A025BA2_BF38_4209_B6AE_CAB7F7F0CC92_.wvu.FilterData" localSheetId="12" hidden="1">'Dec 2015'!$A$5:$D$51</definedName>
    <definedName name="Z_0A025BA2_BF38_4209_B6AE_CAB7F7F0CC92_.wvu.FilterData" localSheetId="11" hidden="1">'Nov 2015'!$A$5:$D$51</definedName>
    <definedName name="Z_0A370A66_523D_4894_B73E_2F93472C8D2B_.wvu.FilterData" localSheetId="4" hidden="1">'Avril 2015'!$A$5:$D$54</definedName>
    <definedName name="Z_0A370A66_523D_4894_B73E_2F93472C8D2B_.wvu.FilterData" localSheetId="12" hidden="1">'Dec 2015'!$A$5:$D$51</definedName>
    <definedName name="Z_0A370A66_523D_4894_B73E_2F93472C8D2B_.wvu.FilterData" localSheetId="5" hidden="1">'Mai 2015'!$A$5:$D$52</definedName>
    <definedName name="Z_0A370A66_523D_4894_B73E_2F93472C8D2B_.wvu.FilterData" localSheetId="9" hidden="1">'Sept 2015'!$A$5:$D$51</definedName>
    <definedName name="Z_0A3A7A6D_71E7_4881_8AD8_3F868C4EB75D_.wvu.FilterData" localSheetId="8" hidden="1">'Aout 2015'!$A$5:$D$51</definedName>
    <definedName name="Z_0A3AA20A_9AB9_4ABA_B8C3_2DCDDD5F14AE_.wvu.FilterData" localSheetId="4" hidden="1">'Avril 2015'!$A$5:$D$54</definedName>
    <definedName name="Z_0A3AA20A_9AB9_4ABA_B8C3_2DCDDD5F14AE_.wvu.FilterData" localSheetId="2" hidden="1">'Fev 2015'!$A$4:$BF$55</definedName>
    <definedName name="Z_0A3AA20A_9AB9_4ABA_B8C3_2DCDDD5F14AE_.wvu.FilterData" localSheetId="3" hidden="1">'Mars 2015'!$A$5:$D$55</definedName>
    <definedName name="Z_0A6FE7A9_5D9E_43C3_A42C_9F551AF89169_.wvu.FilterData" localSheetId="8" hidden="1">'Aout 2015'!$A$5:$D$51</definedName>
    <definedName name="Z_0A6FE7A9_5D9E_43C3_A42C_9F551AF89169_.wvu.FilterData" localSheetId="4" hidden="1">'Avril 2015'!$A$5:$D$54</definedName>
    <definedName name="Z_0A6FE7A9_5D9E_43C3_A42C_9F551AF89169_.wvu.FilterData" localSheetId="16" hidden="1">'Avril 2016'!$A$5:$D$51</definedName>
    <definedName name="Z_0A6FE7A9_5D9E_43C3_A42C_9F551AF89169_.wvu.FilterData" localSheetId="12" hidden="1">'Dec 2015'!$A$5:$D$51</definedName>
    <definedName name="Z_0A6FE7A9_5D9E_43C3_A42C_9F551AF89169_.wvu.FilterData" localSheetId="2" hidden="1">'Fev 2015'!$A$5:$D$55</definedName>
    <definedName name="Z_0A6FE7A9_5D9E_43C3_A42C_9F551AF89169_.wvu.FilterData" localSheetId="14" hidden="1">'Fev 2016'!$A$5:$D$51</definedName>
    <definedName name="Z_0A6FE7A9_5D9E_43C3_A42C_9F551AF89169_.wvu.FilterData" localSheetId="1" hidden="1">'Janv 2015'!$A$5:$D$55</definedName>
    <definedName name="Z_0A6FE7A9_5D9E_43C3_A42C_9F551AF89169_.wvu.FilterData" localSheetId="13" hidden="1">'Janv 2016'!$A$5:$D$50</definedName>
    <definedName name="Z_0A6FE7A9_5D9E_43C3_A42C_9F551AF89169_.wvu.FilterData" localSheetId="7" hidden="1">'Juillet 2015'!$A$5:$D$51</definedName>
    <definedName name="Z_0A6FE7A9_5D9E_43C3_A42C_9F551AF89169_.wvu.FilterData" localSheetId="6" hidden="1">'Juin 2015'!$A$5:$D$51</definedName>
    <definedName name="Z_0A6FE7A9_5D9E_43C3_A42C_9F551AF89169_.wvu.FilterData" localSheetId="18" hidden="1">'Juin 2016'!$A$5:$D$51</definedName>
    <definedName name="Z_0A6FE7A9_5D9E_43C3_A42C_9F551AF89169_.wvu.FilterData" localSheetId="5" hidden="1">'Mai 2015'!$A$5:$D$52</definedName>
    <definedName name="Z_0A6FE7A9_5D9E_43C3_A42C_9F551AF89169_.wvu.FilterData" localSheetId="17" hidden="1">'Mai 2016'!$A$5:$D$51</definedName>
    <definedName name="Z_0A6FE7A9_5D9E_43C3_A42C_9F551AF89169_.wvu.FilterData" localSheetId="3" hidden="1">'Mars 2015'!$A$5:$D$55</definedName>
    <definedName name="Z_0A6FE7A9_5D9E_43C3_A42C_9F551AF89169_.wvu.FilterData" localSheetId="15" hidden="1">'Mars 2016'!$A$5:$D$51</definedName>
    <definedName name="Z_0A6FE7A9_5D9E_43C3_A42C_9F551AF89169_.wvu.FilterData" localSheetId="11" hidden="1">'Nov 2015'!$A$5:$D$51</definedName>
    <definedName name="Z_0A6FE7A9_5D9E_43C3_A42C_9F551AF89169_.wvu.FilterData" localSheetId="10" hidden="1">'Oct 2015'!$A$5:$D$51</definedName>
    <definedName name="Z_0A6FE7A9_5D9E_43C3_A42C_9F551AF89169_.wvu.FilterData" localSheetId="9" hidden="1">'Sept 2015'!$A$5:$D$51</definedName>
    <definedName name="Z_0A942D3A_834D_472D_BB33_5C86D8E2BB7E_.wvu.FilterData" localSheetId="6" hidden="1">'Juin 2015'!$A$5:$D$51</definedName>
    <definedName name="Z_0A942D3A_834D_472D_BB33_5C86D8E2BB7E_.wvu.FilterData" localSheetId="5" hidden="1">'Mai 2015'!$A$5:$D$52</definedName>
    <definedName name="Z_0A942D3A_834D_472D_BB33_5C86D8E2BB7E_.wvu.FilterData" localSheetId="11" hidden="1">'Nov 2015'!$A$5:$D$51</definedName>
    <definedName name="Z_0AA4817D_2500_4782_85FE_5DE7D3823499_.wvu.FilterData" localSheetId="12" hidden="1">'Dec 2015'!$A$5:$D$51</definedName>
    <definedName name="Z_0AB7B8BB_E9A4_4375_A9B6_83E008C142EC_.wvu.FilterData" localSheetId="8" hidden="1">'Aout 2015'!$A$5:$D$51</definedName>
    <definedName name="Z_0AB7B8BB_E9A4_4375_A9B6_83E008C142EC_.wvu.FilterData" localSheetId="4" hidden="1">'Avril 2015'!$A$5:$D$54</definedName>
    <definedName name="Z_0AB7B8BB_E9A4_4375_A9B6_83E008C142EC_.wvu.FilterData" localSheetId="16" hidden="1">'Avril 2016'!$A$5:$D$51</definedName>
    <definedName name="Z_0AB7B8BB_E9A4_4375_A9B6_83E008C142EC_.wvu.FilterData" localSheetId="12" hidden="1">'Dec 2015'!$A$5:$D$51</definedName>
    <definedName name="Z_0AB7B8BB_E9A4_4375_A9B6_83E008C142EC_.wvu.FilterData" localSheetId="2" hidden="1">'Fev 2015'!$A$5:$D$55</definedName>
    <definedName name="Z_0AB7B8BB_E9A4_4375_A9B6_83E008C142EC_.wvu.FilterData" localSheetId="14" hidden="1">'Fev 2016'!$A$5:$D$51</definedName>
    <definedName name="Z_0AB7B8BB_E9A4_4375_A9B6_83E008C142EC_.wvu.FilterData" localSheetId="1" hidden="1">'Janv 2015'!$A$5:$D$55</definedName>
    <definedName name="Z_0AB7B8BB_E9A4_4375_A9B6_83E008C142EC_.wvu.FilterData" localSheetId="13" hidden="1">'Janv 2016'!$A$5:$D$50</definedName>
    <definedName name="Z_0AB7B8BB_E9A4_4375_A9B6_83E008C142EC_.wvu.FilterData" localSheetId="7" hidden="1">'Juillet 2015'!$A$5:$D$51</definedName>
    <definedName name="Z_0AB7B8BB_E9A4_4375_A9B6_83E008C142EC_.wvu.FilterData" localSheetId="6" hidden="1">'Juin 2015'!$A$5:$D$51</definedName>
    <definedName name="Z_0AB7B8BB_E9A4_4375_A9B6_83E008C142EC_.wvu.FilterData" localSheetId="18" hidden="1">'Juin 2016'!$A$5:$D$51</definedName>
    <definedName name="Z_0AB7B8BB_E9A4_4375_A9B6_83E008C142EC_.wvu.FilterData" localSheetId="5" hidden="1">'Mai 2015'!$A$5:$D$52</definedName>
    <definedName name="Z_0AB7B8BB_E9A4_4375_A9B6_83E008C142EC_.wvu.FilterData" localSheetId="17" hidden="1">'Mai 2016'!$A$5:$D$51</definedName>
    <definedName name="Z_0AB7B8BB_E9A4_4375_A9B6_83E008C142EC_.wvu.FilterData" localSheetId="3" hidden="1">'Mars 2015'!$A$5:$D$55</definedName>
    <definedName name="Z_0AB7B8BB_E9A4_4375_A9B6_83E008C142EC_.wvu.FilterData" localSheetId="15" hidden="1">'Mars 2016'!$A$5:$D$51</definedName>
    <definedName name="Z_0AB7B8BB_E9A4_4375_A9B6_83E008C142EC_.wvu.FilterData" localSheetId="11" hidden="1">'Nov 2015'!$A$5:$D$51</definedName>
    <definedName name="Z_0AB7B8BB_E9A4_4375_A9B6_83E008C142EC_.wvu.FilterData" localSheetId="10" hidden="1">'Oct 2015'!$A$5:$D$51</definedName>
    <definedName name="Z_0AB7B8BB_E9A4_4375_A9B6_83E008C142EC_.wvu.FilterData" localSheetId="9" hidden="1">'Sept 2015'!$A$5:$D$51</definedName>
    <definedName name="Z_0AF2B466_72D1_4650_9911_5952939601DE_.wvu.FilterData" localSheetId="4" hidden="1">'Avril 2015'!$A$5:$D$54</definedName>
    <definedName name="Z_0AF2B466_72D1_4650_9911_5952939601DE_.wvu.FilterData" localSheetId="2" hidden="1">'Fev 2015'!$A$4:$BF$55</definedName>
    <definedName name="Z_0AF2B466_72D1_4650_9911_5952939601DE_.wvu.FilterData" localSheetId="6" hidden="1">'Juin 2015'!$A$5:$D$51</definedName>
    <definedName name="Z_0AF2B466_72D1_4650_9911_5952939601DE_.wvu.FilterData" localSheetId="3" hidden="1">'Mars 2015'!$A$5:$D$55</definedName>
    <definedName name="Z_0B385FEA_6476_4B82_95A6_B7512A6B294A_.wvu.FilterData" localSheetId="2" hidden="1">'Fev 2015'!$A$4:$BF$55</definedName>
    <definedName name="Z_0B385FEA_6476_4B82_95A6_B7512A6B294A_.wvu.FilterData" localSheetId="3" hidden="1">'Mars 2015'!$A$5:$D$55</definedName>
    <definedName name="Z_0B40AC8D_D215_4B7F_A77F_8DE1531917B9_.wvu.FilterData" localSheetId="11" hidden="1">'Nov 2015'!$A$5:$D$51</definedName>
    <definedName name="Z_0B40AC8D_D215_4B7F_A77F_8DE1531917B9_.wvu.FilterData" localSheetId="10" hidden="1">'Oct 2015'!$A$5:$D$51</definedName>
    <definedName name="Z_0B6ACD56_AEA4_4E12_8A41_1ED65467E10B_.wvu.FilterData" localSheetId="1" hidden="1">'Janv 2015'!$A$5:$D$55</definedName>
    <definedName name="Z_0B929437_A7D2_41EC_9D55_47D113BFDDDE_.wvu.FilterData" localSheetId="7" hidden="1">'Juillet 2015'!$A$5:$D$51</definedName>
    <definedName name="Z_0B929437_A7D2_41EC_9D55_47D113BFDDDE_.wvu.FilterData" localSheetId="6" hidden="1">'Juin 2015'!$A$5:$D$51</definedName>
    <definedName name="Z_0B95B579_6257_41DC_952E_34680E613E52_.wvu.FilterData" localSheetId="11" hidden="1">'Nov 2015'!$A$5:$D$51</definedName>
    <definedName name="Z_0B95B579_6257_41DC_952E_34680E613E52_.wvu.FilterData" localSheetId="10" hidden="1">'Oct 2015'!$A$5:$D$51</definedName>
    <definedName name="Z_0B95B579_6257_41DC_952E_34680E613E52_.wvu.FilterData" localSheetId="9" hidden="1">'Sept 2015'!$A$5:$D$51</definedName>
    <definedName name="Z_0BA80774_EB2B_448C_A848_F035867DA6FD_.wvu.FilterData" localSheetId="12" hidden="1">'Dec 2015'!$A$5:$D$51</definedName>
    <definedName name="Z_0BA80774_EB2B_448C_A848_F035867DA6FD_.wvu.FilterData" localSheetId="13" hidden="1">'Janv 2016'!$A$5:$D$50</definedName>
    <definedName name="Z_0BA80774_EB2B_448C_A848_F035867DA6FD_.wvu.FilterData" localSheetId="11" hidden="1">'Nov 2015'!$A$5:$D$51</definedName>
    <definedName name="Z_0BA80774_EB2B_448C_A848_F035867DA6FD_.wvu.FilterData" localSheetId="10" hidden="1">'Oct 2015'!$A$5:$D$51</definedName>
    <definedName name="Z_0BA80774_EB2B_448C_A848_F035867DA6FD_.wvu.FilterData" localSheetId="9" hidden="1">'Sept 2015'!$A$5:$D$51</definedName>
    <definedName name="Z_0BAA8A65_572F_4A9E_87E3_7C14624F761E_.wvu.FilterData" localSheetId="11" hidden="1">'Nov 2015'!$A$5:$D$51</definedName>
    <definedName name="Z_0BAA8A65_572F_4A9E_87E3_7C14624F761E_.wvu.FilterData" localSheetId="10" hidden="1">'Oct 2015'!$A$5:$D$51</definedName>
    <definedName name="Z_0BAA8A65_572F_4A9E_87E3_7C14624F761E_.wvu.FilterData" localSheetId="9" hidden="1">'Sept 2015'!$A$5:$D$51</definedName>
    <definedName name="Z_0BDBE2E2_FDD9_4168_929B_A357E083007D_.wvu.FilterData" localSheetId="8" hidden="1">'Aout 2015'!$A$5:$D$51</definedName>
    <definedName name="Z_0BDBE2E2_FDD9_4168_929B_A357E083007D_.wvu.FilterData" localSheetId="4" hidden="1">'Avril 2015'!$A$5:$D$54</definedName>
    <definedName name="Z_0BDBE2E2_FDD9_4168_929B_A357E083007D_.wvu.FilterData" localSheetId="16" hidden="1">'Avril 2016'!$A$5:$D$51</definedName>
    <definedName name="Z_0BDBE2E2_FDD9_4168_929B_A357E083007D_.wvu.FilterData" localSheetId="12" hidden="1">'Dec 2015'!$A$5:$D$51</definedName>
    <definedName name="Z_0BDBE2E2_FDD9_4168_929B_A357E083007D_.wvu.FilterData" localSheetId="2" hidden="1">'Fev 2015'!$A$5:$D$55</definedName>
    <definedName name="Z_0BDBE2E2_FDD9_4168_929B_A357E083007D_.wvu.FilterData" localSheetId="14" hidden="1">'Fev 2016'!$A$5:$D$51</definedName>
    <definedName name="Z_0BDBE2E2_FDD9_4168_929B_A357E083007D_.wvu.FilterData" localSheetId="1" hidden="1">'Janv 2015'!$A$5:$D$55</definedName>
    <definedName name="Z_0BDBE2E2_FDD9_4168_929B_A357E083007D_.wvu.FilterData" localSheetId="13" hidden="1">'Janv 2016'!$A$5:$D$50</definedName>
    <definedName name="Z_0BDBE2E2_FDD9_4168_929B_A357E083007D_.wvu.FilterData" localSheetId="7" hidden="1">'Juillet 2015'!$A$5:$D$51</definedName>
    <definedName name="Z_0BDBE2E2_FDD9_4168_929B_A357E083007D_.wvu.FilterData" localSheetId="6" hidden="1">'Juin 2015'!$A$5:$D$51</definedName>
    <definedName name="Z_0BDBE2E2_FDD9_4168_929B_A357E083007D_.wvu.FilterData" localSheetId="18" hidden="1">'Juin 2016'!$A$5:$D$51</definedName>
    <definedName name="Z_0BDBE2E2_FDD9_4168_929B_A357E083007D_.wvu.FilterData" localSheetId="5" hidden="1">'Mai 2015'!$A$5:$D$52</definedName>
    <definedName name="Z_0BDBE2E2_FDD9_4168_929B_A357E083007D_.wvu.FilterData" localSheetId="17" hidden="1">'Mai 2016'!$A$5:$D$51</definedName>
    <definedName name="Z_0BDBE2E2_FDD9_4168_929B_A357E083007D_.wvu.FilterData" localSheetId="3" hidden="1">'Mars 2015'!$A$5:$D$55</definedName>
    <definedName name="Z_0BDBE2E2_FDD9_4168_929B_A357E083007D_.wvu.FilterData" localSheetId="15" hidden="1">'Mars 2016'!$A$5:$D$51</definedName>
    <definedName name="Z_0BDBE2E2_FDD9_4168_929B_A357E083007D_.wvu.FilterData" localSheetId="11" hidden="1">'Nov 2015'!$A$5:$D$51</definedName>
    <definedName name="Z_0BDBE2E2_FDD9_4168_929B_A357E083007D_.wvu.FilterData" localSheetId="10" hidden="1">'Oct 2015'!$A$5:$D$51</definedName>
    <definedName name="Z_0BDBE2E2_FDD9_4168_929B_A357E083007D_.wvu.FilterData" localSheetId="9" hidden="1">'Sept 2015'!$A$5:$D$51</definedName>
    <definedName name="Z_0BDF73FC_8077_402D_81CC_AEE35978B9AB_.wvu.FilterData" localSheetId="8" hidden="1">'Aout 2015'!$A$5:$D$51</definedName>
    <definedName name="Z_0BDF73FC_8077_402D_81CC_AEE35978B9AB_.wvu.FilterData" localSheetId="4" hidden="1">'Avril 2015'!$A$5:$D$54</definedName>
    <definedName name="Z_0BDF73FC_8077_402D_81CC_AEE35978B9AB_.wvu.FilterData" localSheetId="16" hidden="1">'Avril 2016'!$A$5:$D$51</definedName>
    <definedName name="Z_0BDF73FC_8077_402D_81CC_AEE35978B9AB_.wvu.FilterData" localSheetId="12" hidden="1">'Dec 2015'!$A$5:$D$51</definedName>
    <definedName name="Z_0BDF73FC_8077_402D_81CC_AEE35978B9AB_.wvu.FilterData" localSheetId="2" hidden="1">'Fev 2015'!$A$5:$D$55</definedName>
    <definedName name="Z_0BDF73FC_8077_402D_81CC_AEE35978B9AB_.wvu.FilterData" localSheetId="14" hidden="1">'Fev 2016'!$A$5:$D$51</definedName>
    <definedName name="Z_0BDF73FC_8077_402D_81CC_AEE35978B9AB_.wvu.FilterData" localSheetId="1" hidden="1">'Janv 2015'!$A$5:$D$55</definedName>
    <definedName name="Z_0BDF73FC_8077_402D_81CC_AEE35978B9AB_.wvu.FilterData" localSheetId="13" hidden="1">'Janv 2016'!$A$5:$D$50</definedName>
    <definedName name="Z_0BDF73FC_8077_402D_81CC_AEE35978B9AB_.wvu.FilterData" localSheetId="7" hidden="1">'Juillet 2015'!$A$5:$D$51</definedName>
    <definedName name="Z_0BDF73FC_8077_402D_81CC_AEE35978B9AB_.wvu.FilterData" localSheetId="6" hidden="1">'Juin 2015'!$A$5:$D$51</definedName>
    <definedName name="Z_0BDF73FC_8077_402D_81CC_AEE35978B9AB_.wvu.FilterData" localSheetId="18" hidden="1">'Juin 2016'!$A$5:$D$51</definedName>
    <definedName name="Z_0BDF73FC_8077_402D_81CC_AEE35978B9AB_.wvu.FilterData" localSheetId="5" hidden="1">'Mai 2015'!$A$5:$D$52</definedName>
    <definedName name="Z_0BDF73FC_8077_402D_81CC_AEE35978B9AB_.wvu.FilterData" localSheetId="17" hidden="1">'Mai 2016'!$A$5:$D$51</definedName>
    <definedName name="Z_0BDF73FC_8077_402D_81CC_AEE35978B9AB_.wvu.FilterData" localSheetId="3" hidden="1">'Mars 2015'!$A$5:$D$55</definedName>
    <definedName name="Z_0BDF73FC_8077_402D_81CC_AEE35978B9AB_.wvu.FilterData" localSheetId="15" hidden="1">'Mars 2016'!$A$5:$D$51</definedName>
    <definedName name="Z_0BDF73FC_8077_402D_81CC_AEE35978B9AB_.wvu.FilterData" localSheetId="11" hidden="1">'Nov 2015'!$A$5:$D$51</definedName>
    <definedName name="Z_0BDF73FC_8077_402D_81CC_AEE35978B9AB_.wvu.FilterData" localSheetId="10" hidden="1">'Oct 2015'!$A$5:$D$51</definedName>
    <definedName name="Z_0BDF73FC_8077_402D_81CC_AEE35978B9AB_.wvu.FilterData" localSheetId="9" hidden="1">'Sept 2015'!$A$5:$D$51</definedName>
    <definedName name="Z_0BE41571_17E2_4319_8FC5_5B904EFCE97F_.wvu.FilterData" localSheetId="1" hidden="1">'Janv 2015'!$A$5:$D$55</definedName>
    <definedName name="Z_0C2789D7_56CE_4430_BB5D_DA718DD648FD_.wvu.FilterData" localSheetId="8" hidden="1">'Aout 2015'!$A$5:$D$51</definedName>
    <definedName name="Z_0C2789D7_56CE_4430_BB5D_DA718DD648FD_.wvu.FilterData" localSheetId="4" hidden="1">'Avril 2015'!$A$5:$D$54</definedName>
    <definedName name="Z_0C2789D7_56CE_4430_BB5D_DA718DD648FD_.wvu.FilterData" localSheetId="16" hidden="1">'Avril 2016'!$A$5:$D$51</definedName>
    <definedName name="Z_0C2789D7_56CE_4430_BB5D_DA718DD648FD_.wvu.FilterData" localSheetId="12" hidden="1">'Dec 2015'!$A$5:$D$51</definedName>
    <definedName name="Z_0C2789D7_56CE_4430_BB5D_DA718DD648FD_.wvu.FilterData" localSheetId="2" hidden="1">'Fev 2015'!$A$5:$D$55</definedName>
    <definedName name="Z_0C2789D7_56CE_4430_BB5D_DA718DD648FD_.wvu.FilterData" localSheetId="14" hidden="1">'Fev 2016'!$A$5:$D$51</definedName>
    <definedName name="Z_0C2789D7_56CE_4430_BB5D_DA718DD648FD_.wvu.FilterData" localSheetId="1" hidden="1">'Janv 2015'!$A$5:$D$55</definedName>
    <definedName name="Z_0C2789D7_56CE_4430_BB5D_DA718DD648FD_.wvu.FilterData" localSheetId="13" hidden="1">'Janv 2016'!$A$5:$D$50</definedName>
    <definedName name="Z_0C2789D7_56CE_4430_BB5D_DA718DD648FD_.wvu.FilterData" localSheetId="7" hidden="1">'Juillet 2015'!$A$5:$D$51</definedName>
    <definedName name="Z_0C2789D7_56CE_4430_BB5D_DA718DD648FD_.wvu.FilterData" localSheetId="6" hidden="1">'Juin 2015'!$A$5:$D$51</definedName>
    <definedName name="Z_0C2789D7_56CE_4430_BB5D_DA718DD648FD_.wvu.FilterData" localSheetId="18" hidden="1">'Juin 2016'!$A$5:$D$51</definedName>
    <definedName name="Z_0C2789D7_56CE_4430_BB5D_DA718DD648FD_.wvu.FilterData" localSheetId="5" hidden="1">'Mai 2015'!$A$5:$D$52</definedName>
    <definedName name="Z_0C2789D7_56CE_4430_BB5D_DA718DD648FD_.wvu.FilterData" localSheetId="17" hidden="1">'Mai 2016'!$A$5:$D$51</definedName>
    <definedName name="Z_0C2789D7_56CE_4430_BB5D_DA718DD648FD_.wvu.FilterData" localSheetId="3" hidden="1">'Mars 2015'!$A$5:$D$55</definedName>
    <definedName name="Z_0C2789D7_56CE_4430_BB5D_DA718DD648FD_.wvu.FilterData" localSheetId="15" hidden="1">'Mars 2016'!$A$5:$D$51</definedName>
    <definedName name="Z_0C2789D7_56CE_4430_BB5D_DA718DD648FD_.wvu.FilterData" localSheetId="11" hidden="1">'Nov 2015'!$A$5:$D$51</definedName>
    <definedName name="Z_0C2789D7_56CE_4430_BB5D_DA718DD648FD_.wvu.FilterData" localSheetId="10" hidden="1">'Oct 2015'!$A$5:$D$51</definedName>
    <definedName name="Z_0C2789D7_56CE_4430_BB5D_DA718DD648FD_.wvu.FilterData" localSheetId="9" hidden="1">'Sept 2015'!$A$5:$D$51</definedName>
    <definedName name="Z_0C3B70D0_0923_4C7A_A339_F32729ACE331_.wvu.FilterData" localSheetId="1" hidden="1">'Janv 2015'!$A$5:$D$55</definedName>
    <definedName name="Z_0C56A9E4_624F_44FE_884E_7DB6B1EE1947_.wvu.FilterData" localSheetId="13" hidden="1">'Janv 2016'!$A$5:$D$50</definedName>
    <definedName name="Z_0C7AAAD1_838E_4B50_8C37_1411DD2EDEC4_.wvu.FilterData" localSheetId="11" hidden="1">'Nov 2015'!$A$5:$D$51</definedName>
    <definedName name="Z_0C7AAAD1_838E_4B50_8C37_1411DD2EDEC4_.wvu.FilterData" localSheetId="10" hidden="1">'Oct 2015'!$A$5:$D$51</definedName>
    <definedName name="Z_0C92CE86_E65F_4AD5_9320_5A5147F7D956_.wvu.FilterData" localSheetId="3" hidden="1">'Mars 2015'!$A$5:$D$55</definedName>
    <definedName name="Z_0CD59D29_F888_4886_A903_1B42061917B1_.wvu.FilterData" localSheetId="6" hidden="1">'Juin 2015'!$A$5:$D$51</definedName>
    <definedName name="Z_0CE2BF84_EC21_4F0F_89FF_944A4091116F_.wvu.FilterData" localSheetId="13" hidden="1">'Janv 2016'!$A$5:$D$50</definedName>
    <definedName name="Z_0CFDA531_0B55_4D9F_A2D2_E7CD138DCDDE_.wvu.FilterData" localSheetId="2" hidden="1">'Fev 2015'!$A$4:$BF$55</definedName>
    <definedName name="Z_0CFDA531_0B55_4D9F_A2D2_E7CD138DCDDE_.wvu.FilterData" localSheetId="1" hidden="1">'Janv 2015'!$A$5:$D$55</definedName>
    <definedName name="Z_0CFDA531_0B55_4D9F_A2D2_E7CD138DCDDE_.wvu.FilterData" localSheetId="3" hidden="1">'Mars 2015'!$A$5:$D$55</definedName>
    <definedName name="Z_0D014E65_8FB1_4C41_BC8B_AF2A0A6DBA26_.wvu.FilterData" localSheetId="5" hidden="1">'Mai 2015'!$A$5:$D$52</definedName>
    <definedName name="Z_0D014E65_8FB1_4C41_BC8B_AF2A0A6DBA26_.wvu.FilterData" localSheetId="9" hidden="1">'Sept 2015'!$A$5:$D$51</definedName>
    <definedName name="Z_0D551519_6F44_4D5E_BBA4_57F10AC3F302_.wvu.FilterData" localSheetId="2" hidden="1">'Fev 2015'!$A$4:$BF$55</definedName>
    <definedName name="Z_0D63335B_C4C8_49C8_B3B9_1DBFEE8FAC0A_.wvu.FilterData" localSheetId="12" hidden="1">'Dec 2015'!$A$5:$D$51</definedName>
    <definedName name="Z_0D63335B_C4C8_49C8_B3B9_1DBFEE8FAC0A_.wvu.FilterData" localSheetId="7" hidden="1">'Juillet 2015'!$A$5:$D$51</definedName>
    <definedName name="Z_0D63335B_C4C8_49C8_B3B9_1DBFEE8FAC0A_.wvu.FilterData" localSheetId="6" hidden="1">'Juin 2015'!$A$5:$D$51</definedName>
    <definedName name="Z_0D63335B_C4C8_49C8_B3B9_1DBFEE8FAC0A_.wvu.FilterData" localSheetId="10" hidden="1">'Oct 2015'!$A$5:$D$51</definedName>
    <definedName name="Z_0D63335B_C4C8_49C8_B3B9_1DBFEE8FAC0A_.wvu.FilterData" localSheetId="9" hidden="1">'Sept 2015'!$A$5:$D$51</definedName>
    <definedName name="Z_0DCEC90E_CA71_4B5E_899A_56B623778931_.wvu.FilterData" localSheetId="3" hidden="1">'Mars 2015'!$A$5:$D$55</definedName>
    <definedName name="Z_0DF20BCC_8967_4BE9_88A7_4D62FEE6DFF0_.wvu.FilterData" localSheetId="3" hidden="1">'Mars 2015'!$A$5:$D$55</definedName>
    <definedName name="Z_0E13C3BE_BD8A_42D4_BBA4_921BF0345556_.wvu.FilterData" localSheetId="8" hidden="1">'Aout 2015'!$A$5:$D$51</definedName>
    <definedName name="Z_0E13C3BE_BD8A_42D4_BBA4_921BF0345556_.wvu.FilterData" localSheetId="7" hidden="1">'Juillet 2015'!$A$5:$D$51</definedName>
    <definedName name="Z_0E13C3BE_BD8A_42D4_BBA4_921BF0345556_.wvu.FilterData" localSheetId="6" hidden="1">'Juin 2015'!$A$5:$D$51</definedName>
    <definedName name="Z_0E13C3BE_BD8A_42D4_BBA4_921BF0345556_.wvu.FilterData" localSheetId="9" hidden="1">'Sept 2015'!$A$5:$D$51</definedName>
    <definedName name="Z_0E38BFF6_5BE8_479A_8A39_2DF0CD348AEC_.wvu.FilterData" localSheetId="4" hidden="1">'Avril 2015'!$A$5:$D$54</definedName>
    <definedName name="Z_0E38BFF6_5BE8_479A_8A39_2DF0CD348AEC_.wvu.FilterData" localSheetId="5" hidden="1">'Mai 2015'!$A$5:$D$52</definedName>
    <definedName name="Z_0E38BFF6_5BE8_479A_8A39_2DF0CD348AEC_.wvu.FilterData" localSheetId="3" hidden="1">'Mars 2015'!$A$5:$D$55</definedName>
    <definedName name="Z_0E38BFF6_5BE8_479A_8A39_2DF0CD348AEC_.wvu.FilterData" localSheetId="9" hidden="1">'Sept 2015'!$A$5:$D$51</definedName>
    <definedName name="Z_0E9E848E_D983_456D_8B77_7AF84C5C38E1_.wvu.FilterData" localSheetId="12" hidden="1">'Dec 2015'!$A$5:$D$51</definedName>
    <definedName name="Z_0E9E848E_D983_456D_8B77_7AF84C5C38E1_.wvu.FilterData" localSheetId="14" hidden="1">'Fev 2016'!$A$5:$D$51</definedName>
    <definedName name="Z_0E9E848E_D983_456D_8B77_7AF84C5C38E1_.wvu.FilterData" localSheetId="13" hidden="1">'Janv 2016'!$A$5:$D$50</definedName>
    <definedName name="Z_0E9E848E_D983_456D_8B77_7AF84C5C38E1_.wvu.FilterData" localSheetId="17" hidden="1">'Mai 2016'!$A$5:$D$51</definedName>
    <definedName name="Z_0F073061_45A5_4D2B_9A30_8464B68B7830_.wvu.FilterData" localSheetId="8" hidden="1">'Aout 2015'!$A$5:$D$51</definedName>
    <definedName name="Z_0F073061_45A5_4D2B_9A30_8464B68B7830_.wvu.FilterData" localSheetId="4" hidden="1">'Avril 2015'!$A$5:$D$54</definedName>
    <definedName name="Z_0F073061_45A5_4D2B_9A30_8464B68B7830_.wvu.FilterData" localSheetId="16" hidden="1">'Avril 2016'!$A$5:$D$51</definedName>
    <definedName name="Z_0F073061_45A5_4D2B_9A30_8464B68B7830_.wvu.FilterData" localSheetId="12" hidden="1">'Dec 2015'!$A$5:$D$51</definedName>
    <definedName name="Z_0F073061_45A5_4D2B_9A30_8464B68B7830_.wvu.FilterData" localSheetId="2" hidden="1">'Fev 2015'!$A$5:$D$55</definedName>
    <definedName name="Z_0F073061_45A5_4D2B_9A30_8464B68B7830_.wvu.FilterData" localSheetId="14" hidden="1">'Fev 2016'!$A$5:$D$51</definedName>
    <definedName name="Z_0F073061_45A5_4D2B_9A30_8464B68B7830_.wvu.FilterData" localSheetId="1" hidden="1">'Janv 2015'!$A$5:$D$55</definedName>
    <definedName name="Z_0F073061_45A5_4D2B_9A30_8464B68B7830_.wvu.FilterData" localSheetId="13" hidden="1">'Janv 2016'!$A$5:$D$50</definedName>
    <definedName name="Z_0F073061_45A5_4D2B_9A30_8464B68B7830_.wvu.FilterData" localSheetId="7" hidden="1">'Juillet 2015'!$A$5:$D$51</definedName>
    <definedName name="Z_0F073061_45A5_4D2B_9A30_8464B68B7830_.wvu.FilterData" localSheetId="6" hidden="1">'Juin 2015'!$A$5:$D$51</definedName>
    <definedName name="Z_0F073061_45A5_4D2B_9A30_8464B68B7830_.wvu.FilterData" localSheetId="18" hidden="1">'Juin 2016'!$A$5:$D$51</definedName>
    <definedName name="Z_0F073061_45A5_4D2B_9A30_8464B68B7830_.wvu.FilterData" localSheetId="5" hidden="1">'Mai 2015'!$A$5:$D$52</definedName>
    <definedName name="Z_0F073061_45A5_4D2B_9A30_8464B68B7830_.wvu.FilterData" localSheetId="17" hidden="1">'Mai 2016'!$A$5:$D$51</definedName>
    <definedName name="Z_0F073061_45A5_4D2B_9A30_8464B68B7830_.wvu.FilterData" localSheetId="3" hidden="1">'Mars 2015'!$A$5:$D$55</definedName>
    <definedName name="Z_0F073061_45A5_4D2B_9A30_8464B68B7830_.wvu.FilterData" localSheetId="15" hidden="1">'Mars 2016'!$A$5:$D$51</definedName>
    <definedName name="Z_0F073061_45A5_4D2B_9A30_8464B68B7830_.wvu.FilterData" localSheetId="11" hidden="1">'Nov 2015'!$A$5:$D$51</definedName>
    <definedName name="Z_0F073061_45A5_4D2B_9A30_8464B68B7830_.wvu.FilterData" localSheetId="10" hidden="1">'Oct 2015'!$A$5:$D$51</definedName>
    <definedName name="Z_0F073061_45A5_4D2B_9A30_8464B68B7830_.wvu.FilterData" localSheetId="9" hidden="1">'Sept 2015'!$A$5:$D$51</definedName>
    <definedName name="Z_0F80A464_7DA6_4FF0_BDED_9CC10CB8B05E_.wvu.FilterData" localSheetId="10" hidden="1">'Oct 2015'!$A$5:$D$51</definedName>
    <definedName name="Z_0F938A19_3014_417F_94C8_3C6D04F5DC53_.wvu.FilterData" localSheetId="8" hidden="1">'Aout 2015'!$A$5:$D$51</definedName>
    <definedName name="Z_0F938A19_3014_417F_94C8_3C6D04F5DC53_.wvu.FilterData" localSheetId="9" hidden="1">'Sept 2015'!$A$5:$D$51</definedName>
    <definedName name="Z_0FFF1C85_4463_410B_96C0_4D7C18A194F9_.wvu.FilterData" localSheetId="8" hidden="1">'Aout 2015'!$A$5:$D$51</definedName>
    <definedName name="Z_0FFF1C85_4463_410B_96C0_4D7C18A194F9_.wvu.FilterData" localSheetId="4" hidden="1">'Avril 2015'!$A$5:$D$54</definedName>
    <definedName name="Z_0FFF1C85_4463_410B_96C0_4D7C18A194F9_.wvu.FilterData" localSheetId="16" hidden="1">'Avril 2016'!$A$5:$D$51</definedName>
    <definedName name="Z_0FFF1C85_4463_410B_96C0_4D7C18A194F9_.wvu.FilterData" localSheetId="12" hidden="1">'Dec 2015'!$A$5:$D$51</definedName>
    <definedName name="Z_0FFF1C85_4463_410B_96C0_4D7C18A194F9_.wvu.FilterData" localSheetId="2" hidden="1">'Fev 2015'!$A$5:$D$55</definedName>
    <definedName name="Z_0FFF1C85_4463_410B_96C0_4D7C18A194F9_.wvu.FilterData" localSheetId="14" hidden="1">'Fev 2016'!$A$5:$D$51</definedName>
    <definedName name="Z_0FFF1C85_4463_410B_96C0_4D7C18A194F9_.wvu.FilterData" localSheetId="1" hidden="1">'Janv 2015'!$A$5:$D$55</definedName>
    <definedName name="Z_0FFF1C85_4463_410B_96C0_4D7C18A194F9_.wvu.FilterData" localSheetId="13" hidden="1">'Janv 2016'!$A$5:$D$50</definedName>
    <definedName name="Z_0FFF1C85_4463_410B_96C0_4D7C18A194F9_.wvu.FilterData" localSheetId="7" hidden="1">'Juillet 2015'!$A$5:$D$51</definedName>
    <definedName name="Z_0FFF1C85_4463_410B_96C0_4D7C18A194F9_.wvu.FilterData" localSheetId="6" hidden="1">'Juin 2015'!$A$5:$D$51</definedName>
    <definedName name="Z_0FFF1C85_4463_410B_96C0_4D7C18A194F9_.wvu.FilterData" localSheetId="18" hidden="1">'Juin 2016'!$A$5:$D$51</definedName>
    <definedName name="Z_0FFF1C85_4463_410B_96C0_4D7C18A194F9_.wvu.FilterData" localSheetId="5" hidden="1">'Mai 2015'!$A$5:$D$52</definedName>
    <definedName name="Z_0FFF1C85_4463_410B_96C0_4D7C18A194F9_.wvu.FilterData" localSheetId="17" hidden="1">'Mai 2016'!$A$5:$D$51</definedName>
    <definedName name="Z_0FFF1C85_4463_410B_96C0_4D7C18A194F9_.wvu.FilterData" localSheetId="3" hidden="1">'Mars 2015'!$A$5:$D$55</definedName>
    <definedName name="Z_0FFF1C85_4463_410B_96C0_4D7C18A194F9_.wvu.FilterData" localSheetId="15" hidden="1">'Mars 2016'!$A$5:$D$51</definedName>
    <definedName name="Z_0FFF1C85_4463_410B_96C0_4D7C18A194F9_.wvu.FilterData" localSheetId="11" hidden="1">'Nov 2015'!$A$5:$D$51</definedName>
    <definedName name="Z_0FFF1C85_4463_410B_96C0_4D7C18A194F9_.wvu.FilterData" localSheetId="10" hidden="1">'Oct 2015'!$A$5:$D$51</definedName>
    <definedName name="Z_0FFF1C85_4463_410B_96C0_4D7C18A194F9_.wvu.FilterData" localSheetId="9" hidden="1">'Sept 2015'!$A$5:$D$51</definedName>
    <definedName name="Z_10086121_9F40_477D_AA4A_83B42908794A_.wvu.FilterData" localSheetId="10" hidden="1">'Oct 2015'!$A$5:$D$51</definedName>
    <definedName name="Z_10195C65_BE15_43F9_AD13_CCE169AA401B_.wvu.FilterData" localSheetId="3" hidden="1">'Mars 2015'!$A$5:$D$55</definedName>
    <definedName name="Z_10373BD0_D911_4F95_ABCB_FD6B7E003FD8_.wvu.FilterData" localSheetId="4" hidden="1">'Avril 2015'!$A$5:$D$54</definedName>
    <definedName name="Z_10373BD0_D911_4F95_ABCB_FD6B7E003FD8_.wvu.FilterData" localSheetId="5" hidden="1">'Mai 2015'!$A$5:$D$52</definedName>
    <definedName name="Z_10373BD0_D911_4F95_ABCB_FD6B7E003FD8_.wvu.FilterData" localSheetId="3" hidden="1">'Mars 2015'!$A$5:$D$55</definedName>
    <definedName name="Z_107E18EC_DBA3_42AB_A032_690CD20DFBB5_.wvu.FilterData" localSheetId="11" hidden="1">'Nov 2015'!$A$5:$D$51</definedName>
    <definedName name="Z_107E18EC_DBA3_42AB_A032_690CD20DFBB5_.wvu.FilterData" localSheetId="10" hidden="1">'Oct 2015'!$A$5:$D$51</definedName>
    <definedName name="Z_10BA8CEB_4A5D_4D5A_A148_8375BBED0B5E_.wvu.FilterData" localSheetId="12" hidden="1">'Dec 2015'!$A$5:$D$51</definedName>
    <definedName name="Z_10BA8CEB_4A5D_4D5A_A148_8375BBED0B5E_.wvu.FilterData" localSheetId="13" hidden="1">'Janv 2016'!$A$5:$D$50</definedName>
    <definedName name="Z_10BBF634_10D5_4191_86A6_4578FD5441B0_.wvu.FilterData" localSheetId="1" hidden="1">'Janv 2015'!$A$5:$D$55</definedName>
    <definedName name="Z_10E0C7AD_BF64_430F_9D3C_E2C2E9594246_.wvu.FilterData" localSheetId="2" hidden="1">'Fev 2015'!$A$4:$BF$55</definedName>
    <definedName name="Z_10ED5164_44C6_4103_A0B0_A0F760E11A1F_.wvu.FilterData" localSheetId="8" hidden="1">'Aout 2015'!$A$5:$D$51</definedName>
    <definedName name="Z_10ED5164_44C6_4103_A0B0_A0F760E11A1F_.wvu.FilterData" localSheetId="4" hidden="1">'Avril 2015'!$A$5:$D$54</definedName>
    <definedName name="Z_10ED5164_44C6_4103_A0B0_A0F760E11A1F_.wvu.FilterData" localSheetId="16" hidden="1">'Avril 2016'!$A$5:$D$51</definedName>
    <definedName name="Z_10ED5164_44C6_4103_A0B0_A0F760E11A1F_.wvu.FilterData" localSheetId="12" hidden="1">'Dec 2015'!$A$5:$D$51</definedName>
    <definedName name="Z_10ED5164_44C6_4103_A0B0_A0F760E11A1F_.wvu.FilterData" localSheetId="2" hidden="1">'Fev 2015'!$A$5:$D$55</definedName>
    <definedName name="Z_10ED5164_44C6_4103_A0B0_A0F760E11A1F_.wvu.FilterData" localSheetId="14" hidden="1">'Fev 2016'!$A$5:$D$51</definedName>
    <definedName name="Z_10ED5164_44C6_4103_A0B0_A0F760E11A1F_.wvu.FilterData" localSheetId="1" hidden="1">'Janv 2015'!$A$5:$D$55</definedName>
    <definedName name="Z_10ED5164_44C6_4103_A0B0_A0F760E11A1F_.wvu.FilterData" localSheetId="13" hidden="1">'Janv 2016'!$A$5:$D$50</definedName>
    <definedName name="Z_10ED5164_44C6_4103_A0B0_A0F760E11A1F_.wvu.FilterData" localSheetId="7" hidden="1">'Juillet 2015'!$A$5:$D$51</definedName>
    <definedName name="Z_10ED5164_44C6_4103_A0B0_A0F760E11A1F_.wvu.FilterData" localSheetId="6" hidden="1">'Juin 2015'!$A$5:$D$51</definedName>
    <definedName name="Z_10ED5164_44C6_4103_A0B0_A0F760E11A1F_.wvu.FilterData" localSheetId="18" hidden="1">'Juin 2016'!$A$5:$D$51</definedName>
    <definedName name="Z_10ED5164_44C6_4103_A0B0_A0F760E11A1F_.wvu.FilterData" localSheetId="5" hidden="1">'Mai 2015'!$A$5:$D$52</definedName>
    <definedName name="Z_10ED5164_44C6_4103_A0B0_A0F760E11A1F_.wvu.FilterData" localSheetId="17" hidden="1">'Mai 2016'!$A$5:$D$51</definedName>
    <definedName name="Z_10ED5164_44C6_4103_A0B0_A0F760E11A1F_.wvu.FilterData" localSheetId="3" hidden="1">'Mars 2015'!$A$5:$D$55</definedName>
    <definedName name="Z_10ED5164_44C6_4103_A0B0_A0F760E11A1F_.wvu.FilterData" localSheetId="15" hidden="1">'Mars 2016'!$A$5:$D$51</definedName>
    <definedName name="Z_10ED5164_44C6_4103_A0B0_A0F760E11A1F_.wvu.FilterData" localSheetId="11" hidden="1">'Nov 2015'!$A$5:$D$51</definedName>
    <definedName name="Z_10ED5164_44C6_4103_A0B0_A0F760E11A1F_.wvu.FilterData" localSheetId="10" hidden="1">'Oct 2015'!$A$5:$D$51</definedName>
    <definedName name="Z_10ED5164_44C6_4103_A0B0_A0F760E11A1F_.wvu.FilterData" localSheetId="9" hidden="1">'Sept 2015'!$A$5:$D$51</definedName>
    <definedName name="Z_111CF2DD_F04C_40C0_8B75_A877A198853B_.wvu.FilterData" localSheetId="1" hidden="1">'Janv 2015'!$A$5:$D$55</definedName>
    <definedName name="Z_111DE916_D1D4_4A29_98B5_55DD03F979DE_.wvu.FilterData" localSheetId="1" hidden="1">'Janv 2015'!$A$5:$D$55</definedName>
    <definedName name="Z_11261E51_AF42_4747_9736_AAC4CCD96491_.wvu.FilterData" localSheetId="1" hidden="1">'Janv 2015'!$A$5:$D$55</definedName>
    <definedName name="Z_1147CC54_86B7_4C9F_AC70_2B9A1F8585E3_.wvu.FilterData" localSheetId="1" hidden="1">'Janv 2015'!$A$5:$D$55</definedName>
    <definedName name="Z_115E55F0_3495_432F_866D_538D00C39F4F_.wvu.FilterData" localSheetId="11" hidden="1">'Nov 2015'!$A$5:$D$51</definedName>
    <definedName name="Z_1171FD6E_26E3_4482_A8B8_70DECBF43543_.wvu.FilterData" localSheetId="1" hidden="1">'Janv 2015'!$A$5:$D$55</definedName>
    <definedName name="Z_11B2A47D_6498_4CE5_9BC5_32BC2F66F323_.wvu.FilterData" localSheetId="8" hidden="1">'Aout 2015'!$A$5:$D$51</definedName>
    <definedName name="Z_11B2A47D_6498_4CE5_9BC5_32BC2F66F323_.wvu.FilterData" localSheetId="4" hidden="1">'Avril 2015'!$A$5:$D$54</definedName>
    <definedName name="Z_11B2A47D_6498_4CE5_9BC5_32BC2F66F323_.wvu.FilterData" localSheetId="16" hidden="1">'Avril 2016'!$A$5:$D$51</definedName>
    <definedName name="Z_11B2A47D_6498_4CE5_9BC5_32BC2F66F323_.wvu.FilterData" localSheetId="12" hidden="1">'Dec 2015'!$A$5:$D$51</definedName>
    <definedName name="Z_11B2A47D_6498_4CE5_9BC5_32BC2F66F323_.wvu.FilterData" localSheetId="2" hidden="1">'Fev 2015'!$A$5:$D$55</definedName>
    <definedName name="Z_11B2A47D_6498_4CE5_9BC5_32BC2F66F323_.wvu.FilterData" localSheetId="14" hidden="1">'Fev 2016'!$A$5:$D$51</definedName>
    <definedName name="Z_11B2A47D_6498_4CE5_9BC5_32BC2F66F323_.wvu.FilterData" localSheetId="1" hidden="1">'Janv 2015'!$A$5:$D$55</definedName>
    <definedName name="Z_11B2A47D_6498_4CE5_9BC5_32BC2F66F323_.wvu.FilterData" localSheetId="13" hidden="1">'Janv 2016'!$A$5:$D$50</definedName>
    <definedName name="Z_11B2A47D_6498_4CE5_9BC5_32BC2F66F323_.wvu.FilterData" localSheetId="7" hidden="1">'Juillet 2015'!$A$5:$D$51</definedName>
    <definedName name="Z_11B2A47D_6498_4CE5_9BC5_32BC2F66F323_.wvu.FilterData" localSheetId="6" hidden="1">'Juin 2015'!$A$5:$D$51</definedName>
    <definedName name="Z_11B2A47D_6498_4CE5_9BC5_32BC2F66F323_.wvu.FilterData" localSheetId="18" hidden="1">'Juin 2016'!$A$5:$D$51</definedName>
    <definedName name="Z_11B2A47D_6498_4CE5_9BC5_32BC2F66F323_.wvu.FilterData" localSheetId="5" hidden="1">'Mai 2015'!$A$5:$D$52</definedName>
    <definedName name="Z_11B2A47D_6498_4CE5_9BC5_32BC2F66F323_.wvu.FilterData" localSheetId="17" hidden="1">'Mai 2016'!$A$5:$D$51</definedName>
    <definedName name="Z_11B2A47D_6498_4CE5_9BC5_32BC2F66F323_.wvu.FilterData" localSheetId="3" hidden="1">'Mars 2015'!$A$5:$D$55</definedName>
    <definedName name="Z_11B2A47D_6498_4CE5_9BC5_32BC2F66F323_.wvu.FilterData" localSheetId="15" hidden="1">'Mars 2016'!$A$5:$D$51</definedName>
    <definedName name="Z_11B2A47D_6498_4CE5_9BC5_32BC2F66F323_.wvu.FilterData" localSheetId="11" hidden="1">'Nov 2015'!$A$5:$D$51</definedName>
    <definedName name="Z_11B2A47D_6498_4CE5_9BC5_32BC2F66F323_.wvu.FilterData" localSheetId="10" hidden="1">'Oct 2015'!$A$5:$D$51</definedName>
    <definedName name="Z_11B2A47D_6498_4CE5_9BC5_32BC2F66F323_.wvu.FilterData" localSheetId="9" hidden="1">'Sept 2015'!$A$5:$D$51</definedName>
    <definedName name="Z_11EA5596_54CF_4594_A080_2E991AE9D601_.wvu.FilterData" localSheetId="1" hidden="1">'Janv 2015'!$A$5:$D$55</definedName>
    <definedName name="Z_11EE6F1E_9341_42D9_83B6_417B06A87257_.wvu.FilterData" localSheetId="8" hidden="1">'Aout 2015'!$A$5:$D$51</definedName>
    <definedName name="Z_11EE6F1E_9341_42D9_83B6_417B06A87257_.wvu.FilterData" localSheetId="4" hidden="1">'Avril 2015'!$A$5:$D$54</definedName>
    <definedName name="Z_11EE6F1E_9341_42D9_83B6_417B06A87257_.wvu.FilterData" localSheetId="16" hidden="1">'Avril 2016'!$A$5:$D$51</definedName>
    <definedName name="Z_11EE6F1E_9341_42D9_83B6_417B06A87257_.wvu.FilterData" localSheetId="12" hidden="1">'Dec 2015'!$A$5:$D$51</definedName>
    <definedName name="Z_11EE6F1E_9341_42D9_83B6_417B06A87257_.wvu.FilterData" localSheetId="2" hidden="1">'Fev 2015'!$A$5:$D$55</definedName>
    <definedName name="Z_11EE6F1E_9341_42D9_83B6_417B06A87257_.wvu.FilterData" localSheetId="14" hidden="1">'Fev 2016'!$A$5:$D$51</definedName>
    <definedName name="Z_11EE6F1E_9341_42D9_83B6_417B06A87257_.wvu.FilterData" localSheetId="1" hidden="1">'Janv 2015'!$A$5:$D$55</definedName>
    <definedName name="Z_11EE6F1E_9341_42D9_83B6_417B06A87257_.wvu.FilterData" localSheetId="13" hidden="1">'Janv 2016'!$A$5:$D$50</definedName>
    <definedName name="Z_11EE6F1E_9341_42D9_83B6_417B06A87257_.wvu.FilterData" localSheetId="7" hidden="1">'Juillet 2015'!$A$5:$D$51</definedName>
    <definedName name="Z_11EE6F1E_9341_42D9_83B6_417B06A87257_.wvu.FilterData" localSheetId="6" hidden="1">'Juin 2015'!$A$5:$D$51</definedName>
    <definedName name="Z_11EE6F1E_9341_42D9_83B6_417B06A87257_.wvu.FilterData" localSheetId="18" hidden="1">'Juin 2016'!$A$5:$D$51</definedName>
    <definedName name="Z_11EE6F1E_9341_42D9_83B6_417B06A87257_.wvu.FilterData" localSheetId="5" hidden="1">'Mai 2015'!$A$5:$D$52</definedName>
    <definedName name="Z_11EE6F1E_9341_42D9_83B6_417B06A87257_.wvu.FilterData" localSheetId="17" hidden="1">'Mai 2016'!$A$5:$D$51</definedName>
    <definedName name="Z_11EE6F1E_9341_42D9_83B6_417B06A87257_.wvu.FilterData" localSheetId="3" hidden="1">'Mars 2015'!$A$5:$D$55</definedName>
    <definedName name="Z_11EE6F1E_9341_42D9_83B6_417B06A87257_.wvu.FilterData" localSheetId="15" hidden="1">'Mars 2016'!$A$5:$D$51</definedName>
    <definedName name="Z_11EE6F1E_9341_42D9_83B6_417B06A87257_.wvu.FilterData" localSheetId="11" hidden="1">'Nov 2015'!$A$5:$D$51</definedName>
    <definedName name="Z_11EE6F1E_9341_42D9_83B6_417B06A87257_.wvu.FilterData" localSheetId="10" hidden="1">'Oct 2015'!$A$5:$D$51</definedName>
    <definedName name="Z_11EE6F1E_9341_42D9_83B6_417B06A87257_.wvu.FilterData" localSheetId="9" hidden="1">'Sept 2015'!$A$5:$D$51</definedName>
    <definedName name="Z_11FA01D5_47D3_4282_895F_066027E65863_.wvu.FilterData" localSheetId="3" hidden="1">'Mars 2015'!$A$5:$D$55</definedName>
    <definedName name="Z_12096C74_B005_4AD0_8C85_4A94A373F9AA_.wvu.FilterData" localSheetId="11" hidden="1">'Nov 2015'!$A$5:$D$51</definedName>
    <definedName name="Z_12096C74_B005_4AD0_8C85_4A94A373F9AA_.wvu.FilterData" localSheetId="10" hidden="1">'Oct 2015'!$A$5:$D$51</definedName>
    <definedName name="Z_12096C74_B005_4AD0_8C85_4A94A373F9AA_.wvu.FilterData" localSheetId="9" hidden="1">'Sept 2015'!$A$5:$D$51</definedName>
    <definedName name="Z_1221C1D4_6A64_43E4_9534_CE09A41ADE97_.wvu.FilterData" localSheetId="7" hidden="1">'Juillet 2015'!$A$5:$D$51</definedName>
    <definedName name="Z_127BA606_84A6_4799_8751_ED9DE9CBD872_.wvu.FilterData" localSheetId="8" hidden="1">'Aout 2015'!$A$5:$D$51</definedName>
    <definedName name="Z_127BA606_84A6_4799_8751_ED9DE9CBD872_.wvu.FilterData" localSheetId="7" hidden="1">'Juillet 2015'!$A$5:$D$51</definedName>
    <definedName name="Z_12969D6A_BB00_40BE_89A1_459B8931A796_.wvu.FilterData" localSheetId="12" hidden="1">'Dec 2015'!$A$5:$D$51</definedName>
    <definedName name="Z_12969D6A_BB00_40BE_89A1_459B8931A796_.wvu.FilterData" localSheetId="11" hidden="1">'Nov 2015'!$A$5:$D$51</definedName>
    <definedName name="Z_12D259C6_01AA_402B_8426_EC89650739F6_.wvu.FilterData" localSheetId="8" hidden="1">'Aout 2015'!$A$5:$D$51</definedName>
    <definedName name="Z_12D259C6_01AA_402B_8426_EC89650739F6_.wvu.FilterData" localSheetId="4" hidden="1">'Avril 2015'!$A$5:$D$54</definedName>
    <definedName name="Z_12D259C6_01AA_402B_8426_EC89650739F6_.wvu.FilterData" localSheetId="16" hidden="1">'Avril 2016'!$A$5:$D$51</definedName>
    <definedName name="Z_12D259C6_01AA_402B_8426_EC89650739F6_.wvu.FilterData" localSheetId="12" hidden="1">'Dec 2015'!$A$5:$D$51</definedName>
    <definedName name="Z_12D259C6_01AA_402B_8426_EC89650739F6_.wvu.FilterData" localSheetId="2" hidden="1">'Fev 2015'!$A$5:$D$55</definedName>
    <definedName name="Z_12D259C6_01AA_402B_8426_EC89650739F6_.wvu.FilterData" localSheetId="14" hidden="1">'Fev 2016'!$A$5:$D$51</definedName>
    <definedName name="Z_12D259C6_01AA_402B_8426_EC89650739F6_.wvu.FilterData" localSheetId="1" hidden="1">'Janv 2015'!$A$5:$D$55</definedName>
    <definedName name="Z_12D259C6_01AA_402B_8426_EC89650739F6_.wvu.FilterData" localSheetId="13" hidden="1">'Janv 2016'!$A$5:$D$50</definedName>
    <definedName name="Z_12D259C6_01AA_402B_8426_EC89650739F6_.wvu.FilterData" localSheetId="7" hidden="1">'Juillet 2015'!$A$5:$D$51</definedName>
    <definedName name="Z_12D259C6_01AA_402B_8426_EC89650739F6_.wvu.FilterData" localSheetId="6" hidden="1">'Juin 2015'!$A$5:$D$51</definedName>
    <definedName name="Z_12D259C6_01AA_402B_8426_EC89650739F6_.wvu.FilterData" localSheetId="18" hidden="1">'Juin 2016'!$A$5:$D$51</definedName>
    <definedName name="Z_12D259C6_01AA_402B_8426_EC89650739F6_.wvu.FilterData" localSheetId="5" hidden="1">'Mai 2015'!$A$5:$D$52</definedName>
    <definedName name="Z_12D259C6_01AA_402B_8426_EC89650739F6_.wvu.FilterData" localSheetId="17" hidden="1">'Mai 2016'!$A$5:$D$51</definedName>
    <definedName name="Z_12D259C6_01AA_402B_8426_EC89650739F6_.wvu.FilterData" localSheetId="3" hidden="1">'Mars 2015'!$A$5:$D$55</definedName>
    <definedName name="Z_12D259C6_01AA_402B_8426_EC89650739F6_.wvu.FilterData" localSheetId="15" hidden="1">'Mars 2016'!$A$5:$D$51</definedName>
    <definedName name="Z_12D259C6_01AA_402B_8426_EC89650739F6_.wvu.FilterData" localSheetId="11" hidden="1">'Nov 2015'!$A$5:$D$51</definedName>
    <definedName name="Z_12D259C6_01AA_402B_8426_EC89650739F6_.wvu.FilterData" localSheetId="10" hidden="1">'Oct 2015'!$A$5:$D$51</definedName>
    <definedName name="Z_12D259C6_01AA_402B_8426_EC89650739F6_.wvu.FilterData" localSheetId="9" hidden="1">'Sept 2015'!$A$5:$D$51</definedName>
    <definedName name="Z_132F361D_3148_43F6_913A_EE0E010B0E2C_.wvu.FilterData" localSheetId="8" hidden="1">'Aout 2015'!$A$5:$D$51</definedName>
    <definedName name="Z_132F361D_3148_43F6_913A_EE0E010B0E2C_.wvu.FilterData" localSheetId="4" hidden="1">'Avril 2015'!$A$5:$D$54</definedName>
    <definedName name="Z_132F361D_3148_43F6_913A_EE0E010B0E2C_.wvu.FilterData" localSheetId="16" hidden="1">'Avril 2016'!$A$5:$D$51</definedName>
    <definedName name="Z_132F361D_3148_43F6_913A_EE0E010B0E2C_.wvu.FilterData" localSheetId="12" hidden="1">'Dec 2015'!$A$5:$D$51</definedName>
    <definedName name="Z_132F361D_3148_43F6_913A_EE0E010B0E2C_.wvu.FilterData" localSheetId="2" hidden="1">'Fev 2015'!$A$5:$D$55</definedName>
    <definedName name="Z_132F361D_3148_43F6_913A_EE0E010B0E2C_.wvu.FilterData" localSheetId="14" hidden="1">'Fev 2016'!$A$5:$D$51</definedName>
    <definedName name="Z_132F361D_3148_43F6_913A_EE0E010B0E2C_.wvu.FilterData" localSheetId="1" hidden="1">'Janv 2015'!$A$5:$D$55</definedName>
    <definedName name="Z_132F361D_3148_43F6_913A_EE0E010B0E2C_.wvu.FilterData" localSheetId="13" hidden="1">'Janv 2016'!$A$5:$D$50</definedName>
    <definedName name="Z_132F361D_3148_43F6_913A_EE0E010B0E2C_.wvu.FilterData" localSheetId="7" hidden="1">'Juillet 2015'!$A$5:$D$51</definedName>
    <definedName name="Z_132F361D_3148_43F6_913A_EE0E010B0E2C_.wvu.FilterData" localSheetId="6" hidden="1">'Juin 2015'!$A$5:$D$51</definedName>
    <definedName name="Z_132F361D_3148_43F6_913A_EE0E010B0E2C_.wvu.FilterData" localSheetId="18" hidden="1">'Juin 2016'!$A$5:$D$51</definedName>
    <definedName name="Z_132F361D_3148_43F6_913A_EE0E010B0E2C_.wvu.FilterData" localSheetId="5" hidden="1">'Mai 2015'!$A$5:$D$52</definedName>
    <definedName name="Z_132F361D_3148_43F6_913A_EE0E010B0E2C_.wvu.FilterData" localSheetId="17" hidden="1">'Mai 2016'!$A$5:$D$51</definedName>
    <definedName name="Z_132F361D_3148_43F6_913A_EE0E010B0E2C_.wvu.FilterData" localSheetId="3" hidden="1">'Mars 2015'!$A$5:$D$55</definedName>
    <definedName name="Z_132F361D_3148_43F6_913A_EE0E010B0E2C_.wvu.FilterData" localSheetId="15" hidden="1">'Mars 2016'!$A$5:$D$51</definedName>
    <definedName name="Z_132F361D_3148_43F6_913A_EE0E010B0E2C_.wvu.FilterData" localSheetId="11" hidden="1">'Nov 2015'!$A$5:$D$51</definedName>
    <definedName name="Z_132F361D_3148_43F6_913A_EE0E010B0E2C_.wvu.FilterData" localSheetId="10" hidden="1">'Oct 2015'!$A$5:$D$51</definedName>
    <definedName name="Z_132F361D_3148_43F6_913A_EE0E010B0E2C_.wvu.FilterData" localSheetId="9" hidden="1">'Sept 2015'!$A$5:$D$51</definedName>
    <definedName name="Z_1356DAE6_D486_4068_A327_FAB01D35E5A8_.wvu.FilterData" localSheetId="1" hidden="1">'Janv 2015'!$A$5:$D$55</definedName>
    <definedName name="Z_137E1352_73E8_4768_93A4_16F665D3C11C_.wvu.FilterData" localSheetId="4" hidden="1">'Avril 2015'!$A$5:$D$54</definedName>
    <definedName name="Z_139A30F6_85D7_4A56_8BB8_D9B4A595670B_.wvu.FilterData" localSheetId="10" hidden="1">'Oct 2015'!$A$5:$D$51</definedName>
    <definedName name="Z_13C6F6DD_F203_4C86_B214_400076523679_.wvu.FilterData" localSheetId="8" hidden="1">'Aout 2015'!$A$5:$D$51</definedName>
    <definedName name="Z_13C6F6DD_F203_4C86_B214_400076523679_.wvu.FilterData" localSheetId="7" hidden="1">'Juillet 2015'!$A$5:$D$51</definedName>
    <definedName name="Z_13C6F6DD_F203_4C86_B214_400076523679_.wvu.FilterData" localSheetId="11" hidden="1">'Nov 2015'!$A$5:$D$51</definedName>
    <definedName name="Z_13C6F6DD_F203_4C86_B214_400076523679_.wvu.FilterData" localSheetId="10" hidden="1">'Oct 2015'!$A$5:$D$51</definedName>
    <definedName name="Z_13E59F65_4975_4A41_8525_BE33262B02F9_.wvu.FilterData" localSheetId="7" hidden="1">'Juillet 2015'!$A$5:$D$51</definedName>
    <definedName name="Z_13E7D0A8_649F_4414_93E2_E66F6F749386_.wvu.FilterData" localSheetId="12" hidden="1">'Dec 2015'!$A$5:$D$51</definedName>
    <definedName name="Z_13E7D0A8_649F_4414_93E2_E66F6F749386_.wvu.FilterData" localSheetId="13" hidden="1">'Janv 2016'!$A$5:$D$50</definedName>
    <definedName name="Z_13E7D0A8_649F_4414_93E2_E66F6F749386_.wvu.FilterData" localSheetId="11" hidden="1">'Nov 2015'!$A$5:$D$51</definedName>
    <definedName name="Z_13E907D4_BBFB_420A_9581_8C2B3CA468B6_.wvu.FilterData" localSheetId="2" hidden="1">'Fev 2015'!$A$5:$D$55</definedName>
    <definedName name="Z_13E907D4_BBFB_420A_9581_8C2B3CA468B6_.wvu.FilterData" localSheetId="1" hidden="1">'Janv 2015'!$A$5:$D$55</definedName>
    <definedName name="Z_14142EAB_9B1B_4D23_8E3C_3F3D5A2B72E3_.wvu.FilterData" localSheetId="1" hidden="1">'Janv 2015'!$A$5:$D$55</definedName>
    <definedName name="Z_143EF344_24EF_4C64_AB2C_21700B870831_.wvu.FilterData" localSheetId="1" hidden="1">'Janv 2015'!$A$5:$D$55</definedName>
    <definedName name="Z_14AA1180_91AA_4609_9810_74B8DC514A30_.wvu.FilterData" localSheetId="2" hidden="1">'Fev 2015'!$A$4:$BF$55</definedName>
    <definedName name="Z_14AA1180_91AA_4609_9810_74B8DC514A30_.wvu.FilterData" localSheetId="3" hidden="1">'Mars 2015'!$A$5:$D$55</definedName>
    <definedName name="Z_14B5E66D_83A8_4ED9_8B14_CC66D4E63444_.wvu.FilterData" localSheetId="10" hidden="1">'Oct 2015'!$A$5:$D$51</definedName>
    <definedName name="Z_14C446F6_E448_43EF_A505_977F5BAEB8CE_.wvu.FilterData" localSheetId="4" hidden="1">'Avril 2015'!$A$5:$D$54</definedName>
    <definedName name="Z_14C446F6_E448_43EF_A505_977F5BAEB8CE_.wvu.FilterData" localSheetId="6" hidden="1">'Juin 2015'!$A$5:$D$51</definedName>
    <definedName name="Z_14C446F6_E448_43EF_A505_977F5BAEB8CE_.wvu.FilterData" localSheetId="5" hidden="1">'Mai 2015'!$A$5:$D$52</definedName>
    <definedName name="Z_14C446F6_E448_43EF_A505_977F5BAEB8CE_.wvu.FilterData" localSheetId="3" hidden="1">'Mars 2015'!$A$5:$D$55</definedName>
    <definedName name="Z_14FE036F_BE8D_4AF7_A43F_425A46492F59_.wvu.FilterData" localSheetId="8" hidden="1">'Aout 2015'!$A$5:$D$51</definedName>
    <definedName name="Z_14FE036F_BE8D_4AF7_A43F_425A46492F59_.wvu.FilterData" localSheetId="4" hidden="1">'Avril 2015'!$A$5:$D$54</definedName>
    <definedName name="Z_14FE036F_BE8D_4AF7_A43F_425A46492F59_.wvu.FilterData" localSheetId="16" hidden="1">'Avril 2016'!$A$5:$D$51</definedName>
    <definedName name="Z_14FE036F_BE8D_4AF7_A43F_425A46492F59_.wvu.FilterData" localSheetId="12" hidden="1">'Dec 2015'!$A$5:$D$51</definedName>
    <definedName name="Z_14FE036F_BE8D_4AF7_A43F_425A46492F59_.wvu.FilterData" localSheetId="2" hidden="1">'Fev 2015'!$A$5:$D$55</definedName>
    <definedName name="Z_14FE036F_BE8D_4AF7_A43F_425A46492F59_.wvu.FilterData" localSheetId="14" hidden="1">'Fev 2016'!$A$5:$D$51</definedName>
    <definedName name="Z_14FE036F_BE8D_4AF7_A43F_425A46492F59_.wvu.FilterData" localSheetId="1" hidden="1">'Janv 2015'!$A$5:$D$55</definedName>
    <definedName name="Z_14FE036F_BE8D_4AF7_A43F_425A46492F59_.wvu.FilterData" localSheetId="13" hidden="1">'Janv 2016'!$A$5:$D$50</definedName>
    <definedName name="Z_14FE036F_BE8D_4AF7_A43F_425A46492F59_.wvu.FilterData" localSheetId="7" hidden="1">'Juillet 2015'!$A$5:$D$51</definedName>
    <definedName name="Z_14FE036F_BE8D_4AF7_A43F_425A46492F59_.wvu.FilterData" localSheetId="6" hidden="1">'Juin 2015'!$A$5:$D$51</definedName>
    <definedName name="Z_14FE036F_BE8D_4AF7_A43F_425A46492F59_.wvu.FilterData" localSheetId="18" hidden="1">'Juin 2016'!$A$5:$D$51</definedName>
    <definedName name="Z_14FE036F_BE8D_4AF7_A43F_425A46492F59_.wvu.FilterData" localSheetId="5" hidden="1">'Mai 2015'!$A$5:$D$52</definedName>
    <definedName name="Z_14FE036F_BE8D_4AF7_A43F_425A46492F59_.wvu.FilterData" localSheetId="17" hidden="1">'Mai 2016'!$A$5:$D$51</definedName>
    <definedName name="Z_14FE036F_BE8D_4AF7_A43F_425A46492F59_.wvu.FilterData" localSheetId="3" hidden="1">'Mars 2015'!$A$5:$D$55</definedName>
    <definedName name="Z_14FE036F_BE8D_4AF7_A43F_425A46492F59_.wvu.FilterData" localSheetId="15" hidden="1">'Mars 2016'!$A$5:$D$51</definedName>
    <definedName name="Z_14FE036F_BE8D_4AF7_A43F_425A46492F59_.wvu.FilterData" localSheetId="11" hidden="1">'Nov 2015'!$A$5:$D$51</definedName>
    <definedName name="Z_14FE036F_BE8D_4AF7_A43F_425A46492F59_.wvu.FilterData" localSheetId="10" hidden="1">'Oct 2015'!$A$5:$D$51</definedName>
    <definedName name="Z_14FE036F_BE8D_4AF7_A43F_425A46492F59_.wvu.FilterData" localSheetId="9" hidden="1">'Sept 2015'!$A$5:$D$51</definedName>
    <definedName name="Z_15233C93_89BE_469F_BF91_DE1333755BFC_.wvu.FilterData" localSheetId="3" hidden="1">'Mars 2015'!$A$5:$D$55</definedName>
    <definedName name="Z_156945D7_F662_40DA_A5D9_9357A32CBA5B_.wvu.FilterData" localSheetId="1" hidden="1">'Janv 2015'!$A$5:$D$55</definedName>
    <definedName name="Z_15829BA5_9198_46DB_9415_A8E1DA4FE303_.wvu.FilterData" localSheetId="6" hidden="1">'Juin 2015'!$A$5:$D$51</definedName>
    <definedName name="Z_15829BA5_9198_46DB_9415_A8E1DA4FE303_.wvu.FilterData" localSheetId="5" hidden="1">'Mai 2015'!$A$5:$D$52</definedName>
    <definedName name="Z_158515B2_C9E3_45F9_80EC_A065D45ACB21_.wvu.FilterData" localSheetId="8" hidden="1">'Aout 2015'!$A$5:$D$51</definedName>
    <definedName name="Z_158515B2_C9E3_45F9_80EC_A065D45ACB21_.wvu.FilterData" localSheetId="4" hidden="1">'Avril 2015'!$A$5:$D$54</definedName>
    <definedName name="Z_158515B2_C9E3_45F9_80EC_A065D45ACB21_.wvu.FilterData" localSheetId="16" hidden="1">'Avril 2016'!$A$5:$D$51</definedName>
    <definedName name="Z_158515B2_C9E3_45F9_80EC_A065D45ACB21_.wvu.FilterData" localSheetId="12" hidden="1">'Dec 2015'!$A$5:$D$51</definedName>
    <definedName name="Z_158515B2_C9E3_45F9_80EC_A065D45ACB21_.wvu.FilterData" localSheetId="2" hidden="1">'Fev 2015'!$A$5:$D$55</definedName>
    <definedName name="Z_158515B2_C9E3_45F9_80EC_A065D45ACB21_.wvu.FilterData" localSheetId="14" hidden="1">'Fev 2016'!$A$5:$D$51</definedName>
    <definedName name="Z_158515B2_C9E3_45F9_80EC_A065D45ACB21_.wvu.FilterData" localSheetId="1" hidden="1">'Janv 2015'!$A$5:$D$55</definedName>
    <definedName name="Z_158515B2_C9E3_45F9_80EC_A065D45ACB21_.wvu.FilterData" localSheetId="13" hidden="1">'Janv 2016'!$A$5:$D$50</definedName>
    <definedName name="Z_158515B2_C9E3_45F9_80EC_A065D45ACB21_.wvu.FilterData" localSheetId="7" hidden="1">'Juillet 2015'!$A$5:$D$51</definedName>
    <definedName name="Z_158515B2_C9E3_45F9_80EC_A065D45ACB21_.wvu.FilterData" localSheetId="6" hidden="1">'Juin 2015'!$A$5:$D$51</definedName>
    <definedName name="Z_158515B2_C9E3_45F9_80EC_A065D45ACB21_.wvu.FilterData" localSheetId="18" hidden="1">'Juin 2016'!$A$5:$D$51</definedName>
    <definedName name="Z_158515B2_C9E3_45F9_80EC_A065D45ACB21_.wvu.FilterData" localSheetId="5" hidden="1">'Mai 2015'!$A$5:$D$52</definedName>
    <definedName name="Z_158515B2_C9E3_45F9_80EC_A065D45ACB21_.wvu.FilterData" localSheetId="17" hidden="1">'Mai 2016'!$A$5:$D$51</definedName>
    <definedName name="Z_158515B2_C9E3_45F9_80EC_A065D45ACB21_.wvu.FilterData" localSheetId="3" hidden="1">'Mars 2015'!$A$5:$D$55</definedName>
    <definedName name="Z_158515B2_C9E3_45F9_80EC_A065D45ACB21_.wvu.FilterData" localSheetId="15" hidden="1">'Mars 2016'!$A$5:$D$51</definedName>
    <definedName name="Z_158515B2_C9E3_45F9_80EC_A065D45ACB21_.wvu.FilterData" localSheetId="11" hidden="1">'Nov 2015'!$A$5:$D$51</definedName>
    <definedName name="Z_158515B2_C9E3_45F9_80EC_A065D45ACB21_.wvu.FilterData" localSheetId="10" hidden="1">'Oct 2015'!$A$5:$D$51</definedName>
    <definedName name="Z_158515B2_C9E3_45F9_80EC_A065D45ACB21_.wvu.FilterData" localSheetId="9" hidden="1">'Sept 2015'!$A$5:$D$51</definedName>
    <definedName name="Z_1589776F_8833_43AA_9A06_7478B740314D_.wvu.FilterData" localSheetId="16" hidden="1">'Avril 2016'!$A$5:$D$51</definedName>
    <definedName name="Z_1589776F_8833_43AA_9A06_7478B740314D_.wvu.FilterData" localSheetId="12" hidden="1">'Dec 2015'!$A$5:$D$51</definedName>
    <definedName name="Z_1589776F_8833_43AA_9A06_7478B740314D_.wvu.FilterData" localSheetId="14" hidden="1">'Fev 2016'!$A$5:$D$51</definedName>
    <definedName name="Z_1589776F_8833_43AA_9A06_7478B740314D_.wvu.FilterData" localSheetId="13" hidden="1">'Janv 2016'!$A$5:$D$50</definedName>
    <definedName name="Z_1589776F_8833_43AA_9A06_7478B740314D_.wvu.FilterData" localSheetId="7" hidden="1">'Juillet 2015'!$A$5:$D$51</definedName>
    <definedName name="Z_1589776F_8833_43AA_9A06_7478B740314D_.wvu.FilterData" localSheetId="18" hidden="1">'Juin 2016'!$A$5:$D$51</definedName>
    <definedName name="Z_1589776F_8833_43AA_9A06_7478B740314D_.wvu.FilterData" localSheetId="17" hidden="1">'Mai 2016'!$A$5:$D$51</definedName>
    <definedName name="Z_1589776F_8833_43AA_9A06_7478B740314D_.wvu.FilterData" localSheetId="15" hidden="1">'Mars 2016'!$A$5:$D$51</definedName>
    <definedName name="Z_1589776F_8833_43AA_9A06_7478B740314D_.wvu.FilterData" localSheetId="11" hidden="1">'Nov 2015'!$A$5:$D$51</definedName>
    <definedName name="Z_1589776F_8833_43AA_9A06_7478B740314D_.wvu.FilterData" localSheetId="10" hidden="1">'Oct 2015'!$A$5:$D$51</definedName>
    <definedName name="Z_1589776F_8833_43AA_9A06_7478B740314D_.wvu.FilterData" localSheetId="9" hidden="1">'Sept 2015'!$A$5:$D$51</definedName>
    <definedName name="Z_15FC31A8_1EA5_46CF_8777_EFC569AEB69C_.wvu.FilterData" localSheetId="11" hidden="1">'Nov 2015'!$A$5:$D$51</definedName>
    <definedName name="Z_16201071_B492_4C81_98D7_0C4B56D95C78_.wvu.FilterData" localSheetId="8" hidden="1">'Aout 2015'!$A$5:$D$51</definedName>
    <definedName name="Z_16201071_B492_4C81_98D7_0C4B56D95C78_.wvu.FilterData" localSheetId="4" hidden="1">'Avril 2015'!$A$5:$D$54</definedName>
    <definedName name="Z_16201071_B492_4C81_98D7_0C4B56D95C78_.wvu.FilterData" localSheetId="16" hidden="1">'Avril 2016'!$A$5:$D$51</definedName>
    <definedName name="Z_16201071_B492_4C81_98D7_0C4B56D95C78_.wvu.FilterData" localSheetId="12" hidden="1">'Dec 2015'!$A$5:$D$51</definedName>
    <definedName name="Z_16201071_B492_4C81_98D7_0C4B56D95C78_.wvu.FilterData" localSheetId="2" hidden="1">'Fev 2015'!$A$5:$D$55</definedName>
    <definedName name="Z_16201071_B492_4C81_98D7_0C4B56D95C78_.wvu.FilterData" localSheetId="14" hidden="1">'Fev 2016'!$A$5:$D$51</definedName>
    <definedName name="Z_16201071_B492_4C81_98D7_0C4B56D95C78_.wvu.FilterData" localSheetId="1" hidden="1">'Janv 2015'!$A$5:$D$55</definedName>
    <definedName name="Z_16201071_B492_4C81_98D7_0C4B56D95C78_.wvu.FilterData" localSheetId="13" hidden="1">'Janv 2016'!$A$5:$D$50</definedName>
    <definedName name="Z_16201071_B492_4C81_98D7_0C4B56D95C78_.wvu.FilterData" localSheetId="7" hidden="1">'Juillet 2015'!$A$5:$D$51</definedName>
    <definedName name="Z_16201071_B492_4C81_98D7_0C4B56D95C78_.wvu.FilterData" localSheetId="6" hidden="1">'Juin 2015'!$A$5:$D$51</definedName>
    <definedName name="Z_16201071_B492_4C81_98D7_0C4B56D95C78_.wvu.FilterData" localSheetId="18" hidden="1">'Juin 2016'!$A$5:$D$51</definedName>
    <definedName name="Z_16201071_B492_4C81_98D7_0C4B56D95C78_.wvu.FilterData" localSheetId="5" hidden="1">'Mai 2015'!$A$5:$D$52</definedName>
    <definedName name="Z_16201071_B492_4C81_98D7_0C4B56D95C78_.wvu.FilterData" localSheetId="17" hidden="1">'Mai 2016'!$A$5:$D$51</definedName>
    <definedName name="Z_16201071_B492_4C81_98D7_0C4B56D95C78_.wvu.FilterData" localSheetId="3" hidden="1">'Mars 2015'!$A$5:$D$55</definedName>
    <definedName name="Z_16201071_B492_4C81_98D7_0C4B56D95C78_.wvu.FilterData" localSheetId="15" hidden="1">'Mars 2016'!$A$5:$D$51</definedName>
    <definedName name="Z_16201071_B492_4C81_98D7_0C4B56D95C78_.wvu.FilterData" localSheetId="11" hidden="1">'Nov 2015'!$A$5:$D$51</definedName>
    <definedName name="Z_16201071_B492_4C81_98D7_0C4B56D95C78_.wvu.FilterData" localSheetId="10" hidden="1">'Oct 2015'!$A$5:$D$51</definedName>
    <definedName name="Z_16201071_B492_4C81_98D7_0C4B56D95C78_.wvu.FilterData" localSheetId="9" hidden="1">'Sept 2015'!$A$5:$D$51</definedName>
    <definedName name="Z_166DD2D5_C2D7_4497_83FE_FDE52CD0FAB2_.wvu.FilterData" localSheetId="2" hidden="1">'Fev 2015'!$A$5:$D$55</definedName>
    <definedName name="Z_166DD2D5_C2D7_4497_83FE_FDE52CD0FAB2_.wvu.FilterData" localSheetId="1" hidden="1">'Janv 2015'!$A$5:$D$55</definedName>
    <definedName name="Z_16743BCC_20DB_46C3_9B53_51EDEC046E5C_.wvu.FilterData" localSheetId="2" hidden="1">'Fev 2015'!$A$5:$D$55</definedName>
    <definedName name="Z_169DC4EE_A8B5_4D60_AEC2_524230ABE25D_.wvu.FilterData" localSheetId="2" hidden="1">'Fev 2015'!$A$4:$BF$55</definedName>
    <definedName name="Z_169DC4EE_A8B5_4D60_AEC2_524230ABE25D_.wvu.FilterData" localSheetId="1" hidden="1">'Janv 2015'!$A$5:$D$55</definedName>
    <definedName name="Z_16A4FAD2_3937_47FB_8A4A_DE06F6AEA244_.wvu.FilterData" localSheetId="12" hidden="1">'Dec 2015'!$A$5:$D$51</definedName>
    <definedName name="Z_16A4FAD2_3937_47FB_8A4A_DE06F6AEA244_.wvu.FilterData" localSheetId="13" hidden="1">'Janv 2016'!$A$5:$D$50</definedName>
    <definedName name="Z_16A4FAD2_3937_47FB_8A4A_DE06F6AEA244_.wvu.FilterData" localSheetId="11" hidden="1">'Nov 2015'!$A$5:$D$51</definedName>
    <definedName name="Z_16B87A09_4E4B_47CE_82FD_E166CC13FDA9_.wvu.FilterData" localSheetId="8" hidden="1">'Aout 2015'!$A$5:$D$51</definedName>
    <definedName name="Z_16B87A09_4E4B_47CE_82FD_E166CC13FDA9_.wvu.FilterData" localSheetId="4" hidden="1">'Avril 2015'!$A$5:$D$54</definedName>
    <definedName name="Z_16B87A09_4E4B_47CE_82FD_E166CC13FDA9_.wvu.FilterData" localSheetId="16" hidden="1">'Avril 2016'!$A$5:$D$51</definedName>
    <definedName name="Z_16B87A09_4E4B_47CE_82FD_E166CC13FDA9_.wvu.FilterData" localSheetId="12" hidden="1">'Dec 2015'!$A$5:$D$51</definedName>
    <definedName name="Z_16B87A09_4E4B_47CE_82FD_E166CC13FDA9_.wvu.FilterData" localSheetId="2" hidden="1">'Fev 2015'!$A$5:$D$55</definedName>
    <definedName name="Z_16B87A09_4E4B_47CE_82FD_E166CC13FDA9_.wvu.FilterData" localSheetId="14" hidden="1">'Fev 2016'!$A$5:$D$51</definedName>
    <definedName name="Z_16B87A09_4E4B_47CE_82FD_E166CC13FDA9_.wvu.FilterData" localSheetId="1" hidden="1">'Janv 2015'!$A$5:$D$55</definedName>
    <definedName name="Z_16B87A09_4E4B_47CE_82FD_E166CC13FDA9_.wvu.FilterData" localSheetId="13" hidden="1">'Janv 2016'!$A$5:$D$50</definedName>
    <definedName name="Z_16B87A09_4E4B_47CE_82FD_E166CC13FDA9_.wvu.FilterData" localSheetId="7" hidden="1">'Juillet 2015'!$A$5:$D$51</definedName>
    <definedName name="Z_16B87A09_4E4B_47CE_82FD_E166CC13FDA9_.wvu.FilterData" localSheetId="6" hidden="1">'Juin 2015'!$A$5:$D$51</definedName>
    <definedName name="Z_16B87A09_4E4B_47CE_82FD_E166CC13FDA9_.wvu.FilterData" localSheetId="18" hidden="1">'Juin 2016'!$A$5:$D$51</definedName>
    <definedName name="Z_16B87A09_4E4B_47CE_82FD_E166CC13FDA9_.wvu.FilterData" localSheetId="5" hidden="1">'Mai 2015'!$A$5:$D$52</definedName>
    <definedName name="Z_16B87A09_4E4B_47CE_82FD_E166CC13FDA9_.wvu.FilterData" localSheetId="17" hidden="1">'Mai 2016'!$A$5:$D$51</definedName>
    <definedName name="Z_16B87A09_4E4B_47CE_82FD_E166CC13FDA9_.wvu.FilterData" localSheetId="3" hidden="1">'Mars 2015'!$A$5:$D$55</definedName>
    <definedName name="Z_16B87A09_4E4B_47CE_82FD_E166CC13FDA9_.wvu.FilterData" localSheetId="15" hidden="1">'Mars 2016'!$A$5:$D$51</definedName>
    <definedName name="Z_16B87A09_4E4B_47CE_82FD_E166CC13FDA9_.wvu.FilterData" localSheetId="11" hidden="1">'Nov 2015'!$A$5:$D$51</definedName>
    <definedName name="Z_16B87A09_4E4B_47CE_82FD_E166CC13FDA9_.wvu.FilterData" localSheetId="10" hidden="1">'Oct 2015'!$A$5:$D$51</definedName>
    <definedName name="Z_16B87A09_4E4B_47CE_82FD_E166CC13FDA9_.wvu.FilterData" localSheetId="9" hidden="1">'Sept 2015'!$A$5:$D$51</definedName>
    <definedName name="Z_16C08042_A369_4537_8C6B_088D7882E6DC_.wvu.FilterData" localSheetId="6" hidden="1">'Juin 2015'!$A$5:$D$51</definedName>
    <definedName name="Z_16E249D8_3553_4397_850D_AF6C3116E51B_.wvu.FilterData" localSheetId="2" hidden="1">'Fev 2015'!$A$4:$BF$55</definedName>
    <definedName name="Z_16E249D8_3553_4397_850D_AF6C3116E51B_.wvu.FilterData" localSheetId="6" hidden="1">'Juin 2015'!$A$5:$D$51</definedName>
    <definedName name="Z_16E249D8_3553_4397_850D_AF6C3116E51B_.wvu.FilterData" localSheetId="3" hidden="1">'Mars 2015'!$A$5:$D$55</definedName>
    <definedName name="Z_17092F7D_8335_400D_81D1_790B1F77901C_.wvu.FilterData" localSheetId="4" hidden="1">'Avril 2015'!$A$5:$D$54</definedName>
    <definedName name="Z_17092F7D_8335_400D_81D1_790B1F77901C_.wvu.FilterData" localSheetId="5" hidden="1">'Mai 2015'!$A$5:$D$52</definedName>
    <definedName name="Z_17234D87_2B0A_46A7_91BD_70CB88711B39_.wvu.FilterData" localSheetId="8" hidden="1">'Aout 2015'!$A$5:$D$51</definedName>
    <definedName name="Z_17234D87_2B0A_46A7_91BD_70CB88711B39_.wvu.FilterData" localSheetId="4" hidden="1">'Avril 2015'!$A$5:$D$54</definedName>
    <definedName name="Z_17234D87_2B0A_46A7_91BD_70CB88711B39_.wvu.FilterData" localSheetId="16" hidden="1">'Avril 2016'!$A$5:$D$51</definedName>
    <definedName name="Z_17234D87_2B0A_46A7_91BD_70CB88711B39_.wvu.FilterData" localSheetId="12" hidden="1">'Dec 2015'!$A$5:$D$51</definedName>
    <definedName name="Z_17234D87_2B0A_46A7_91BD_70CB88711B39_.wvu.FilterData" localSheetId="2" hidden="1">'Fev 2015'!$A$5:$D$55</definedName>
    <definedName name="Z_17234D87_2B0A_46A7_91BD_70CB88711B39_.wvu.FilterData" localSheetId="14" hidden="1">'Fev 2016'!$A$5:$D$51</definedName>
    <definedName name="Z_17234D87_2B0A_46A7_91BD_70CB88711B39_.wvu.FilterData" localSheetId="1" hidden="1">'Janv 2015'!$A$5:$D$55</definedName>
    <definedName name="Z_17234D87_2B0A_46A7_91BD_70CB88711B39_.wvu.FilterData" localSheetId="13" hidden="1">'Janv 2016'!$A$5:$D$50</definedName>
    <definedName name="Z_17234D87_2B0A_46A7_91BD_70CB88711B39_.wvu.FilterData" localSheetId="7" hidden="1">'Juillet 2015'!$A$5:$D$51</definedName>
    <definedName name="Z_17234D87_2B0A_46A7_91BD_70CB88711B39_.wvu.FilterData" localSheetId="6" hidden="1">'Juin 2015'!$A$5:$D$51</definedName>
    <definedName name="Z_17234D87_2B0A_46A7_91BD_70CB88711B39_.wvu.FilterData" localSheetId="18" hidden="1">'Juin 2016'!$A$5:$D$51</definedName>
    <definedName name="Z_17234D87_2B0A_46A7_91BD_70CB88711B39_.wvu.FilterData" localSheetId="5" hidden="1">'Mai 2015'!$A$5:$D$52</definedName>
    <definedName name="Z_17234D87_2B0A_46A7_91BD_70CB88711B39_.wvu.FilterData" localSheetId="17" hidden="1">'Mai 2016'!$A$5:$D$51</definedName>
    <definedName name="Z_17234D87_2B0A_46A7_91BD_70CB88711B39_.wvu.FilterData" localSheetId="3" hidden="1">'Mars 2015'!$A$5:$D$55</definedName>
    <definedName name="Z_17234D87_2B0A_46A7_91BD_70CB88711B39_.wvu.FilterData" localSheetId="15" hidden="1">'Mars 2016'!$A$5:$D$51</definedName>
    <definedName name="Z_17234D87_2B0A_46A7_91BD_70CB88711B39_.wvu.FilterData" localSheetId="11" hidden="1">'Nov 2015'!$A$5:$D$51</definedName>
    <definedName name="Z_17234D87_2B0A_46A7_91BD_70CB88711B39_.wvu.FilterData" localSheetId="10" hidden="1">'Oct 2015'!$A$5:$D$51</definedName>
    <definedName name="Z_17234D87_2B0A_46A7_91BD_70CB88711B39_.wvu.FilterData" localSheetId="9" hidden="1">'Sept 2015'!$A$5:$D$51</definedName>
    <definedName name="Z_1733C532_2389_4FCA_B4DC_AFA71882D3C0_.wvu.FilterData" localSheetId="10" hidden="1">'Oct 2015'!$A$5:$D$51</definedName>
    <definedName name="Z_1747E3B6_B223_4F3B_8D13_33D104A88918_.wvu.FilterData" localSheetId="12" hidden="1">'Dec 2015'!$A$5:$D$51</definedName>
    <definedName name="Z_1747E3B6_B223_4F3B_8D13_33D104A88918_.wvu.FilterData" localSheetId="11" hidden="1">'Nov 2015'!$A$5:$D$51</definedName>
    <definedName name="Z_174A7863_9A78_401C_B849_CE704890B485_.wvu.FilterData" localSheetId="1" hidden="1">'Janv 2015'!$A$5:$D$55</definedName>
    <definedName name="Z_17547C1F_4B97_4105_99E0_066629957D4B_.wvu.FilterData" localSheetId="8" hidden="1">'Aout 2015'!$A$5:$D$51</definedName>
    <definedName name="Z_17547C1F_4B97_4105_99E0_066629957D4B_.wvu.FilterData" localSheetId="4" hidden="1">'Avril 2015'!$A$5:$D$54</definedName>
    <definedName name="Z_17547C1F_4B97_4105_99E0_066629957D4B_.wvu.FilterData" localSheetId="16" hidden="1">'Avril 2016'!$A$5:$D$51</definedName>
    <definedName name="Z_17547C1F_4B97_4105_99E0_066629957D4B_.wvu.FilterData" localSheetId="12" hidden="1">'Dec 2015'!$A$5:$D$51</definedName>
    <definedName name="Z_17547C1F_4B97_4105_99E0_066629957D4B_.wvu.FilterData" localSheetId="2" hidden="1">'Fev 2015'!$A$5:$D$55</definedName>
    <definedName name="Z_17547C1F_4B97_4105_99E0_066629957D4B_.wvu.FilterData" localSheetId="14" hidden="1">'Fev 2016'!$A$5:$D$51</definedName>
    <definedName name="Z_17547C1F_4B97_4105_99E0_066629957D4B_.wvu.FilterData" localSheetId="1" hidden="1">'Janv 2015'!$A$5:$D$55</definedName>
    <definedName name="Z_17547C1F_4B97_4105_99E0_066629957D4B_.wvu.FilterData" localSheetId="13" hidden="1">'Janv 2016'!$A$5:$D$50</definedName>
    <definedName name="Z_17547C1F_4B97_4105_99E0_066629957D4B_.wvu.FilterData" localSheetId="7" hidden="1">'Juillet 2015'!$A$5:$D$51</definedName>
    <definedName name="Z_17547C1F_4B97_4105_99E0_066629957D4B_.wvu.FilterData" localSheetId="6" hidden="1">'Juin 2015'!$A$5:$D$51</definedName>
    <definedName name="Z_17547C1F_4B97_4105_99E0_066629957D4B_.wvu.FilterData" localSheetId="18" hidden="1">'Juin 2016'!$A$5:$D$51</definedName>
    <definedName name="Z_17547C1F_4B97_4105_99E0_066629957D4B_.wvu.FilterData" localSheetId="5" hidden="1">'Mai 2015'!$A$5:$D$52</definedName>
    <definedName name="Z_17547C1F_4B97_4105_99E0_066629957D4B_.wvu.FilterData" localSheetId="17" hidden="1">'Mai 2016'!$A$5:$D$51</definedName>
    <definedName name="Z_17547C1F_4B97_4105_99E0_066629957D4B_.wvu.FilterData" localSheetId="3" hidden="1">'Mars 2015'!$A$5:$D$55</definedName>
    <definedName name="Z_17547C1F_4B97_4105_99E0_066629957D4B_.wvu.FilterData" localSheetId="15" hidden="1">'Mars 2016'!$A$5:$D$51</definedName>
    <definedName name="Z_17547C1F_4B97_4105_99E0_066629957D4B_.wvu.FilterData" localSheetId="11" hidden="1">'Nov 2015'!$A$5:$D$51</definedName>
    <definedName name="Z_17547C1F_4B97_4105_99E0_066629957D4B_.wvu.FilterData" localSheetId="10" hidden="1">'Oct 2015'!$A$5:$D$51</definedName>
    <definedName name="Z_17547C1F_4B97_4105_99E0_066629957D4B_.wvu.FilterData" localSheetId="9" hidden="1">'Sept 2015'!$A$5:$D$51</definedName>
    <definedName name="Z_17DC0279_D762_4F46_885F_B7562DBCA3EC_.wvu.FilterData" localSheetId="8" hidden="1">'Aout 2015'!$A$5:$D$51</definedName>
    <definedName name="Z_17DC0279_D762_4F46_885F_B7562DBCA3EC_.wvu.FilterData" localSheetId="4" hidden="1">'Avril 2015'!$A$5:$D$54</definedName>
    <definedName name="Z_17DC0279_D762_4F46_885F_B7562DBCA3EC_.wvu.FilterData" localSheetId="16" hidden="1">'Avril 2016'!$A$5:$D$51</definedName>
    <definedName name="Z_17DC0279_D762_4F46_885F_B7562DBCA3EC_.wvu.FilterData" localSheetId="12" hidden="1">'Dec 2015'!$A$5:$D$51</definedName>
    <definedName name="Z_17DC0279_D762_4F46_885F_B7562DBCA3EC_.wvu.FilterData" localSheetId="2" hidden="1">'Fev 2015'!$A$5:$D$55</definedName>
    <definedName name="Z_17DC0279_D762_4F46_885F_B7562DBCA3EC_.wvu.FilterData" localSheetId="14" hidden="1">'Fev 2016'!$A$5:$D$51</definedName>
    <definedName name="Z_17DC0279_D762_4F46_885F_B7562DBCA3EC_.wvu.FilterData" localSheetId="1" hidden="1">'Janv 2015'!$A$5:$D$55</definedName>
    <definedName name="Z_17DC0279_D762_4F46_885F_B7562DBCA3EC_.wvu.FilterData" localSheetId="13" hidden="1">'Janv 2016'!$A$5:$D$50</definedName>
    <definedName name="Z_17DC0279_D762_4F46_885F_B7562DBCA3EC_.wvu.FilterData" localSheetId="7" hidden="1">'Juillet 2015'!$A$5:$D$51</definedName>
    <definedName name="Z_17DC0279_D762_4F46_885F_B7562DBCA3EC_.wvu.FilterData" localSheetId="6" hidden="1">'Juin 2015'!$A$5:$D$51</definedName>
    <definedName name="Z_17DC0279_D762_4F46_885F_B7562DBCA3EC_.wvu.FilterData" localSheetId="18" hidden="1">'Juin 2016'!$A$5:$D$51</definedName>
    <definedName name="Z_17DC0279_D762_4F46_885F_B7562DBCA3EC_.wvu.FilterData" localSheetId="5" hidden="1">'Mai 2015'!$A$5:$D$52</definedName>
    <definedName name="Z_17DC0279_D762_4F46_885F_B7562DBCA3EC_.wvu.FilterData" localSheetId="17" hidden="1">'Mai 2016'!$A$5:$D$51</definedName>
    <definedName name="Z_17DC0279_D762_4F46_885F_B7562DBCA3EC_.wvu.FilterData" localSheetId="3" hidden="1">'Mars 2015'!$A$5:$D$55</definedName>
    <definedName name="Z_17DC0279_D762_4F46_885F_B7562DBCA3EC_.wvu.FilterData" localSheetId="15" hidden="1">'Mars 2016'!$A$5:$D$51</definedName>
    <definedName name="Z_17DC0279_D762_4F46_885F_B7562DBCA3EC_.wvu.FilterData" localSheetId="11" hidden="1">'Nov 2015'!$A$5:$D$51</definedName>
    <definedName name="Z_17DC0279_D762_4F46_885F_B7562DBCA3EC_.wvu.FilterData" localSheetId="10" hidden="1">'Oct 2015'!$A$5:$D$51</definedName>
    <definedName name="Z_17DC0279_D762_4F46_885F_B7562DBCA3EC_.wvu.FilterData" localSheetId="9" hidden="1">'Sept 2015'!$A$5:$D$51</definedName>
    <definedName name="Z_17F70D76_BD65_4B40_A86F_9627806C76AC_.wvu.FilterData" localSheetId="3" hidden="1">'Mars 2015'!$A$5:$D$55</definedName>
    <definedName name="Z_180C7254_5D44_4885_9B3B_8FC6560F2D1E_.wvu.FilterData" localSheetId="4" hidden="1">'Avril 2015'!$A$5:$D$54</definedName>
    <definedName name="Z_1895931E_CD05_422E_B17C_25471DBED034_.wvu.FilterData" localSheetId="11" hidden="1">'Nov 2015'!$A$5:$D$51</definedName>
    <definedName name="Z_1895931E_CD05_422E_B17C_25471DBED034_.wvu.FilterData" localSheetId="10" hidden="1">'Oct 2015'!$A$5:$D$51</definedName>
    <definedName name="Z_189AE229_1563_4C82_9441_3B0512E4C9E6_.wvu.FilterData" localSheetId="8" hidden="1">'Aout 2015'!$A$5:$D$51</definedName>
    <definedName name="Z_189AE229_1563_4C82_9441_3B0512E4C9E6_.wvu.FilterData" localSheetId="4" hidden="1">'Avril 2015'!$A$5:$D$54</definedName>
    <definedName name="Z_189AE229_1563_4C82_9441_3B0512E4C9E6_.wvu.FilterData" localSheetId="16" hidden="1">'Avril 2016'!$A$5:$D$51</definedName>
    <definedName name="Z_189AE229_1563_4C82_9441_3B0512E4C9E6_.wvu.FilterData" localSheetId="12" hidden="1">'Dec 2015'!$A$5:$D$51</definedName>
    <definedName name="Z_189AE229_1563_4C82_9441_3B0512E4C9E6_.wvu.FilterData" localSheetId="2" hidden="1">'Fev 2015'!$A$5:$D$55</definedName>
    <definedName name="Z_189AE229_1563_4C82_9441_3B0512E4C9E6_.wvu.FilterData" localSheetId="14" hidden="1">'Fev 2016'!$A$5:$D$51</definedName>
    <definedName name="Z_189AE229_1563_4C82_9441_3B0512E4C9E6_.wvu.FilterData" localSheetId="1" hidden="1">'Janv 2015'!$A$5:$D$55</definedName>
    <definedName name="Z_189AE229_1563_4C82_9441_3B0512E4C9E6_.wvu.FilterData" localSheetId="13" hidden="1">'Janv 2016'!$A$5:$D$50</definedName>
    <definedName name="Z_189AE229_1563_4C82_9441_3B0512E4C9E6_.wvu.FilterData" localSheetId="7" hidden="1">'Juillet 2015'!$A$5:$D$51</definedName>
    <definedName name="Z_189AE229_1563_4C82_9441_3B0512E4C9E6_.wvu.FilterData" localSheetId="6" hidden="1">'Juin 2015'!$A$5:$D$51</definedName>
    <definedName name="Z_189AE229_1563_4C82_9441_3B0512E4C9E6_.wvu.FilterData" localSheetId="18" hidden="1">'Juin 2016'!$A$5:$D$51</definedName>
    <definedName name="Z_189AE229_1563_4C82_9441_3B0512E4C9E6_.wvu.FilterData" localSheetId="5" hidden="1">'Mai 2015'!$A$5:$D$52</definedName>
    <definedName name="Z_189AE229_1563_4C82_9441_3B0512E4C9E6_.wvu.FilterData" localSheetId="17" hidden="1">'Mai 2016'!$A$5:$D$51</definedName>
    <definedName name="Z_189AE229_1563_4C82_9441_3B0512E4C9E6_.wvu.FilterData" localSheetId="3" hidden="1">'Mars 2015'!$A$5:$D$55</definedName>
    <definedName name="Z_189AE229_1563_4C82_9441_3B0512E4C9E6_.wvu.FilterData" localSheetId="15" hidden="1">'Mars 2016'!$A$5:$D$51</definedName>
    <definedName name="Z_189AE229_1563_4C82_9441_3B0512E4C9E6_.wvu.FilterData" localSheetId="11" hidden="1">'Nov 2015'!$A$5:$D$51</definedName>
    <definedName name="Z_189AE229_1563_4C82_9441_3B0512E4C9E6_.wvu.FilterData" localSheetId="10" hidden="1">'Oct 2015'!$A$5:$D$51</definedName>
    <definedName name="Z_189AE229_1563_4C82_9441_3B0512E4C9E6_.wvu.FilterData" localSheetId="9" hidden="1">'Sept 2015'!$A$5:$D$51</definedName>
    <definedName name="Z_18C7CA3D_F22F_401B_AAA0_FC3ADB921F9C_.wvu.FilterData" localSheetId="11" hidden="1">'Nov 2015'!$A$5:$D$51</definedName>
    <definedName name="Z_18C7CA3D_F22F_401B_AAA0_FC3ADB921F9C_.wvu.FilterData" localSheetId="10" hidden="1">'Oct 2015'!$A$5:$D$51</definedName>
    <definedName name="Z_18CA58F0_ABDD_4CEC_858C_4E801F866F32_.wvu.FilterData" localSheetId="8" hidden="1">'Aout 2015'!$A$5:$D$51</definedName>
    <definedName name="Z_18CA58F0_ABDD_4CEC_858C_4E801F866F32_.wvu.FilterData" localSheetId="4" hidden="1">'Avril 2015'!$A$5:$D$54</definedName>
    <definedName name="Z_18CA58F0_ABDD_4CEC_858C_4E801F866F32_.wvu.FilterData" localSheetId="16" hidden="1">'Avril 2016'!$A$5:$D$51</definedName>
    <definedName name="Z_18CA58F0_ABDD_4CEC_858C_4E801F866F32_.wvu.FilterData" localSheetId="12" hidden="1">'Dec 2015'!$A$5:$D$51</definedName>
    <definedName name="Z_18CA58F0_ABDD_4CEC_858C_4E801F866F32_.wvu.FilterData" localSheetId="2" hidden="1">'Fev 2015'!$A$4:$BF$55</definedName>
    <definedName name="Z_18CA58F0_ABDD_4CEC_858C_4E801F866F32_.wvu.FilterData" localSheetId="14" hidden="1">'Fev 2016'!$A$5:$D$51</definedName>
    <definedName name="Z_18CA58F0_ABDD_4CEC_858C_4E801F866F32_.wvu.FilterData" localSheetId="1" hidden="1">'Janv 2015'!$A$5:$D$55</definedName>
    <definedName name="Z_18CA58F0_ABDD_4CEC_858C_4E801F866F32_.wvu.FilterData" localSheetId="13" hidden="1">'Janv 2016'!$A$5:$D$50</definedName>
    <definedName name="Z_18CA58F0_ABDD_4CEC_858C_4E801F866F32_.wvu.FilterData" localSheetId="7" hidden="1">'Juillet 2015'!$A$5:$D$51</definedName>
    <definedName name="Z_18CA58F0_ABDD_4CEC_858C_4E801F866F32_.wvu.FilterData" localSheetId="6" hidden="1">'Juin 2015'!$A$5:$D$51</definedName>
    <definedName name="Z_18CA58F0_ABDD_4CEC_858C_4E801F866F32_.wvu.FilterData" localSheetId="18" hidden="1">'Juin 2016'!$A$5:$D$51</definedName>
    <definedName name="Z_18CA58F0_ABDD_4CEC_858C_4E801F866F32_.wvu.FilterData" localSheetId="5" hidden="1">'Mai 2015'!$A$5:$D$52</definedName>
    <definedName name="Z_18CA58F0_ABDD_4CEC_858C_4E801F866F32_.wvu.FilterData" localSheetId="17" hidden="1">'Mai 2016'!$A$5:$D$51</definedName>
    <definedName name="Z_18CA58F0_ABDD_4CEC_858C_4E801F866F32_.wvu.FilterData" localSheetId="3" hidden="1">'Mars 2015'!$A$5:$D$55</definedName>
    <definedName name="Z_18CA58F0_ABDD_4CEC_858C_4E801F866F32_.wvu.FilterData" localSheetId="15" hidden="1">'Mars 2016'!$A$5:$D$51</definedName>
    <definedName name="Z_18CA58F0_ABDD_4CEC_858C_4E801F866F32_.wvu.FilterData" localSheetId="11" hidden="1">'Nov 2015'!$A$5:$D$51</definedName>
    <definedName name="Z_18CA58F0_ABDD_4CEC_858C_4E801F866F32_.wvu.FilterData" localSheetId="10" hidden="1">'Oct 2015'!$A$5:$D$51</definedName>
    <definedName name="Z_18CA58F0_ABDD_4CEC_858C_4E801F866F32_.wvu.FilterData" localSheetId="9" hidden="1">'Sept 2015'!$A$5:$D$51</definedName>
    <definedName name="Z_18D897AD_61EE_41DD_AFD5_D160D4BA0001_.wvu.FilterData" localSheetId="8" hidden="1">'Aout 2015'!$A$5:$D$51</definedName>
    <definedName name="Z_18D897AD_61EE_41DD_AFD5_D160D4BA0001_.wvu.FilterData" localSheetId="4" hidden="1">'Avril 2015'!$A$5:$D$54</definedName>
    <definedName name="Z_18D897AD_61EE_41DD_AFD5_D160D4BA0001_.wvu.FilterData" localSheetId="16" hidden="1">'Avril 2016'!$A$5:$D$51</definedName>
    <definedName name="Z_18D897AD_61EE_41DD_AFD5_D160D4BA0001_.wvu.FilterData" localSheetId="12" hidden="1">'Dec 2015'!$A$5:$D$51</definedName>
    <definedName name="Z_18D897AD_61EE_41DD_AFD5_D160D4BA0001_.wvu.FilterData" localSheetId="2" hidden="1">'Fev 2015'!$A$5:$D$55</definedName>
    <definedName name="Z_18D897AD_61EE_41DD_AFD5_D160D4BA0001_.wvu.FilterData" localSheetId="14" hidden="1">'Fev 2016'!$A$5:$D$51</definedName>
    <definedName name="Z_18D897AD_61EE_41DD_AFD5_D160D4BA0001_.wvu.FilterData" localSheetId="1" hidden="1">'Janv 2015'!$A$5:$D$55</definedName>
    <definedName name="Z_18D897AD_61EE_41DD_AFD5_D160D4BA0001_.wvu.FilterData" localSheetId="13" hidden="1">'Janv 2016'!$A$5:$D$50</definedName>
    <definedName name="Z_18D897AD_61EE_41DD_AFD5_D160D4BA0001_.wvu.FilterData" localSheetId="7" hidden="1">'Juillet 2015'!$A$5:$D$51</definedName>
    <definedName name="Z_18D897AD_61EE_41DD_AFD5_D160D4BA0001_.wvu.FilterData" localSheetId="6" hidden="1">'Juin 2015'!$A$5:$D$51</definedName>
    <definedName name="Z_18D897AD_61EE_41DD_AFD5_D160D4BA0001_.wvu.FilterData" localSheetId="18" hidden="1">'Juin 2016'!$A$5:$D$51</definedName>
    <definedName name="Z_18D897AD_61EE_41DD_AFD5_D160D4BA0001_.wvu.FilterData" localSheetId="5" hidden="1">'Mai 2015'!$A$5:$D$52</definedName>
    <definedName name="Z_18D897AD_61EE_41DD_AFD5_D160D4BA0001_.wvu.FilterData" localSheetId="17" hidden="1">'Mai 2016'!$A$5:$D$51</definedName>
    <definedName name="Z_18D897AD_61EE_41DD_AFD5_D160D4BA0001_.wvu.FilterData" localSheetId="3" hidden="1">'Mars 2015'!$A$5:$D$55</definedName>
    <definedName name="Z_18D897AD_61EE_41DD_AFD5_D160D4BA0001_.wvu.FilterData" localSheetId="15" hidden="1">'Mars 2016'!$A$5:$D$51</definedName>
    <definedName name="Z_18D897AD_61EE_41DD_AFD5_D160D4BA0001_.wvu.FilterData" localSheetId="11" hidden="1">'Nov 2015'!$A$5:$D$51</definedName>
    <definedName name="Z_18D897AD_61EE_41DD_AFD5_D160D4BA0001_.wvu.FilterData" localSheetId="10" hidden="1">'Oct 2015'!$A$5:$D$51</definedName>
    <definedName name="Z_18D897AD_61EE_41DD_AFD5_D160D4BA0001_.wvu.FilterData" localSheetId="9" hidden="1">'Sept 2015'!$A$5:$D$51</definedName>
    <definedName name="Z_190BF2BB_0E42_48A6_A55F_E1A94DF63CCD_.wvu.FilterData" localSheetId="4" hidden="1">'Avril 2015'!$A$5:$D$54</definedName>
    <definedName name="Z_190BF2BB_0E42_48A6_A55F_E1A94DF63CCD_.wvu.FilterData" localSheetId="2" hidden="1">'Fev 2015'!$A$4:$BF$55</definedName>
    <definedName name="Z_1943BA4F_7A0C_4D07_9FDE_095A9F0B9ACC_.wvu.FilterData" localSheetId="4" hidden="1">'Avril 2015'!$A$5:$D$54</definedName>
    <definedName name="Z_1943BA4F_7A0C_4D07_9FDE_095A9F0B9ACC_.wvu.FilterData" localSheetId="3" hidden="1">'Mars 2015'!$A$5:$D$55</definedName>
    <definedName name="Z_1996D9EC_A312_4F81_9B73_9A761CE3DE56_.wvu.FilterData" localSheetId="7" hidden="1">'Juillet 2015'!$A$5:$D$51</definedName>
    <definedName name="Z_1996D9EC_A312_4F81_9B73_9A761CE3DE56_.wvu.FilterData" localSheetId="3" hidden="1">'Mars 2015'!$A$5:$D$55</definedName>
    <definedName name="Z_1996D9EC_A312_4F81_9B73_9A761CE3DE56_.wvu.FilterData" localSheetId="10" hidden="1">'Oct 2015'!$A$5:$D$51</definedName>
    <definedName name="Z_19C8D38E_34BB_46AC_A3BB_6A1644A3646D_.wvu.FilterData" localSheetId="4" hidden="1">'Avril 2015'!$A$5:$D$54</definedName>
    <definedName name="Z_1A308CEB_D84F_4F05_8820_5E6334EA4614_.wvu.FilterData" localSheetId="4" hidden="1">'Avril 2015'!$A$5:$D$54</definedName>
    <definedName name="Z_1A308CEB_D84F_4F05_8820_5E6334EA4614_.wvu.FilterData" localSheetId="7" hidden="1">'Juillet 2015'!$A$5:$D$51</definedName>
    <definedName name="Z_1A308CEB_D84F_4F05_8820_5E6334EA4614_.wvu.FilterData" localSheetId="6" hidden="1">'Juin 2015'!$A$5:$D$51</definedName>
    <definedName name="Z_1A308CEB_D84F_4F05_8820_5E6334EA4614_.wvu.FilterData" localSheetId="5" hidden="1">'Mai 2015'!$A$5:$D$52</definedName>
    <definedName name="Z_1A308CEB_D84F_4F05_8820_5E6334EA4614_.wvu.FilterData" localSheetId="3" hidden="1">'Mars 2015'!$A$5:$D$55</definedName>
    <definedName name="Z_1A308CEB_D84F_4F05_8820_5E6334EA4614_.wvu.FilterData" localSheetId="10" hidden="1">'Oct 2015'!$A$5:$D$51</definedName>
    <definedName name="Z_1A3E73C8_2093_4B10_871F_D91D2C0DABDD_.wvu.FilterData" localSheetId="9" hidden="1">'Sept 2015'!$A$5:$D$51</definedName>
    <definedName name="Z_1A7FD91F_C1BB_4512_AF55_464911985F22_.wvu.FilterData" localSheetId="7" hidden="1">'Juillet 2015'!$A$5:$D$51</definedName>
    <definedName name="Z_1A7FD91F_C1BB_4512_AF55_464911985F22_.wvu.FilterData" localSheetId="6" hidden="1">'Juin 2015'!$A$5:$D$51</definedName>
    <definedName name="Z_1AA7DECA_A6FA_4B20_9E39_E733B9A9317D_.wvu.FilterData" localSheetId="12" hidden="1">'Dec 2015'!$A$5:$D$51</definedName>
    <definedName name="Z_1AA7DECA_A6FA_4B20_9E39_E733B9A9317D_.wvu.FilterData" localSheetId="11" hidden="1">'Nov 2015'!$A$5:$D$51</definedName>
    <definedName name="Z_1AB69AAA_7A19_47BA_90F7_4FEAC249D044_.wvu.FilterData" localSheetId="3" hidden="1">'Mars 2015'!$A$5:$D$55</definedName>
    <definedName name="Z_1B1325F1_3E23_4FA4_A326_352DFA9D188F_.wvu.FilterData" localSheetId="4" hidden="1">'Avril 2015'!$A$5:$D$54</definedName>
    <definedName name="Z_1B1325F1_3E23_4FA4_A326_352DFA9D188F_.wvu.FilterData" localSheetId="6" hidden="1">'Juin 2015'!$A$5:$D$51</definedName>
    <definedName name="Z_1B1325F1_3E23_4FA4_A326_352DFA9D188F_.wvu.FilterData" localSheetId="5" hidden="1">'Mai 2015'!$A$5:$D$52</definedName>
    <definedName name="Z_1B5C75F7_89BB_4F36_B60F_16E9F476ABCF_.wvu.FilterData" localSheetId="8" hidden="1">'Aout 2015'!$A$5:$D$51</definedName>
    <definedName name="Z_1B5C75F7_89BB_4F36_B60F_16E9F476ABCF_.wvu.FilterData" localSheetId="4" hidden="1">'Avril 2015'!$A$5:$D$54</definedName>
    <definedName name="Z_1B5C75F7_89BB_4F36_B60F_16E9F476ABCF_.wvu.FilterData" localSheetId="16" hidden="1">'Avril 2016'!$A$5:$D$51</definedName>
    <definedName name="Z_1B5C75F7_89BB_4F36_B60F_16E9F476ABCF_.wvu.FilterData" localSheetId="12" hidden="1">'Dec 2015'!$A$5:$D$51</definedName>
    <definedName name="Z_1B5C75F7_89BB_4F36_B60F_16E9F476ABCF_.wvu.FilterData" localSheetId="2" hidden="1">'Fev 2015'!$A$4:$BF$55</definedName>
    <definedName name="Z_1B5C75F7_89BB_4F36_B60F_16E9F476ABCF_.wvu.FilterData" localSheetId="14" hidden="1">'Fev 2016'!$A$5:$D$51</definedName>
    <definedName name="Z_1B5C75F7_89BB_4F36_B60F_16E9F476ABCF_.wvu.FilterData" localSheetId="1" hidden="1">'Janv 2015'!$A$5:$D$55</definedName>
    <definedName name="Z_1B5C75F7_89BB_4F36_B60F_16E9F476ABCF_.wvu.FilterData" localSheetId="13" hidden="1">'Janv 2016'!$A$5:$D$50</definedName>
    <definedName name="Z_1B5C75F7_89BB_4F36_B60F_16E9F476ABCF_.wvu.FilterData" localSheetId="7" hidden="1">'Juillet 2015'!$A$5:$D$51</definedName>
    <definedName name="Z_1B5C75F7_89BB_4F36_B60F_16E9F476ABCF_.wvu.FilterData" localSheetId="6" hidden="1">'Juin 2015'!$A$5:$D$51</definedName>
    <definedName name="Z_1B5C75F7_89BB_4F36_B60F_16E9F476ABCF_.wvu.FilterData" localSheetId="18" hidden="1">'Juin 2016'!$A$5:$D$51</definedName>
    <definedName name="Z_1B5C75F7_89BB_4F36_B60F_16E9F476ABCF_.wvu.FilterData" localSheetId="5" hidden="1">'Mai 2015'!$A$5:$D$52</definedName>
    <definedName name="Z_1B5C75F7_89BB_4F36_B60F_16E9F476ABCF_.wvu.FilterData" localSheetId="17" hidden="1">'Mai 2016'!$A$5:$D$51</definedName>
    <definedName name="Z_1B5C75F7_89BB_4F36_B60F_16E9F476ABCF_.wvu.FilterData" localSheetId="3" hidden="1">'Mars 2015'!$A$5:$D$55</definedName>
    <definedName name="Z_1B5C75F7_89BB_4F36_B60F_16E9F476ABCF_.wvu.FilterData" localSheetId="15" hidden="1">'Mars 2016'!$A$5:$D$51</definedName>
    <definedName name="Z_1B5C75F7_89BB_4F36_B60F_16E9F476ABCF_.wvu.FilterData" localSheetId="11" hidden="1">'Nov 2015'!$A$5:$D$51</definedName>
    <definedName name="Z_1B5C75F7_89BB_4F36_B60F_16E9F476ABCF_.wvu.FilterData" localSheetId="10" hidden="1">'Oct 2015'!$A$5:$D$51</definedName>
    <definedName name="Z_1B5C75F7_89BB_4F36_B60F_16E9F476ABCF_.wvu.FilterData" localSheetId="9" hidden="1">'Sept 2015'!$A$5:$D$51</definedName>
    <definedName name="Z_1B631C08_3DDC_4EB2_8849_567DE83DC636_.wvu.FilterData" localSheetId="6" hidden="1">'Juin 2015'!$A$5:$D$51</definedName>
    <definedName name="Z_1B7ECC7F_87DA_48C6_94D1_3D79696E4DA4_.wvu.FilterData" localSheetId="12" hidden="1">'Dec 2015'!$A$5:$D$51</definedName>
    <definedName name="Z_1B7ECC7F_87DA_48C6_94D1_3D79696E4DA4_.wvu.FilterData" localSheetId="13" hidden="1">'Janv 2016'!$A$5:$D$50</definedName>
    <definedName name="Z_1B7ECC7F_87DA_48C6_94D1_3D79696E4DA4_.wvu.FilterData" localSheetId="11" hidden="1">'Nov 2015'!$A$5:$D$51</definedName>
    <definedName name="Z_1B7ECC7F_87DA_48C6_94D1_3D79696E4DA4_.wvu.FilterData" localSheetId="10" hidden="1">'Oct 2015'!$A$5:$D$51</definedName>
    <definedName name="Z_1B984279_E99A_4228_95F0_0294E23C24BF_.wvu.FilterData" localSheetId="4" hidden="1">'Avril 2015'!$A$5:$D$54</definedName>
    <definedName name="Z_1B984279_E99A_4228_95F0_0294E23C24BF_.wvu.FilterData" localSheetId="6" hidden="1">'Juin 2015'!$A$5:$D$51</definedName>
    <definedName name="Z_1BBE40EC_B891_4C03_A8CC_ACCF189F099F_.wvu.FilterData" localSheetId="8" hidden="1">'Aout 2015'!$A$5:$D$51</definedName>
    <definedName name="Z_1BBE40EC_B891_4C03_A8CC_ACCF189F099F_.wvu.FilterData" localSheetId="4" hidden="1">'Avril 2015'!$A$5:$D$54</definedName>
    <definedName name="Z_1BBE40EC_B891_4C03_A8CC_ACCF189F099F_.wvu.FilterData" localSheetId="16" hidden="1">'Avril 2016'!$A$5:$D$51</definedName>
    <definedName name="Z_1BBE40EC_B891_4C03_A8CC_ACCF189F099F_.wvu.FilterData" localSheetId="12" hidden="1">'Dec 2015'!$A$5:$D$51</definedName>
    <definedName name="Z_1BBE40EC_B891_4C03_A8CC_ACCF189F099F_.wvu.FilterData" localSheetId="2" hidden="1">'Fev 2015'!$A$5:$D$55</definedName>
    <definedName name="Z_1BBE40EC_B891_4C03_A8CC_ACCF189F099F_.wvu.FilterData" localSheetId="14" hidden="1">'Fev 2016'!$A$5:$D$51</definedName>
    <definedName name="Z_1BBE40EC_B891_4C03_A8CC_ACCF189F099F_.wvu.FilterData" localSheetId="1" hidden="1">'Janv 2015'!$A$5:$D$55</definedName>
    <definedName name="Z_1BBE40EC_B891_4C03_A8CC_ACCF189F099F_.wvu.FilterData" localSheetId="13" hidden="1">'Janv 2016'!$A$5:$D$50</definedName>
    <definedName name="Z_1BBE40EC_B891_4C03_A8CC_ACCF189F099F_.wvu.FilterData" localSheetId="7" hidden="1">'Juillet 2015'!$A$5:$D$51</definedName>
    <definedName name="Z_1BBE40EC_B891_4C03_A8CC_ACCF189F099F_.wvu.FilterData" localSheetId="6" hidden="1">'Juin 2015'!$A$5:$D$51</definedName>
    <definedName name="Z_1BBE40EC_B891_4C03_A8CC_ACCF189F099F_.wvu.FilterData" localSheetId="18" hidden="1">'Juin 2016'!$A$5:$D$51</definedName>
    <definedName name="Z_1BBE40EC_B891_4C03_A8CC_ACCF189F099F_.wvu.FilterData" localSheetId="5" hidden="1">'Mai 2015'!$A$5:$D$52</definedName>
    <definedName name="Z_1BBE40EC_B891_4C03_A8CC_ACCF189F099F_.wvu.FilterData" localSheetId="17" hidden="1">'Mai 2016'!$A$5:$D$51</definedName>
    <definedName name="Z_1BBE40EC_B891_4C03_A8CC_ACCF189F099F_.wvu.FilterData" localSheetId="3" hidden="1">'Mars 2015'!$A$5:$D$55</definedName>
    <definedName name="Z_1BBE40EC_B891_4C03_A8CC_ACCF189F099F_.wvu.FilterData" localSheetId="15" hidden="1">'Mars 2016'!$A$5:$D$51</definedName>
    <definedName name="Z_1BBE40EC_B891_4C03_A8CC_ACCF189F099F_.wvu.FilterData" localSheetId="11" hidden="1">'Nov 2015'!$A$5:$D$51</definedName>
    <definedName name="Z_1BBE40EC_B891_4C03_A8CC_ACCF189F099F_.wvu.FilterData" localSheetId="10" hidden="1">'Oct 2015'!$A$5:$D$51</definedName>
    <definedName name="Z_1BBE40EC_B891_4C03_A8CC_ACCF189F099F_.wvu.FilterData" localSheetId="9" hidden="1">'Sept 2015'!$A$5:$D$51</definedName>
    <definedName name="Z_1BC8E750_1611_4061_992E_2FA1181450D9_.wvu.FilterData" localSheetId="14" hidden="1">'Fev 2016'!$A$5:$D$51</definedName>
    <definedName name="Z_1BD5AF67_5164_4787_BA95_20624E743D2A_.wvu.FilterData" localSheetId="8" hidden="1">'Aout 2015'!$A$5:$D$51</definedName>
    <definedName name="Z_1BD5AF67_5164_4787_BA95_20624E743D2A_.wvu.FilterData" localSheetId="4" hidden="1">'Avril 2015'!$A$5:$D$54</definedName>
    <definedName name="Z_1BD5AF67_5164_4787_BA95_20624E743D2A_.wvu.FilterData" localSheetId="16" hidden="1">'Avril 2016'!$A$5:$D$51</definedName>
    <definedName name="Z_1BD5AF67_5164_4787_BA95_20624E743D2A_.wvu.FilterData" localSheetId="12" hidden="1">'Dec 2015'!$A$5:$D$51</definedName>
    <definedName name="Z_1BD5AF67_5164_4787_BA95_20624E743D2A_.wvu.FilterData" localSheetId="2" hidden="1">'Fev 2015'!$A$5:$D$55</definedName>
    <definedName name="Z_1BD5AF67_5164_4787_BA95_20624E743D2A_.wvu.FilterData" localSheetId="14" hidden="1">'Fev 2016'!$A$5:$D$51</definedName>
    <definedName name="Z_1BD5AF67_5164_4787_BA95_20624E743D2A_.wvu.FilterData" localSheetId="1" hidden="1">'Janv 2015'!$A$5:$D$55</definedName>
    <definedName name="Z_1BD5AF67_5164_4787_BA95_20624E743D2A_.wvu.FilterData" localSheetId="13" hidden="1">'Janv 2016'!$A$5:$D$50</definedName>
    <definedName name="Z_1BD5AF67_5164_4787_BA95_20624E743D2A_.wvu.FilterData" localSheetId="7" hidden="1">'Juillet 2015'!$A$5:$D$51</definedName>
    <definedName name="Z_1BD5AF67_5164_4787_BA95_20624E743D2A_.wvu.FilterData" localSheetId="6" hidden="1">'Juin 2015'!$A$5:$D$51</definedName>
    <definedName name="Z_1BD5AF67_5164_4787_BA95_20624E743D2A_.wvu.FilterData" localSheetId="18" hidden="1">'Juin 2016'!$A$5:$D$51</definedName>
    <definedName name="Z_1BD5AF67_5164_4787_BA95_20624E743D2A_.wvu.FilterData" localSheetId="5" hidden="1">'Mai 2015'!$A$5:$D$52</definedName>
    <definedName name="Z_1BD5AF67_5164_4787_BA95_20624E743D2A_.wvu.FilterData" localSheetId="17" hidden="1">'Mai 2016'!$A$5:$D$51</definedName>
    <definedName name="Z_1BD5AF67_5164_4787_BA95_20624E743D2A_.wvu.FilterData" localSheetId="3" hidden="1">'Mars 2015'!$A$5:$D$55</definedName>
    <definedName name="Z_1BD5AF67_5164_4787_BA95_20624E743D2A_.wvu.FilterData" localSheetId="15" hidden="1">'Mars 2016'!$A$5:$D$51</definedName>
    <definedName name="Z_1BD5AF67_5164_4787_BA95_20624E743D2A_.wvu.FilterData" localSheetId="11" hidden="1">'Nov 2015'!$A$5:$D$51</definedName>
    <definedName name="Z_1BD5AF67_5164_4787_BA95_20624E743D2A_.wvu.FilterData" localSheetId="10" hidden="1">'Oct 2015'!$A$5:$D$51</definedName>
    <definedName name="Z_1BD5AF67_5164_4787_BA95_20624E743D2A_.wvu.FilterData" localSheetId="9" hidden="1">'Sept 2015'!$A$5:$D$51</definedName>
    <definedName name="Z_1C254F12_EEB8_4960_8D2F_9BBA226985AA_.wvu.FilterData" localSheetId="13" hidden="1">'Janv 2016'!$A$5:$D$50</definedName>
    <definedName name="Z_1C283C2F_54B6_4836_9398_F72F0784868B_.wvu.FilterData" localSheetId="5" hidden="1">'Mai 2015'!$A$5:$D$52</definedName>
    <definedName name="Z_1C328E3F_0861_4EF8_A5BF_35B3371176C1_.wvu.FilterData" localSheetId="5" hidden="1">'Mai 2015'!$A$5:$D$52</definedName>
    <definedName name="Z_1C6384C2_658E_4727_BF84_496E77BE834F_.wvu.FilterData" localSheetId="12" hidden="1">'Dec 2015'!$A$5:$D$51</definedName>
    <definedName name="Z_1C6384C2_658E_4727_BF84_496E77BE834F_.wvu.FilterData" localSheetId="11" hidden="1">'Nov 2015'!$A$5:$D$51</definedName>
    <definedName name="Z_1CA7A938_B59C_494A_A5B5_969B0FC90D1D_.wvu.FilterData" localSheetId="14" hidden="1">'Fev 2016'!$A$5:$D$51</definedName>
    <definedName name="Z_1CA7A938_B59C_494A_A5B5_969B0FC90D1D_.wvu.FilterData" localSheetId="13" hidden="1">'Janv 2016'!$A$5:$D$50</definedName>
    <definedName name="Z_1CB0B031_9738_442A_829F_8B15DF49AF1F_.wvu.FilterData" localSheetId="12" hidden="1">'Dec 2015'!$A$5:$D$51</definedName>
    <definedName name="Z_1CB0B031_9738_442A_829F_8B15DF49AF1F_.wvu.FilterData" localSheetId="11" hidden="1">'Nov 2015'!$A$5:$D$51</definedName>
    <definedName name="Z_1CC353CE_CE11_4DCF_AE8A_4581673FD644_.wvu.FilterData" localSheetId="11" hidden="1">'Nov 2015'!$A$5:$D$51</definedName>
    <definedName name="Z_1CC353CE_CE11_4DCF_AE8A_4581673FD644_.wvu.FilterData" localSheetId="10" hidden="1">'Oct 2015'!$A$5:$D$51</definedName>
    <definedName name="Z_1CC353CE_CE11_4DCF_AE8A_4581673FD644_.wvu.FilterData" localSheetId="9" hidden="1">'Sept 2015'!$A$5:$D$51</definedName>
    <definedName name="Z_1D0A7552_4541_4A4B_AF7C_7B048F5C5528_.wvu.FilterData" localSheetId="10" hidden="1">'Oct 2015'!$A$5:$D$51</definedName>
    <definedName name="Z_1D0A7552_4541_4A4B_AF7C_7B048F5C5528_.wvu.FilterData" localSheetId="9" hidden="1">'Sept 2015'!$A$5:$D$51</definedName>
    <definedName name="Z_1D0DAC49_139F_4C6B_A949_5843D2AFDDE0_.wvu.FilterData" localSheetId="2" hidden="1">'Fev 2015'!$A$4:$BF$55</definedName>
    <definedName name="Z_1D0DAC49_139F_4C6B_A949_5843D2AFDDE0_.wvu.FilterData" localSheetId="5" hidden="1">'Mai 2015'!$A$5:$D$52</definedName>
    <definedName name="Z_1D2BBFCB_981D_4019_B3A5_96B3B155C248_.wvu.FilterData" localSheetId="1" hidden="1">'Janv 2015'!$A$5:$D$55</definedName>
    <definedName name="Z_1D44A2E6_8880_4A88_8CD1_1E17610B10E5_.wvu.FilterData" localSheetId="10" hidden="1">'Oct 2015'!$A$5:$D$51</definedName>
    <definedName name="Z_1D44A2E6_8880_4A88_8CD1_1E17610B10E5_.wvu.FilterData" localSheetId="9" hidden="1">'Sept 2015'!$A$5:$D$51</definedName>
    <definedName name="Z_1D4D18FA_C024_4988_AB81_43077F91A920_.wvu.FilterData" localSheetId="2" hidden="1">'Fev 2015'!$A$5:$D$55</definedName>
    <definedName name="Z_1D4D18FA_C024_4988_AB81_43077F91A920_.wvu.FilterData" localSheetId="1" hidden="1">'Janv 2015'!$A$5:$D$55</definedName>
    <definedName name="Z_1D4D18FA_C024_4988_AB81_43077F91A920_.wvu.FilterData" localSheetId="3" hidden="1">'Mars 2015'!$A$5:$D$55</definedName>
    <definedName name="Z_1D55C341_7F70_48F2_83FF_3E8062EFD563_.wvu.FilterData" localSheetId="9" hidden="1">'Sept 2015'!$A$5:$D$51</definedName>
    <definedName name="Z_1D6CCA00_0208_4741_A29F_158E3DD11B64_.wvu.FilterData" localSheetId="7" hidden="1">'Juillet 2015'!$A$5:$D$51</definedName>
    <definedName name="Z_1D6CCA00_0208_4741_A29F_158E3DD11B64_.wvu.FilterData" localSheetId="6" hidden="1">'Juin 2015'!$A$5:$D$51</definedName>
    <definedName name="Z_1D9B69D5_D489_47F3_A2BE_6C65F03964BE_.wvu.FilterData" localSheetId="2" hidden="1">'Fev 2015'!$A$5:$D$55</definedName>
    <definedName name="Z_1D9B69D5_D489_47F3_A2BE_6C65F03964BE_.wvu.FilterData" localSheetId="1" hidden="1">'Janv 2015'!$A$5:$D$55</definedName>
    <definedName name="Z_1DCC898C_64E2_46B5_8926_4DFA20BA932A_.wvu.FilterData" localSheetId="4" hidden="1">'Avril 2015'!$A$5:$D$54</definedName>
    <definedName name="Z_1DE06958_38BD_494E_8F12_376C0CD495E8_.wvu.FilterData" localSheetId="7" hidden="1">'Juillet 2015'!$A$5:$D$51</definedName>
    <definedName name="Z_1DE06958_38BD_494E_8F12_376C0CD495E8_.wvu.FilterData" localSheetId="6" hidden="1">'Juin 2015'!$A$5:$D$51</definedName>
    <definedName name="Z_1DE12009_EE15_45DE_962B_C7EE782A1E5D_.wvu.FilterData" localSheetId="8" hidden="1">'Aout 2015'!$A$5:$D$51</definedName>
    <definedName name="Z_1DE12009_EE15_45DE_962B_C7EE782A1E5D_.wvu.FilterData" localSheetId="4" hidden="1">'Avril 2015'!$A$5:$D$54</definedName>
    <definedName name="Z_1DE12009_EE15_45DE_962B_C7EE782A1E5D_.wvu.FilterData" localSheetId="16" hidden="1">'Avril 2016'!$A$5:$D$51</definedName>
    <definedName name="Z_1DE12009_EE15_45DE_962B_C7EE782A1E5D_.wvu.FilterData" localSheetId="12" hidden="1">'Dec 2015'!$A$5:$D$51</definedName>
    <definedName name="Z_1DE12009_EE15_45DE_962B_C7EE782A1E5D_.wvu.FilterData" localSheetId="2" hidden="1">'Fev 2015'!$A$4:$BF$55</definedName>
    <definedName name="Z_1DE12009_EE15_45DE_962B_C7EE782A1E5D_.wvu.FilterData" localSheetId="14" hidden="1">'Fev 2016'!$A$5:$D$51</definedName>
    <definedName name="Z_1DE12009_EE15_45DE_962B_C7EE782A1E5D_.wvu.FilterData" localSheetId="13" hidden="1">'Janv 2016'!$A$5:$D$50</definedName>
    <definedName name="Z_1DE12009_EE15_45DE_962B_C7EE782A1E5D_.wvu.FilterData" localSheetId="7" hidden="1">'Juillet 2015'!$A$5:$D$51</definedName>
    <definedName name="Z_1DE12009_EE15_45DE_962B_C7EE782A1E5D_.wvu.FilterData" localSheetId="6" hidden="1">'Juin 2015'!$A$5:$D$51</definedName>
    <definedName name="Z_1DE12009_EE15_45DE_962B_C7EE782A1E5D_.wvu.FilterData" localSheetId="18" hidden="1">'Juin 2016'!$A$5:$D$51</definedName>
    <definedName name="Z_1DE12009_EE15_45DE_962B_C7EE782A1E5D_.wvu.FilterData" localSheetId="17" hidden="1">'Mai 2016'!$A$5:$D$51</definedName>
    <definedName name="Z_1DE12009_EE15_45DE_962B_C7EE782A1E5D_.wvu.FilterData" localSheetId="15" hidden="1">'Mars 2016'!$A$5:$D$51</definedName>
    <definedName name="Z_1DE12009_EE15_45DE_962B_C7EE782A1E5D_.wvu.FilterData" localSheetId="11" hidden="1">'Nov 2015'!$A$5:$D$51</definedName>
    <definedName name="Z_1DE12009_EE15_45DE_962B_C7EE782A1E5D_.wvu.FilterData" localSheetId="10" hidden="1">'Oct 2015'!$A$5:$D$51</definedName>
    <definedName name="Z_1DE12009_EE15_45DE_962B_C7EE782A1E5D_.wvu.FilterData" localSheetId="9" hidden="1">'Sept 2015'!$A$5:$D$51</definedName>
    <definedName name="Z_1DF9FA76_69F4_4B5B_A742_C283C350E64D_.wvu.FilterData" localSheetId="1" hidden="1">'Janv 2015'!$A$5:$D$55</definedName>
    <definedName name="Z_1DFA95C1_8A9B_4932_9E6F_8B595371D12C_.wvu.FilterData" localSheetId="1" hidden="1">'Janv 2015'!$A$5:$D$55</definedName>
    <definedName name="Z_1E2C531C_41FF_4B51_90EA_7A7B94B1640E_.wvu.FilterData" localSheetId="8" hidden="1">'Aout 2015'!$A$5:$D$51</definedName>
    <definedName name="Z_1E2C531C_41FF_4B51_90EA_7A7B94B1640E_.wvu.FilterData" localSheetId="4" hidden="1">'Avril 2015'!$A$5:$D$54</definedName>
    <definedName name="Z_1E2C531C_41FF_4B51_90EA_7A7B94B1640E_.wvu.FilterData" localSheetId="16" hidden="1">'Avril 2016'!$A$5:$D$51</definedName>
    <definedName name="Z_1E2C531C_41FF_4B51_90EA_7A7B94B1640E_.wvu.FilterData" localSheetId="12" hidden="1">'Dec 2015'!$A$5:$D$51</definedName>
    <definedName name="Z_1E2C531C_41FF_4B51_90EA_7A7B94B1640E_.wvu.FilterData" localSheetId="2" hidden="1">'Fev 2015'!$A$5:$D$55</definedName>
    <definedName name="Z_1E2C531C_41FF_4B51_90EA_7A7B94B1640E_.wvu.FilterData" localSheetId="14" hidden="1">'Fev 2016'!$A$5:$D$51</definedName>
    <definedName name="Z_1E2C531C_41FF_4B51_90EA_7A7B94B1640E_.wvu.FilterData" localSheetId="1" hidden="1">'Janv 2015'!$A$5:$D$55</definedName>
    <definedName name="Z_1E2C531C_41FF_4B51_90EA_7A7B94B1640E_.wvu.FilterData" localSheetId="13" hidden="1">'Janv 2016'!$A$5:$D$50</definedName>
    <definedName name="Z_1E2C531C_41FF_4B51_90EA_7A7B94B1640E_.wvu.FilterData" localSheetId="7" hidden="1">'Juillet 2015'!$A$5:$D$51</definedName>
    <definedName name="Z_1E2C531C_41FF_4B51_90EA_7A7B94B1640E_.wvu.FilterData" localSheetId="6" hidden="1">'Juin 2015'!$A$5:$D$51</definedName>
    <definedName name="Z_1E2C531C_41FF_4B51_90EA_7A7B94B1640E_.wvu.FilterData" localSheetId="18" hidden="1">'Juin 2016'!$A$5:$D$51</definedName>
    <definedName name="Z_1E2C531C_41FF_4B51_90EA_7A7B94B1640E_.wvu.FilterData" localSheetId="5" hidden="1">'Mai 2015'!$A$5:$D$52</definedName>
    <definedName name="Z_1E2C531C_41FF_4B51_90EA_7A7B94B1640E_.wvu.FilterData" localSheetId="17" hidden="1">'Mai 2016'!$A$5:$D$51</definedName>
    <definedName name="Z_1E2C531C_41FF_4B51_90EA_7A7B94B1640E_.wvu.FilterData" localSheetId="3" hidden="1">'Mars 2015'!$A$5:$D$55</definedName>
    <definedName name="Z_1E2C531C_41FF_4B51_90EA_7A7B94B1640E_.wvu.FilterData" localSheetId="15" hidden="1">'Mars 2016'!$A$5:$D$51</definedName>
    <definedName name="Z_1E2C531C_41FF_4B51_90EA_7A7B94B1640E_.wvu.FilterData" localSheetId="11" hidden="1">'Nov 2015'!$A$5:$D$51</definedName>
    <definedName name="Z_1E2C531C_41FF_4B51_90EA_7A7B94B1640E_.wvu.FilterData" localSheetId="10" hidden="1">'Oct 2015'!$A$5:$D$51</definedName>
    <definedName name="Z_1E2C531C_41FF_4B51_90EA_7A7B94B1640E_.wvu.FilterData" localSheetId="9" hidden="1">'Sept 2015'!$A$5:$D$51</definedName>
    <definedName name="Z_1E367199_35BC_46CF_9EA9_7319554D5FE3_.wvu.FilterData" localSheetId="11" hidden="1">'Nov 2015'!$A$5:$D$51</definedName>
    <definedName name="Z_1E367199_35BC_46CF_9EA9_7319554D5FE3_.wvu.FilterData" localSheetId="10" hidden="1">'Oct 2015'!$A$5:$D$51</definedName>
    <definedName name="Z_1E367199_35BC_46CF_9EA9_7319554D5FE3_.wvu.FilterData" localSheetId="9" hidden="1">'Sept 2015'!$A$5:$D$51</definedName>
    <definedName name="Z_1E4917DD_B51A_4D09_8769_D9F40FD08514_.wvu.FilterData" localSheetId="4" hidden="1">'Avril 2015'!$A$5:$D$54</definedName>
    <definedName name="Z_1E4917DD_B51A_4D09_8769_D9F40FD08514_.wvu.FilterData" localSheetId="3" hidden="1">'Mars 2015'!$A$5:$D$55</definedName>
    <definedName name="Z_1EB93770_1149_4BA8_842F_15843C565CA4_.wvu.FilterData" localSheetId="10" hidden="1">'Oct 2015'!$A$5:$D$51</definedName>
    <definedName name="Z_1EB93770_1149_4BA8_842F_15843C565CA4_.wvu.FilterData" localSheetId="9" hidden="1">'Sept 2015'!$A$5:$D$51</definedName>
    <definedName name="Z_1EF06D10_E939_4D87_8F6E_0A3200682E91_.wvu.FilterData" localSheetId="10" hidden="1">'Oct 2015'!$A$5:$D$51</definedName>
    <definedName name="Z_1EF06D10_E939_4D87_8F6E_0A3200682E91_.wvu.FilterData" localSheetId="9" hidden="1">'Sept 2015'!$A$5:$D$51</definedName>
    <definedName name="Z_1EF99581_A19F_45DE_90F3_B62F353EE46D_.wvu.FilterData" localSheetId="11" hidden="1">'Nov 2015'!$A$5:$D$51</definedName>
    <definedName name="Z_1EF99581_A19F_45DE_90F3_B62F353EE46D_.wvu.FilterData" localSheetId="10" hidden="1">'Oct 2015'!$A$5:$D$51</definedName>
    <definedName name="Z_1F0FB300_118F_47CE_9D4D_4B7A5B863B57_.wvu.FilterData" localSheetId="2" hidden="1">'Fev 2015'!$A$4:$BF$55</definedName>
    <definedName name="Z_1F0FB300_118F_47CE_9D4D_4B7A5B863B57_.wvu.FilterData" localSheetId="1" hidden="1">'Janv 2015'!$A$5:$D$55</definedName>
    <definedName name="Z_1F1068AC_A034_46CA_8ECE_300ECA8C9BF9_.wvu.FilterData" localSheetId="12" hidden="1">'Dec 2015'!$A$5:$D$51</definedName>
    <definedName name="Z_1F1068AC_A034_46CA_8ECE_300ECA8C9BF9_.wvu.FilterData" localSheetId="13" hidden="1">'Janv 2016'!$A$5:$D$50</definedName>
    <definedName name="Z_1F1068AC_A034_46CA_8ECE_300ECA8C9BF9_.wvu.FilterData" localSheetId="11" hidden="1">'Nov 2015'!$A$5:$D$51</definedName>
    <definedName name="Z_1F1068AC_A034_46CA_8ECE_300ECA8C9BF9_.wvu.FilterData" localSheetId="10" hidden="1">'Oct 2015'!$A$5:$D$51</definedName>
    <definedName name="Z_1F307ECC_81A0_4E43_B7DC_BC3935D78DC9_.wvu.FilterData" localSheetId="2" hidden="1">'Fev 2015'!$A$4:$BF$55</definedName>
    <definedName name="Z_1F307ECC_81A0_4E43_B7DC_BC3935D78DC9_.wvu.FilterData" localSheetId="1" hidden="1">'Janv 2015'!$A$5:$D$55</definedName>
    <definedName name="Z_1F6B1086_9C05_4989_8527_675A259EF694_.wvu.FilterData" localSheetId="3" hidden="1">'Mars 2015'!$A$5:$D$55</definedName>
    <definedName name="Z_1F7F88E4_5F9C_407F_BE13_E34C8FA4A504_.wvu.FilterData" localSheetId="8" hidden="1">'Aout 2015'!$A$5:$D$51</definedName>
    <definedName name="Z_1F7F88E4_5F9C_407F_BE13_E34C8FA4A504_.wvu.FilterData" localSheetId="4" hidden="1">'Avril 2015'!$A$5:$D$54</definedName>
    <definedName name="Z_1F7F88E4_5F9C_407F_BE13_E34C8FA4A504_.wvu.FilterData" localSheetId="16" hidden="1">'Avril 2016'!$A$5:$D$51</definedName>
    <definedName name="Z_1F7F88E4_5F9C_407F_BE13_E34C8FA4A504_.wvu.FilterData" localSheetId="12" hidden="1">'Dec 2015'!$A$5:$D$51</definedName>
    <definedName name="Z_1F7F88E4_5F9C_407F_BE13_E34C8FA4A504_.wvu.FilterData" localSheetId="2" hidden="1">'Fev 2015'!$A$5:$D$55</definedName>
    <definedName name="Z_1F7F88E4_5F9C_407F_BE13_E34C8FA4A504_.wvu.FilterData" localSheetId="14" hidden="1">'Fev 2016'!$A$5:$D$51</definedName>
    <definedName name="Z_1F7F88E4_5F9C_407F_BE13_E34C8FA4A504_.wvu.FilterData" localSheetId="1" hidden="1">'Janv 2015'!$A$5:$D$55</definedName>
    <definedName name="Z_1F7F88E4_5F9C_407F_BE13_E34C8FA4A504_.wvu.FilterData" localSheetId="13" hidden="1">'Janv 2016'!$A$5:$D$50</definedName>
    <definedName name="Z_1F7F88E4_5F9C_407F_BE13_E34C8FA4A504_.wvu.FilterData" localSheetId="7" hidden="1">'Juillet 2015'!$A$5:$D$51</definedName>
    <definedName name="Z_1F7F88E4_5F9C_407F_BE13_E34C8FA4A504_.wvu.FilterData" localSheetId="6" hidden="1">'Juin 2015'!$A$5:$D$51</definedName>
    <definedName name="Z_1F7F88E4_5F9C_407F_BE13_E34C8FA4A504_.wvu.FilterData" localSheetId="18" hidden="1">'Juin 2016'!$A$5:$D$51</definedName>
    <definedName name="Z_1F7F88E4_5F9C_407F_BE13_E34C8FA4A504_.wvu.FilterData" localSheetId="5" hidden="1">'Mai 2015'!$A$5:$D$52</definedName>
    <definedName name="Z_1F7F88E4_5F9C_407F_BE13_E34C8FA4A504_.wvu.FilterData" localSheetId="17" hidden="1">'Mai 2016'!$A$5:$D$51</definedName>
    <definedName name="Z_1F7F88E4_5F9C_407F_BE13_E34C8FA4A504_.wvu.FilterData" localSheetId="3" hidden="1">'Mars 2015'!$A$5:$D$55</definedName>
    <definedName name="Z_1F7F88E4_5F9C_407F_BE13_E34C8FA4A504_.wvu.FilterData" localSheetId="15" hidden="1">'Mars 2016'!$A$5:$D$51</definedName>
    <definedName name="Z_1F7F88E4_5F9C_407F_BE13_E34C8FA4A504_.wvu.FilterData" localSheetId="11" hidden="1">'Nov 2015'!$A$5:$D$51</definedName>
    <definedName name="Z_1F7F88E4_5F9C_407F_BE13_E34C8FA4A504_.wvu.FilterData" localSheetId="10" hidden="1">'Oct 2015'!$A$5:$D$51</definedName>
    <definedName name="Z_1F7F88E4_5F9C_407F_BE13_E34C8FA4A504_.wvu.FilterData" localSheetId="9" hidden="1">'Sept 2015'!$A$5:$D$51</definedName>
    <definedName name="Z_1FE3FDC5_43A8_493E_962C_B1737A97D023_.wvu.FilterData" localSheetId="1" hidden="1">'Janv 2015'!$A$5:$D$55</definedName>
    <definedName name="Z_200A632A_8CB3_46E8_8BCE_5B27D0547C28_.wvu.FilterData" localSheetId="1" hidden="1">'Janv 2015'!$A$5:$D$55</definedName>
    <definedName name="Z_201271D7_4ACF_43CE_B94B_C8B2F4AAEAA4_.wvu.FilterData" localSheetId="14" hidden="1">'Fev 2016'!$A$5:$D$51</definedName>
    <definedName name="Z_201271D7_4ACF_43CE_B94B_C8B2F4AAEAA4_.wvu.FilterData" localSheetId="13" hidden="1">'Janv 2016'!$A$5:$D$50</definedName>
    <definedName name="Z_201271D7_4ACF_43CE_B94B_C8B2F4AAEAA4_.wvu.FilterData" localSheetId="18" hidden="1">'Juin 2016'!$A$5:$D$51</definedName>
    <definedName name="Z_201271D7_4ACF_43CE_B94B_C8B2F4AAEAA4_.wvu.FilterData" localSheetId="17" hidden="1">'Mai 2016'!$A$5:$D$51</definedName>
    <definedName name="Z_201271D7_4ACF_43CE_B94B_C8B2F4AAEAA4_.wvu.FilterData" localSheetId="15" hidden="1">'Mars 2016'!$A$5:$D$51</definedName>
    <definedName name="Z_20685938_9D64_4B5A_8969_F0424801017A_.wvu.FilterData" localSheetId="4" hidden="1">'Avril 2015'!$A$5:$D$54</definedName>
    <definedName name="Z_20930A5B_8809_43CB_9B8C_FF885A1483E7_.wvu.FilterData" localSheetId="16" hidden="1">'Avril 2016'!$A$5:$D$51</definedName>
    <definedName name="Z_20930A5B_8809_43CB_9B8C_FF885A1483E7_.wvu.FilterData" localSheetId="12" hidden="1">'Dec 2015'!$A$5:$D$51</definedName>
    <definedName name="Z_20930A5B_8809_43CB_9B8C_FF885A1483E7_.wvu.FilterData" localSheetId="14" hidden="1">'Fev 2016'!$A$5:$D$51</definedName>
    <definedName name="Z_20930A5B_8809_43CB_9B8C_FF885A1483E7_.wvu.FilterData" localSheetId="13" hidden="1">'Janv 2016'!$A$5:$D$50</definedName>
    <definedName name="Z_20AB9351_6681_4FFA_BE98_DE31F5FAA770_.wvu.FilterData" localSheetId="12" hidden="1">'Dec 2015'!$A$5:$D$51</definedName>
    <definedName name="Z_20AB9351_6681_4FFA_BE98_DE31F5FAA770_.wvu.FilterData" localSheetId="13" hidden="1">'Janv 2016'!$A$5:$D$50</definedName>
    <definedName name="Z_20B1E7D2_AB1C_4C67_B06A_6E14A0D3320A_.wvu.FilterData" localSheetId="8" hidden="1">'Aout 2015'!$A$5:$D$51</definedName>
    <definedName name="Z_20B1E7D2_AB1C_4C67_B06A_6E14A0D3320A_.wvu.FilterData" localSheetId="4" hidden="1">'Avril 2015'!$A$5:$D$54</definedName>
    <definedName name="Z_20B1E7D2_AB1C_4C67_B06A_6E14A0D3320A_.wvu.FilterData" localSheetId="16" hidden="1">'Avril 2016'!$A$5:$D$51</definedName>
    <definedName name="Z_20B1E7D2_AB1C_4C67_B06A_6E14A0D3320A_.wvu.FilterData" localSheetId="12" hidden="1">'Dec 2015'!$A$5:$D$51</definedName>
    <definedName name="Z_20B1E7D2_AB1C_4C67_B06A_6E14A0D3320A_.wvu.FilterData" localSheetId="2" hidden="1">'Fev 2015'!$A$5:$D$55</definedName>
    <definedName name="Z_20B1E7D2_AB1C_4C67_B06A_6E14A0D3320A_.wvu.FilterData" localSheetId="14" hidden="1">'Fev 2016'!$A$5:$D$51</definedName>
    <definedName name="Z_20B1E7D2_AB1C_4C67_B06A_6E14A0D3320A_.wvu.FilterData" localSheetId="1" hidden="1">'Janv 2015'!$A$5:$D$55</definedName>
    <definedName name="Z_20B1E7D2_AB1C_4C67_B06A_6E14A0D3320A_.wvu.FilterData" localSheetId="13" hidden="1">'Janv 2016'!$A$5:$D$50</definedName>
    <definedName name="Z_20B1E7D2_AB1C_4C67_B06A_6E14A0D3320A_.wvu.FilterData" localSheetId="7" hidden="1">'Juillet 2015'!$A$5:$D$51</definedName>
    <definedName name="Z_20B1E7D2_AB1C_4C67_B06A_6E14A0D3320A_.wvu.FilterData" localSheetId="6" hidden="1">'Juin 2015'!$A$5:$D$51</definedName>
    <definedName name="Z_20B1E7D2_AB1C_4C67_B06A_6E14A0D3320A_.wvu.FilterData" localSheetId="18" hidden="1">'Juin 2016'!$A$5:$D$51</definedName>
    <definedName name="Z_20B1E7D2_AB1C_4C67_B06A_6E14A0D3320A_.wvu.FilterData" localSheetId="5" hidden="1">'Mai 2015'!$A$5:$D$52</definedName>
    <definedName name="Z_20B1E7D2_AB1C_4C67_B06A_6E14A0D3320A_.wvu.FilterData" localSheetId="17" hidden="1">'Mai 2016'!$A$5:$D$51</definedName>
    <definedName name="Z_20B1E7D2_AB1C_4C67_B06A_6E14A0D3320A_.wvu.FilterData" localSheetId="3" hidden="1">'Mars 2015'!$A$5:$D$55</definedName>
    <definedName name="Z_20B1E7D2_AB1C_4C67_B06A_6E14A0D3320A_.wvu.FilterData" localSheetId="15" hidden="1">'Mars 2016'!$A$5:$D$51</definedName>
    <definedName name="Z_20B1E7D2_AB1C_4C67_B06A_6E14A0D3320A_.wvu.FilterData" localSheetId="11" hidden="1">'Nov 2015'!$A$5:$D$51</definedName>
    <definedName name="Z_20B1E7D2_AB1C_4C67_B06A_6E14A0D3320A_.wvu.FilterData" localSheetId="10" hidden="1">'Oct 2015'!$A$5:$D$51</definedName>
    <definedName name="Z_20B1E7D2_AB1C_4C67_B06A_6E14A0D3320A_.wvu.FilterData" localSheetId="9" hidden="1">'Sept 2015'!$A$5:$D$51</definedName>
    <definedName name="Z_20B8E871_07E2_4F52_A3EF_2DEE354C61CB_.wvu.FilterData" localSheetId="10" hidden="1">'Oct 2015'!$A$5:$D$51</definedName>
    <definedName name="Z_20B8E871_07E2_4F52_A3EF_2DEE354C61CB_.wvu.FilterData" localSheetId="9" hidden="1">'Sept 2015'!$A$5:$D$51</definedName>
    <definedName name="Z_2137883B_9949_494A_AD80_7EF88DED4CE5_.wvu.FilterData" localSheetId="10" hidden="1">'Oct 2015'!$A$5:$D$51</definedName>
    <definedName name="Z_21761B2C_D885_4C35_9AC8_015AD70C0FEB_.wvu.FilterData" localSheetId="8" hidden="1">'Aout 2015'!$A$5:$D$51</definedName>
    <definedName name="Z_21761B2C_D885_4C35_9AC8_015AD70C0FEB_.wvu.FilterData" localSheetId="4" hidden="1">'Avril 2015'!$A$5:$D$54</definedName>
    <definedName name="Z_21761B2C_D885_4C35_9AC8_015AD70C0FEB_.wvu.FilterData" localSheetId="16" hidden="1">'Avril 2016'!$A$5:$D$51</definedName>
    <definedName name="Z_21761B2C_D885_4C35_9AC8_015AD70C0FEB_.wvu.FilterData" localSheetId="12" hidden="1">'Dec 2015'!$A$5:$D$51</definedName>
    <definedName name="Z_21761B2C_D885_4C35_9AC8_015AD70C0FEB_.wvu.FilterData" localSheetId="2" hidden="1">'Fev 2015'!$A$5:$D$55</definedName>
    <definedName name="Z_21761B2C_D885_4C35_9AC8_015AD70C0FEB_.wvu.FilterData" localSheetId="14" hidden="1">'Fev 2016'!$A$5:$D$51</definedName>
    <definedName name="Z_21761B2C_D885_4C35_9AC8_015AD70C0FEB_.wvu.FilterData" localSheetId="1" hidden="1">'Janv 2015'!$A$5:$D$55</definedName>
    <definedName name="Z_21761B2C_D885_4C35_9AC8_015AD70C0FEB_.wvu.FilterData" localSheetId="13" hidden="1">'Janv 2016'!$A$5:$D$50</definedName>
    <definedName name="Z_21761B2C_D885_4C35_9AC8_015AD70C0FEB_.wvu.FilterData" localSheetId="7" hidden="1">'Juillet 2015'!$A$5:$D$51</definedName>
    <definedName name="Z_21761B2C_D885_4C35_9AC8_015AD70C0FEB_.wvu.FilterData" localSheetId="6" hidden="1">'Juin 2015'!$A$5:$D$51</definedName>
    <definedName name="Z_21761B2C_D885_4C35_9AC8_015AD70C0FEB_.wvu.FilterData" localSheetId="18" hidden="1">'Juin 2016'!$A$5:$D$51</definedName>
    <definedName name="Z_21761B2C_D885_4C35_9AC8_015AD70C0FEB_.wvu.FilterData" localSheetId="5" hidden="1">'Mai 2015'!$A$5:$D$52</definedName>
    <definedName name="Z_21761B2C_D885_4C35_9AC8_015AD70C0FEB_.wvu.FilterData" localSheetId="17" hidden="1">'Mai 2016'!$A$5:$D$51</definedName>
    <definedName name="Z_21761B2C_D885_4C35_9AC8_015AD70C0FEB_.wvu.FilterData" localSheetId="3" hidden="1">'Mars 2015'!$A$5:$D$55</definedName>
    <definedName name="Z_21761B2C_D885_4C35_9AC8_015AD70C0FEB_.wvu.FilterData" localSheetId="15" hidden="1">'Mars 2016'!$A$5:$D$51</definedName>
    <definedName name="Z_21761B2C_D885_4C35_9AC8_015AD70C0FEB_.wvu.FilterData" localSheetId="11" hidden="1">'Nov 2015'!$A$5:$D$51</definedName>
    <definedName name="Z_21761B2C_D885_4C35_9AC8_015AD70C0FEB_.wvu.FilterData" localSheetId="10" hidden="1">'Oct 2015'!$A$5:$D$51</definedName>
    <definedName name="Z_21761B2C_D885_4C35_9AC8_015AD70C0FEB_.wvu.FilterData" localSheetId="9" hidden="1">'Sept 2015'!$A$5:$D$51</definedName>
    <definedName name="Z_217E1AAF_AEDC_4AF9_94BC_35074C078D99_.wvu.FilterData" localSheetId="2" hidden="1">'Fev 2015'!$A$4:$BF$55</definedName>
    <definedName name="Z_217E1AAF_AEDC_4AF9_94BC_35074C078D99_.wvu.FilterData" localSheetId="3" hidden="1">'Mars 2015'!$A$5:$D$55</definedName>
    <definedName name="Z_21A3820F_B299_41A4_B8D8_D71A002F6051_.wvu.FilterData" localSheetId="14" hidden="1">'Fev 2016'!$A$5:$D$51</definedName>
    <definedName name="Z_21A3820F_B299_41A4_B8D8_D71A002F6051_.wvu.FilterData" localSheetId="13" hidden="1">'Janv 2016'!$A$5:$D$50</definedName>
    <definedName name="Z_21B6B6EC_3274_49C7_BB18_AFE81BBA1D5D_.wvu.FilterData" localSheetId="8" hidden="1">'Aout 2015'!$A$5:$D$51</definedName>
    <definedName name="Z_21B6B6EC_3274_49C7_BB18_AFE81BBA1D5D_.wvu.FilterData" localSheetId="4" hidden="1">'Avril 2015'!$A$5:$D$54</definedName>
    <definedName name="Z_21B6B6EC_3274_49C7_BB18_AFE81BBA1D5D_.wvu.FilterData" localSheetId="16" hidden="1">'Avril 2016'!$A$5:$D$51</definedName>
    <definedName name="Z_21B6B6EC_3274_49C7_BB18_AFE81BBA1D5D_.wvu.FilterData" localSheetId="12" hidden="1">'Dec 2015'!$A$5:$D$51</definedName>
    <definedName name="Z_21B6B6EC_3274_49C7_BB18_AFE81BBA1D5D_.wvu.FilterData" localSheetId="2" hidden="1">'Fev 2015'!$A$4:$BF$55</definedName>
    <definedName name="Z_21B6B6EC_3274_49C7_BB18_AFE81BBA1D5D_.wvu.FilterData" localSheetId="14" hidden="1">'Fev 2016'!$A$5:$D$51</definedName>
    <definedName name="Z_21B6B6EC_3274_49C7_BB18_AFE81BBA1D5D_.wvu.FilterData" localSheetId="1" hidden="1">'Janv 2015'!$A$5:$D$55</definedName>
    <definedName name="Z_21B6B6EC_3274_49C7_BB18_AFE81BBA1D5D_.wvu.FilterData" localSheetId="13" hidden="1">'Janv 2016'!$A$5:$D$50</definedName>
    <definedName name="Z_21B6B6EC_3274_49C7_BB18_AFE81BBA1D5D_.wvu.FilterData" localSheetId="7" hidden="1">'Juillet 2015'!$A$5:$D$51</definedName>
    <definedName name="Z_21B6B6EC_3274_49C7_BB18_AFE81BBA1D5D_.wvu.FilterData" localSheetId="6" hidden="1">'Juin 2015'!$A$5:$D$51</definedName>
    <definedName name="Z_21B6B6EC_3274_49C7_BB18_AFE81BBA1D5D_.wvu.FilterData" localSheetId="18" hidden="1">'Juin 2016'!$A$5:$D$51</definedName>
    <definedName name="Z_21B6B6EC_3274_49C7_BB18_AFE81BBA1D5D_.wvu.FilterData" localSheetId="5" hidden="1">'Mai 2015'!$A$5:$D$52</definedName>
    <definedName name="Z_21B6B6EC_3274_49C7_BB18_AFE81BBA1D5D_.wvu.FilterData" localSheetId="17" hidden="1">'Mai 2016'!$A$5:$D$51</definedName>
    <definedName name="Z_21B6B6EC_3274_49C7_BB18_AFE81BBA1D5D_.wvu.FilterData" localSheetId="3" hidden="1">'Mars 2015'!$A$5:$D$55</definedName>
    <definedName name="Z_21B6B6EC_3274_49C7_BB18_AFE81BBA1D5D_.wvu.FilterData" localSheetId="15" hidden="1">'Mars 2016'!$A$5:$D$51</definedName>
    <definedName name="Z_21B6B6EC_3274_49C7_BB18_AFE81BBA1D5D_.wvu.FilterData" localSheetId="11" hidden="1">'Nov 2015'!$A$5:$D$51</definedName>
    <definedName name="Z_21B6B6EC_3274_49C7_BB18_AFE81BBA1D5D_.wvu.FilterData" localSheetId="10" hidden="1">'Oct 2015'!$A$5:$D$51</definedName>
    <definedName name="Z_21B6B6EC_3274_49C7_BB18_AFE81BBA1D5D_.wvu.FilterData" localSheetId="9" hidden="1">'Sept 2015'!$A$5:$D$51</definedName>
    <definedName name="Z_21D1185B_0249_49B9_971D_DF6F0E7BAB4C_.wvu.FilterData" localSheetId="16" hidden="1">'Avril 2016'!$A$5:$D$51</definedName>
    <definedName name="Z_21D1185B_0249_49B9_971D_DF6F0E7BAB4C_.wvu.FilterData" localSheetId="14" hidden="1">'Fev 2016'!$A$5:$D$51</definedName>
    <definedName name="Z_21D1185B_0249_49B9_971D_DF6F0E7BAB4C_.wvu.FilterData" localSheetId="13" hidden="1">'Janv 2016'!$A$5:$D$50</definedName>
    <definedName name="Z_21D1185B_0249_49B9_971D_DF6F0E7BAB4C_.wvu.FilterData" localSheetId="15" hidden="1">'Mars 2016'!$A$5:$D$51</definedName>
    <definedName name="Z_220AF1D7_C148_4E25_968D_0D055D0732DE_.wvu.FilterData" localSheetId="8" hidden="1">'Aout 2015'!$A$5:$D$51</definedName>
    <definedName name="Z_220AF1D7_C148_4E25_968D_0D055D0732DE_.wvu.FilterData" localSheetId="4" hidden="1">'Avril 2015'!$A$5:$D$54</definedName>
    <definedName name="Z_220AF1D7_C148_4E25_968D_0D055D0732DE_.wvu.FilterData" localSheetId="16" hidden="1">'Avril 2016'!$A$5:$D$51</definedName>
    <definedName name="Z_220AF1D7_C148_4E25_968D_0D055D0732DE_.wvu.FilterData" localSheetId="12" hidden="1">'Dec 2015'!$A$5:$D$51</definedName>
    <definedName name="Z_220AF1D7_C148_4E25_968D_0D055D0732DE_.wvu.FilterData" localSheetId="2" hidden="1">'Fev 2015'!$A$5:$D$55</definedName>
    <definedName name="Z_220AF1D7_C148_4E25_968D_0D055D0732DE_.wvu.FilterData" localSheetId="14" hidden="1">'Fev 2016'!$A$5:$D$51</definedName>
    <definedName name="Z_220AF1D7_C148_4E25_968D_0D055D0732DE_.wvu.FilterData" localSheetId="1" hidden="1">'Janv 2015'!$A$5:$D$55</definedName>
    <definedName name="Z_220AF1D7_C148_4E25_968D_0D055D0732DE_.wvu.FilterData" localSheetId="13" hidden="1">'Janv 2016'!$A$5:$D$50</definedName>
    <definedName name="Z_220AF1D7_C148_4E25_968D_0D055D0732DE_.wvu.FilterData" localSheetId="7" hidden="1">'Juillet 2015'!$A$5:$D$51</definedName>
    <definedName name="Z_220AF1D7_C148_4E25_968D_0D055D0732DE_.wvu.FilterData" localSheetId="6" hidden="1">'Juin 2015'!$A$5:$D$51</definedName>
    <definedName name="Z_220AF1D7_C148_4E25_968D_0D055D0732DE_.wvu.FilterData" localSheetId="18" hidden="1">'Juin 2016'!$A$5:$D$51</definedName>
    <definedName name="Z_220AF1D7_C148_4E25_968D_0D055D0732DE_.wvu.FilterData" localSheetId="5" hidden="1">'Mai 2015'!$A$5:$D$52</definedName>
    <definedName name="Z_220AF1D7_C148_4E25_968D_0D055D0732DE_.wvu.FilterData" localSheetId="17" hidden="1">'Mai 2016'!$A$5:$D$51</definedName>
    <definedName name="Z_220AF1D7_C148_4E25_968D_0D055D0732DE_.wvu.FilterData" localSheetId="3" hidden="1">'Mars 2015'!$A$5:$D$55</definedName>
    <definedName name="Z_220AF1D7_C148_4E25_968D_0D055D0732DE_.wvu.FilterData" localSheetId="15" hidden="1">'Mars 2016'!$A$5:$D$51</definedName>
    <definedName name="Z_220AF1D7_C148_4E25_968D_0D055D0732DE_.wvu.FilterData" localSheetId="11" hidden="1">'Nov 2015'!$A$5:$D$51</definedName>
    <definedName name="Z_220AF1D7_C148_4E25_968D_0D055D0732DE_.wvu.FilterData" localSheetId="10" hidden="1">'Oct 2015'!$A$5:$D$51</definedName>
    <definedName name="Z_220AF1D7_C148_4E25_968D_0D055D0732DE_.wvu.FilterData" localSheetId="9" hidden="1">'Sept 2015'!$A$5:$D$51</definedName>
    <definedName name="Z_2210A1E1_3326_4D7F_829E_5FD80D9B0832_.wvu.FilterData" localSheetId="8" hidden="1">'Aout 2015'!$A$5:$D$51</definedName>
    <definedName name="Z_2210A1E1_3326_4D7F_829E_5FD80D9B0832_.wvu.FilterData" localSheetId="4" hidden="1">'Avril 2015'!$A$5:$D$54</definedName>
    <definedName name="Z_2210A1E1_3326_4D7F_829E_5FD80D9B0832_.wvu.FilterData" localSheetId="16" hidden="1">'Avril 2016'!$A$5:$D$51</definedName>
    <definedName name="Z_2210A1E1_3326_4D7F_829E_5FD80D9B0832_.wvu.FilterData" localSheetId="12" hidden="1">'Dec 2015'!$A$5:$D$51</definedName>
    <definedName name="Z_2210A1E1_3326_4D7F_829E_5FD80D9B0832_.wvu.FilterData" localSheetId="2" hidden="1">'Fev 2015'!$A$5:$D$55</definedName>
    <definedName name="Z_2210A1E1_3326_4D7F_829E_5FD80D9B0832_.wvu.FilterData" localSheetId="14" hidden="1">'Fev 2016'!$A$5:$D$51</definedName>
    <definedName name="Z_2210A1E1_3326_4D7F_829E_5FD80D9B0832_.wvu.FilterData" localSheetId="1" hidden="1">'Janv 2015'!$A$5:$D$55</definedName>
    <definedName name="Z_2210A1E1_3326_4D7F_829E_5FD80D9B0832_.wvu.FilterData" localSheetId="13" hidden="1">'Janv 2016'!$A$5:$D$50</definedName>
    <definedName name="Z_2210A1E1_3326_4D7F_829E_5FD80D9B0832_.wvu.FilterData" localSheetId="7" hidden="1">'Juillet 2015'!$A$5:$D$51</definedName>
    <definedName name="Z_2210A1E1_3326_4D7F_829E_5FD80D9B0832_.wvu.FilterData" localSheetId="6" hidden="1">'Juin 2015'!$A$5:$D$51</definedName>
    <definedName name="Z_2210A1E1_3326_4D7F_829E_5FD80D9B0832_.wvu.FilterData" localSheetId="18" hidden="1">'Juin 2016'!$A$5:$D$51</definedName>
    <definedName name="Z_2210A1E1_3326_4D7F_829E_5FD80D9B0832_.wvu.FilterData" localSheetId="5" hidden="1">'Mai 2015'!$A$5:$D$52</definedName>
    <definedName name="Z_2210A1E1_3326_4D7F_829E_5FD80D9B0832_.wvu.FilterData" localSheetId="17" hidden="1">'Mai 2016'!$A$5:$D$51</definedName>
    <definedName name="Z_2210A1E1_3326_4D7F_829E_5FD80D9B0832_.wvu.FilterData" localSheetId="3" hidden="1">'Mars 2015'!$A$5:$D$55</definedName>
    <definedName name="Z_2210A1E1_3326_4D7F_829E_5FD80D9B0832_.wvu.FilterData" localSheetId="15" hidden="1">'Mars 2016'!$A$5:$D$51</definedName>
    <definedName name="Z_2210A1E1_3326_4D7F_829E_5FD80D9B0832_.wvu.FilterData" localSheetId="11" hidden="1">'Nov 2015'!$A$5:$D$51</definedName>
    <definedName name="Z_2210A1E1_3326_4D7F_829E_5FD80D9B0832_.wvu.FilterData" localSheetId="10" hidden="1">'Oct 2015'!$A$5:$D$51</definedName>
    <definedName name="Z_2210A1E1_3326_4D7F_829E_5FD80D9B0832_.wvu.FilterData" localSheetId="9" hidden="1">'Sept 2015'!$A$5:$D$51</definedName>
    <definedName name="Z_224C4042_F372_4D54_9563_CC912404A4BA_.wvu.FilterData" localSheetId="8" hidden="1">'Aout 2015'!$A$5:$D$51</definedName>
    <definedName name="Z_224C4042_F372_4D54_9563_CC912404A4BA_.wvu.FilterData" localSheetId="4" hidden="1">'Avril 2015'!$A$5:$D$54</definedName>
    <definedName name="Z_224C4042_F372_4D54_9563_CC912404A4BA_.wvu.FilterData" localSheetId="16" hidden="1">'Avril 2016'!$A$5:$D$51</definedName>
    <definedName name="Z_224C4042_F372_4D54_9563_CC912404A4BA_.wvu.FilterData" localSheetId="12" hidden="1">'Dec 2015'!$A$5:$D$51</definedName>
    <definedName name="Z_224C4042_F372_4D54_9563_CC912404A4BA_.wvu.FilterData" localSheetId="2" hidden="1">'Fev 2015'!$A$5:$D$55</definedName>
    <definedName name="Z_224C4042_F372_4D54_9563_CC912404A4BA_.wvu.FilterData" localSheetId="14" hidden="1">'Fev 2016'!$A$5:$D$51</definedName>
    <definedName name="Z_224C4042_F372_4D54_9563_CC912404A4BA_.wvu.FilterData" localSheetId="1" hidden="1">'Janv 2015'!$A$5:$D$55</definedName>
    <definedName name="Z_224C4042_F372_4D54_9563_CC912404A4BA_.wvu.FilterData" localSheetId="13" hidden="1">'Janv 2016'!$A$5:$D$50</definedName>
    <definedName name="Z_224C4042_F372_4D54_9563_CC912404A4BA_.wvu.FilterData" localSheetId="7" hidden="1">'Juillet 2015'!$A$5:$D$51</definedName>
    <definedName name="Z_224C4042_F372_4D54_9563_CC912404A4BA_.wvu.FilterData" localSheetId="6" hidden="1">'Juin 2015'!$A$5:$D$51</definedName>
    <definedName name="Z_224C4042_F372_4D54_9563_CC912404A4BA_.wvu.FilterData" localSheetId="18" hidden="1">'Juin 2016'!$A$5:$D$51</definedName>
    <definedName name="Z_224C4042_F372_4D54_9563_CC912404A4BA_.wvu.FilterData" localSheetId="5" hidden="1">'Mai 2015'!$A$5:$D$52</definedName>
    <definedName name="Z_224C4042_F372_4D54_9563_CC912404A4BA_.wvu.FilterData" localSheetId="17" hidden="1">'Mai 2016'!$A$5:$D$51</definedName>
    <definedName name="Z_224C4042_F372_4D54_9563_CC912404A4BA_.wvu.FilterData" localSheetId="3" hidden="1">'Mars 2015'!$A$5:$D$55</definedName>
    <definedName name="Z_224C4042_F372_4D54_9563_CC912404A4BA_.wvu.FilterData" localSheetId="15" hidden="1">'Mars 2016'!$A$5:$D$51</definedName>
    <definedName name="Z_224C4042_F372_4D54_9563_CC912404A4BA_.wvu.FilterData" localSheetId="11" hidden="1">'Nov 2015'!$A$5:$D$51</definedName>
    <definedName name="Z_224C4042_F372_4D54_9563_CC912404A4BA_.wvu.FilterData" localSheetId="10" hidden="1">'Oct 2015'!$A$5:$D$51</definedName>
    <definedName name="Z_224C4042_F372_4D54_9563_CC912404A4BA_.wvu.FilterData" localSheetId="9" hidden="1">'Sept 2015'!$A$5:$D$51</definedName>
    <definedName name="Z_22711861_B203_45DF_8122_CD1E2BB8B77E_.wvu.FilterData" localSheetId="8" hidden="1">'Aout 2015'!$A$5:$D$51</definedName>
    <definedName name="Z_22711861_B203_45DF_8122_CD1E2BB8B77E_.wvu.FilterData" localSheetId="4" hidden="1">'Avril 2015'!$A$5:$D$54</definedName>
    <definedName name="Z_22711861_B203_45DF_8122_CD1E2BB8B77E_.wvu.FilterData" localSheetId="16" hidden="1">'Avril 2016'!$A$5:$D$51</definedName>
    <definedName name="Z_22711861_B203_45DF_8122_CD1E2BB8B77E_.wvu.FilterData" localSheetId="12" hidden="1">'Dec 2015'!$A$5:$D$51</definedName>
    <definedName name="Z_22711861_B203_45DF_8122_CD1E2BB8B77E_.wvu.FilterData" localSheetId="2" hidden="1">'Fev 2015'!$A$5:$D$55</definedName>
    <definedName name="Z_22711861_B203_45DF_8122_CD1E2BB8B77E_.wvu.FilterData" localSheetId="14" hidden="1">'Fev 2016'!$A$5:$D$51</definedName>
    <definedName name="Z_22711861_B203_45DF_8122_CD1E2BB8B77E_.wvu.FilterData" localSheetId="1" hidden="1">'Janv 2015'!$A$5:$D$55</definedName>
    <definedName name="Z_22711861_B203_45DF_8122_CD1E2BB8B77E_.wvu.FilterData" localSheetId="13" hidden="1">'Janv 2016'!$A$5:$D$50</definedName>
    <definedName name="Z_22711861_B203_45DF_8122_CD1E2BB8B77E_.wvu.FilterData" localSheetId="7" hidden="1">'Juillet 2015'!$A$5:$D$51</definedName>
    <definedName name="Z_22711861_B203_45DF_8122_CD1E2BB8B77E_.wvu.FilterData" localSheetId="6" hidden="1">'Juin 2015'!$A$5:$D$51</definedName>
    <definedName name="Z_22711861_B203_45DF_8122_CD1E2BB8B77E_.wvu.FilterData" localSheetId="18" hidden="1">'Juin 2016'!$A$5:$D$51</definedName>
    <definedName name="Z_22711861_B203_45DF_8122_CD1E2BB8B77E_.wvu.FilterData" localSheetId="5" hidden="1">'Mai 2015'!$A$5:$D$52</definedName>
    <definedName name="Z_22711861_B203_45DF_8122_CD1E2BB8B77E_.wvu.FilterData" localSheetId="17" hidden="1">'Mai 2016'!$A$5:$D$51</definedName>
    <definedName name="Z_22711861_B203_45DF_8122_CD1E2BB8B77E_.wvu.FilterData" localSheetId="3" hidden="1">'Mars 2015'!$A$5:$D$55</definedName>
    <definedName name="Z_22711861_B203_45DF_8122_CD1E2BB8B77E_.wvu.FilterData" localSheetId="15" hidden="1">'Mars 2016'!$A$5:$D$51</definedName>
    <definedName name="Z_22711861_B203_45DF_8122_CD1E2BB8B77E_.wvu.FilterData" localSheetId="11" hidden="1">'Nov 2015'!$A$5:$D$51</definedName>
    <definedName name="Z_22711861_B203_45DF_8122_CD1E2BB8B77E_.wvu.FilterData" localSheetId="10" hidden="1">'Oct 2015'!$A$5:$D$51</definedName>
    <definedName name="Z_22711861_B203_45DF_8122_CD1E2BB8B77E_.wvu.FilterData" localSheetId="9" hidden="1">'Sept 2015'!$A$5:$D$51</definedName>
    <definedName name="Z_2277709A_D581_4331_960D_5525329BBEC4_.wvu.FilterData" localSheetId="9" hidden="1">'Sept 2015'!$A$5:$D$51</definedName>
    <definedName name="Z_22CFD415_6F5C_4B7A_9F52_B2C798D053EE_.wvu.FilterData" localSheetId="12" hidden="1">'Dec 2015'!$A$5:$D$51</definedName>
    <definedName name="Z_22F6CA2D_68D5_44F9_8FAB_693DA245A495_.wvu.FilterData" localSheetId="8" hidden="1">'Aout 2015'!$A$5:$D$51</definedName>
    <definedName name="Z_22F6CA2D_68D5_44F9_8FAB_693DA245A495_.wvu.FilterData" localSheetId="4" hidden="1">'Avril 2015'!$A$5:$D$54</definedName>
    <definedName name="Z_22F6CA2D_68D5_44F9_8FAB_693DA245A495_.wvu.FilterData" localSheetId="16" hidden="1">'Avril 2016'!$A$5:$D$51</definedName>
    <definedName name="Z_22F6CA2D_68D5_44F9_8FAB_693DA245A495_.wvu.FilterData" localSheetId="12" hidden="1">'Dec 2015'!$A$5:$D$51</definedName>
    <definedName name="Z_22F6CA2D_68D5_44F9_8FAB_693DA245A495_.wvu.FilterData" localSheetId="2" hidden="1">'Fev 2015'!$A$5:$D$55</definedName>
    <definedName name="Z_22F6CA2D_68D5_44F9_8FAB_693DA245A495_.wvu.FilterData" localSheetId="14" hidden="1">'Fev 2016'!$A$5:$D$51</definedName>
    <definedName name="Z_22F6CA2D_68D5_44F9_8FAB_693DA245A495_.wvu.FilterData" localSheetId="1" hidden="1">'Janv 2015'!$A$5:$D$55</definedName>
    <definedName name="Z_22F6CA2D_68D5_44F9_8FAB_693DA245A495_.wvu.FilterData" localSheetId="13" hidden="1">'Janv 2016'!$A$5:$D$50</definedName>
    <definedName name="Z_22F6CA2D_68D5_44F9_8FAB_693DA245A495_.wvu.FilterData" localSheetId="7" hidden="1">'Juillet 2015'!$A$5:$D$51</definedName>
    <definedName name="Z_22F6CA2D_68D5_44F9_8FAB_693DA245A495_.wvu.FilterData" localSheetId="6" hidden="1">'Juin 2015'!$A$5:$D$51</definedName>
    <definedName name="Z_22F6CA2D_68D5_44F9_8FAB_693DA245A495_.wvu.FilterData" localSheetId="18" hidden="1">'Juin 2016'!$A$5:$D$51</definedName>
    <definedName name="Z_22F6CA2D_68D5_44F9_8FAB_693DA245A495_.wvu.FilterData" localSheetId="5" hidden="1">'Mai 2015'!$A$5:$D$52</definedName>
    <definedName name="Z_22F6CA2D_68D5_44F9_8FAB_693DA245A495_.wvu.FilterData" localSheetId="17" hidden="1">'Mai 2016'!$A$5:$D$51</definedName>
    <definedName name="Z_22F6CA2D_68D5_44F9_8FAB_693DA245A495_.wvu.FilterData" localSheetId="3" hidden="1">'Mars 2015'!$A$5:$D$55</definedName>
    <definedName name="Z_22F6CA2D_68D5_44F9_8FAB_693DA245A495_.wvu.FilterData" localSheetId="15" hidden="1">'Mars 2016'!$A$5:$D$51</definedName>
    <definedName name="Z_22F6CA2D_68D5_44F9_8FAB_693DA245A495_.wvu.FilterData" localSheetId="11" hidden="1">'Nov 2015'!$A$5:$D$51</definedName>
    <definedName name="Z_22F6CA2D_68D5_44F9_8FAB_693DA245A495_.wvu.FilterData" localSheetId="10" hidden="1">'Oct 2015'!$A$5:$D$51</definedName>
    <definedName name="Z_22F6CA2D_68D5_44F9_8FAB_693DA245A495_.wvu.FilterData" localSheetId="9" hidden="1">'Sept 2015'!$A$5:$D$51</definedName>
    <definedName name="Z_2338414F_D8C4_4ABF_AE04_7FD1A3B7FD8F_.wvu.FilterData" localSheetId="8" hidden="1">'Aout 2015'!$A$5:$D$51</definedName>
    <definedName name="Z_2338414F_D8C4_4ABF_AE04_7FD1A3B7FD8F_.wvu.FilterData" localSheetId="4" hidden="1">'Avril 2015'!$A$5:$D$54</definedName>
    <definedName name="Z_2338414F_D8C4_4ABF_AE04_7FD1A3B7FD8F_.wvu.FilterData" localSheetId="16" hidden="1">'Avril 2016'!$A$5:$D$51</definedName>
    <definedName name="Z_2338414F_D8C4_4ABF_AE04_7FD1A3B7FD8F_.wvu.FilterData" localSheetId="12" hidden="1">'Dec 2015'!$A$5:$D$51</definedName>
    <definedName name="Z_2338414F_D8C4_4ABF_AE04_7FD1A3B7FD8F_.wvu.FilterData" localSheetId="2" hidden="1">'Fev 2015'!$A$5:$D$55</definedName>
    <definedName name="Z_2338414F_D8C4_4ABF_AE04_7FD1A3B7FD8F_.wvu.FilterData" localSheetId="14" hidden="1">'Fev 2016'!$A$5:$D$51</definedName>
    <definedName name="Z_2338414F_D8C4_4ABF_AE04_7FD1A3B7FD8F_.wvu.FilterData" localSheetId="1" hidden="1">'Janv 2015'!$A$5:$D$55</definedName>
    <definedName name="Z_2338414F_D8C4_4ABF_AE04_7FD1A3B7FD8F_.wvu.FilterData" localSheetId="13" hidden="1">'Janv 2016'!$A$5:$D$50</definedName>
    <definedName name="Z_2338414F_D8C4_4ABF_AE04_7FD1A3B7FD8F_.wvu.FilterData" localSheetId="7" hidden="1">'Juillet 2015'!$A$5:$D$51</definedName>
    <definedName name="Z_2338414F_D8C4_4ABF_AE04_7FD1A3B7FD8F_.wvu.FilterData" localSheetId="6" hidden="1">'Juin 2015'!$A$5:$D$51</definedName>
    <definedName name="Z_2338414F_D8C4_4ABF_AE04_7FD1A3B7FD8F_.wvu.FilterData" localSheetId="18" hidden="1">'Juin 2016'!$A$5:$D$51</definedName>
    <definedName name="Z_2338414F_D8C4_4ABF_AE04_7FD1A3B7FD8F_.wvu.FilterData" localSheetId="5" hidden="1">'Mai 2015'!$A$5:$D$52</definedName>
    <definedName name="Z_2338414F_D8C4_4ABF_AE04_7FD1A3B7FD8F_.wvu.FilterData" localSheetId="17" hidden="1">'Mai 2016'!$A$5:$D$51</definedName>
    <definedName name="Z_2338414F_D8C4_4ABF_AE04_7FD1A3B7FD8F_.wvu.FilterData" localSheetId="3" hidden="1">'Mars 2015'!$A$5:$D$55</definedName>
    <definedName name="Z_2338414F_D8C4_4ABF_AE04_7FD1A3B7FD8F_.wvu.FilterData" localSheetId="15" hidden="1">'Mars 2016'!$A$5:$D$51</definedName>
    <definedName name="Z_2338414F_D8C4_4ABF_AE04_7FD1A3B7FD8F_.wvu.FilterData" localSheetId="11" hidden="1">'Nov 2015'!$A$5:$D$51</definedName>
    <definedName name="Z_2338414F_D8C4_4ABF_AE04_7FD1A3B7FD8F_.wvu.FilterData" localSheetId="10" hidden="1">'Oct 2015'!$A$5:$D$51</definedName>
    <definedName name="Z_2338414F_D8C4_4ABF_AE04_7FD1A3B7FD8F_.wvu.FilterData" localSheetId="9" hidden="1">'Sept 2015'!$A$5:$D$51</definedName>
    <definedName name="Z_237FC88C_2347_43F4_8839_FF5C92365701_.wvu.FilterData" localSheetId="8" hidden="1">'Aout 2015'!$A$5:$D$51</definedName>
    <definedName name="Z_237FC88C_2347_43F4_8839_FF5C92365701_.wvu.FilterData" localSheetId="4" hidden="1">'Avril 2015'!$A$5:$D$54</definedName>
    <definedName name="Z_237FC88C_2347_43F4_8839_FF5C92365701_.wvu.FilterData" localSheetId="16" hidden="1">'Avril 2016'!$A$5:$D$51</definedName>
    <definedName name="Z_237FC88C_2347_43F4_8839_FF5C92365701_.wvu.FilterData" localSheetId="12" hidden="1">'Dec 2015'!$A$5:$D$51</definedName>
    <definedName name="Z_237FC88C_2347_43F4_8839_FF5C92365701_.wvu.FilterData" localSheetId="2" hidden="1">'Fev 2015'!$A$4:$BF$55</definedName>
    <definedName name="Z_237FC88C_2347_43F4_8839_FF5C92365701_.wvu.FilterData" localSheetId="14" hidden="1">'Fev 2016'!$A$5:$D$51</definedName>
    <definedName name="Z_237FC88C_2347_43F4_8839_FF5C92365701_.wvu.FilterData" localSheetId="13" hidden="1">'Janv 2016'!$A$5:$D$50</definedName>
    <definedName name="Z_237FC88C_2347_43F4_8839_FF5C92365701_.wvu.FilterData" localSheetId="7" hidden="1">'Juillet 2015'!$A$5:$D$51</definedName>
    <definedName name="Z_237FC88C_2347_43F4_8839_FF5C92365701_.wvu.FilterData" localSheetId="6" hidden="1">'Juin 2015'!$A$5:$D$51</definedName>
    <definedName name="Z_237FC88C_2347_43F4_8839_FF5C92365701_.wvu.FilterData" localSheetId="18" hidden="1">'Juin 2016'!$A$5:$D$51</definedName>
    <definedName name="Z_237FC88C_2347_43F4_8839_FF5C92365701_.wvu.FilterData" localSheetId="17" hidden="1">'Mai 2016'!$A$5:$D$51</definedName>
    <definedName name="Z_237FC88C_2347_43F4_8839_FF5C92365701_.wvu.FilterData" localSheetId="15" hidden="1">'Mars 2016'!$A$5:$D$51</definedName>
    <definedName name="Z_237FC88C_2347_43F4_8839_FF5C92365701_.wvu.FilterData" localSheetId="11" hidden="1">'Nov 2015'!$A$5:$D$51</definedName>
    <definedName name="Z_237FC88C_2347_43F4_8839_FF5C92365701_.wvu.FilterData" localSheetId="10" hidden="1">'Oct 2015'!$A$5:$D$51</definedName>
    <definedName name="Z_237FC88C_2347_43F4_8839_FF5C92365701_.wvu.FilterData" localSheetId="9" hidden="1">'Sept 2015'!$A$5:$D$51</definedName>
    <definedName name="Z_2381E70B_ECEF_45F4_B9DD_0A48556E296E_.wvu.FilterData" localSheetId="1" hidden="1">'Janv 2015'!$A$5:$D$55</definedName>
    <definedName name="Z_23CF36DF_922D_444B_B3F8_0EB02DD3CB3A_.wvu.FilterData" localSheetId="12" hidden="1">'Dec 2015'!$A$5:$D$51</definedName>
    <definedName name="Z_23CF36DF_922D_444B_B3F8_0EB02DD3CB3A_.wvu.FilterData" localSheetId="13" hidden="1">'Janv 2016'!$A$5:$D$50</definedName>
    <definedName name="Z_23CF36DF_922D_444B_B3F8_0EB02DD3CB3A_.wvu.FilterData" localSheetId="11" hidden="1">'Nov 2015'!$A$5:$D$51</definedName>
    <definedName name="Z_23D08A0C_7541_4E4E_9D60_E69E92A80722_.wvu.FilterData" localSheetId="6" hidden="1">'Juin 2015'!$A$5:$D$51</definedName>
    <definedName name="Z_23E42F44_C9C3_438B_99F3_E171F6864F4A_.wvu.FilterData" localSheetId="13" hidden="1">'Janv 2016'!$A$5:$D$50</definedName>
    <definedName name="Z_23E42F44_C9C3_438B_99F3_E171F6864F4A_.wvu.FilterData" localSheetId="11" hidden="1">'Nov 2015'!$A$5:$D$51</definedName>
    <definedName name="Z_23F1AEBE_4A18_4220_8C74_1E35DBBDBB71_.wvu.FilterData" localSheetId="8" hidden="1">'Aout 2015'!$A$5:$D$51</definedName>
    <definedName name="Z_23F1AEBE_4A18_4220_8C74_1E35DBBDBB71_.wvu.FilterData" localSheetId="4" hidden="1">'Avril 2015'!$A$5:$D$54</definedName>
    <definedName name="Z_23F1AEBE_4A18_4220_8C74_1E35DBBDBB71_.wvu.FilterData" localSheetId="7" hidden="1">'Juillet 2015'!$A$5:$D$51</definedName>
    <definedName name="Z_23F1AEBE_4A18_4220_8C74_1E35DBBDBB71_.wvu.FilterData" localSheetId="6" hidden="1">'Juin 2015'!$A$5:$D$51</definedName>
    <definedName name="Z_23F1AEBE_4A18_4220_8C74_1E35DBBDBB71_.wvu.FilterData" localSheetId="5" hidden="1">'Mai 2015'!$A$5:$D$52</definedName>
    <definedName name="Z_23F1AEBE_4A18_4220_8C74_1E35DBBDBB71_.wvu.FilterData" localSheetId="9" hidden="1">'Sept 2015'!$A$5:$D$51</definedName>
    <definedName name="Z_23F6B0FE_40BE_4A35_8A4A_AA5F98A8E5C0_.wvu.FilterData" localSheetId="2" hidden="1">'Fev 2015'!$A$4:$BF$55</definedName>
    <definedName name="Z_24435BF9_F60C_4E47_BF42_8FA73E9689C6_.wvu.FilterData" localSheetId="8" hidden="1">'Aout 2015'!$A$5:$D$51</definedName>
    <definedName name="Z_24435BF9_F60C_4E47_BF42_8FA73E9689C6_.wvu.FilterData" localSheetId="4" hidden="1">'Avril 2015'!$A$5:$D$54</definedName>
    <definedName name="Z_24435BF9_F60C_4E47_BF42_8FA73E9689C6_.wvu.FilterData" localSheetId="16" hidden="1">'Avril 2016'!$A$5:$D$51</definedName>
    <definedName name="Z_24435BF9_F60C_4E47_BF42_8FA73E9689C6_.wvu.FilterData" localSheetId="12" hidden="1">'Dec 2015'!$A$5:$D$51</definedName>
    <definedName name="Z_24435BF9_F60C_4E47_BF42_8FA73E9689C6_.wvu.FilterData" localSheetId="2" hidden="1">'Fev 2015'!$A$5:$D$55</definedName>
    <definedName name="Z_24435BF9_F60C_4E47_BF42_8FA73E9689C6_.wvu.FilterData" localSheetId="14" hidden="1">'Fev 2016'!$A$5:$D$51</definedName>
    <definedName name="Z_24435BF9_F60C_4E47_BF42_8FA73E9689C6_.wvu.FilterData" localSheetId="1" hidden="1">'Janv 2015'!$A$5:$D$55</definedName>
    <definedName name="Z_24435BF9_F60C_4E47_BF42_8FA73E9689C6_.wvu.FilterData" localSheetId="13" hidden="1">'Janv 2016'!$A$5:$D$50</definedName>
    <definedName name="Z_24435BF9_F60C_4E47_BF42_8FA73E9689C6_.wvu.FilterData" localSheetId="7" hidden="1">'Juillet 2015'!$A$5:$D$51</definedName>
    <definedName name="Z_24435BF9_F60C_4E47_BF42_8FA73E9689C6_.wvu.FilterData" localSheetId="6" hidden="1">'Juin 2015'!$A$5:$D$51</definedName>
    <definedName name="Z_24435BF9_F60C_4E47_BF42_8FA73E9689C6_.wvu.FilterData" localSheetId="18" hidden="1">'Juin 2016'!$A$5:$D$51</definedName>
    <definedName name="Z_24435BF9_F60C_4E47_BF42_8FA73E9689C6_.wvu.FilterData" localSheetId="5" hidden="1">'Mai 2015'!$A$5:$D$52</definedName>
    <definedName name="Z_24435BF9_F60C_4E47_BF42_8FA73E9689C6_.wvu.FilterData" localSheetId="17" hidden="1">'Mai 2016'!$A$5:$D$51</definedName>
    <definedName name="Z_24435BF9_F60C_4E47_BF42_8FA73E9689C6_.wvu.FilterData" localSheetId="3" hidden="1">'Mars 2015'!$A$5:$D$55</definedName>
    <definedName name="Z_24435BF9_F60C_4E47_BF42_8FA73E9689C6_.wvu.FilterData" localSheetId="15" hidden="1">'Mars 2016'!$A$5:$D$51</definedName>
    <definedName name="Z_24435BF9_F60C_4E47_BF42_8FA73E9689C6_.wvu.FilterData" localSheetId="11" hidden="1">'Nov 2015'!$A$5:$D$51</definedName>
    <definedName name="Z_24435BF9_F60C_4E47_BF42_8FA73E9689C6_.wvu.FilterData" localSheetId="10" hidden="1">'Oct 2015'!$A$5:$D$51</definedName>
    <definedName name="Z_24435BF9_F60C_4E47_BF42_8FA73E9689C6_.wvu.FilterData" localSheetId="9" hidden="1">'Sept 2015'!$A$5:$D$51</definedName>
    <definedName name="Z_244BA09F_3BD3_4A77_9D03_1D26D8FECCDB_.wvu.FilterData" localSheetId="2" hidden="1">'Fev 2015'!$A$4:$BF$55</definedName>
    <definedName name="Z_244BA09F_3BD3_4A77_9D03_1D26D8FECCDB_.wvu.FilterData" localSheetId="1" hidden="1">'Janv 2015'!$A$5:$D$55</definedName>
    <definedName name="Z_247B1458_3591_4ECF_9C0A_3B8A1FA2D60C_.wvu.FilterData" localSheetId="12" hidden="1">'Dec 2015'!$A$5:$D$51</definedName>
    <definedName name="Z_2490AC09_34AB_477B_AD93_D66FAFED1C99_.wvu.FilterData" localSheetId="7" hidden="1">'Juillet 2015'!$A$5:$D$51</definedName>
    <definedName name="Z_249FF3C3_C6A2_4CED_83DF_6E5211A75082_.wvu.FilterData" localSheetId="4" hidden="1">'Avril 2015'!$A$5:$D$54</definedName>
    <definedName name="Z_249FF3C3_C6A2_4CED_83DF_6E5211A75082_.wvu.FilterData" localSheetId="3" hidden="1">'Mars 2015'!$A$5:$D$55</definedName>
    <definedName name="Z_25B051A5_DF81_4D99_802A_3A4B8EA87D3D_.wvu.FilterData" localSheetId="8" hidden="1">'Aout 2015'!$A$5:$D$51</definedName>
    <definedName name="Z_25B051A5_DF81_4D99_802A_3A4B8EA87D3D_.wvu.FilterData" localSheetId="4" hidden="1">'Avril 2015'!$A$5:$D$54</definedName>
    <definedName name="Z_25B051A5_DF81_4D99_802A_3A4B8EA87D3D_.wvu.FilterData" localSheetId="16" hidden="1">'Avril 2016'!$A$5:$D$51</definedName>
    <definedName name="Z_25B051A5_DF81_4D99_802A_3A4B8EA87D3D_.wvu.FilterData" localSheetId="12" hidden="1">'Dec 2015'!$A$5:$D$51</definedName>
    <definedName name="Z_25B051A5_DF81_4D99_802A_3A4B8EA87D3D_.wvu.FilterData" localSheetId="2" hidden="1">'Fev 2015'!$A$5:$D$55</definedName>
    <definedName name="Z_25B051A5_DF81_4D99_802A_3A4B8EA87D3D_.wvu.FilterData" localSheetId="14" hidden="1">'Fev 2016'!$A$5:$D$51</definedName>
    <definedName name="Z_25B051A5_DF81_4D99_802A_3A4B8EA87D3D_.wvu.FilterData" localSheetId="1" hidden="1">'Janv 2015'!$A$5:$D$55</definedName>
    <definedName name="Z_25B051A5_DF81_4D99_802A_3A4B8EA87D3D_.wvu.FilterData" localSheetId="13" hidden="1">'Janv 2016'!$A$5:$D$50</definedName>
    <definedName name="Z_25B051A5_DF81_4D99_802A_3A4B8EA87D3D_.wvu.FilterData" localSheetId="7" hidden="1">'Juillet 2015'!$A$5:$D$51</definedName>
    <definedName name="Z_25B051A5_DF81_4D99_802A_3A4B8EA87D3D_.wvu.FilterData" localSheetId="6" hidden="1">'Juin 2015'!$A$5:$D$51</definedName>
    <definedName name="Z_25B051A5_DF81_4D99_802A_3A4B8EA87D3D_.wvu.FilterData" localSheetId="18" hidden="1">'Juin 2016'!$A$5:$D$51</definedName>
    <definedName name="Z_25B051A5_DF81_4D99_802A_3A4B8EA87D3D_.wvu.FilterData" localSheetId="5" hidden="1">'Mai 2015'!$A$5:$D$52</definedName>
    <definedName name="Z_25B051A5_DF81_4D99_802A_3A4B8EA87D3D_.wvu.FilterData" localSheetId="17" hidden="1">'Mai 2016'!$A$5:$D$51</definedName>
    <definedName name="Z_25B051A5_DF81_4D99_802A_3A4B8EA87D3D_.wvu.FilterData" localSheetId="3" hidden="1">'Mars 2015'!$A$5:$D$55</definedName>
    <definedName name="Z_25B051A5_DF81_4D99_802A_3A4B8EA87D3D_.wvu.FilterData" localSheetId="15" hidden="1">'Mars 2016'!$A$5:$D$51</definedName>
    <definedName name="Z_25B051A5_DF81_4D99_802A_3A4B8EA87D3D_.wvu.FilterData" localSheetId="11" hidden="1">'Nov 2015'!$A$5:$D$51</definedName>
    <definedName name="Z_25B051A5_DF81_4D99_802A_3A4B8EA87D3D_.wvu.FilterData" localSheetId="10" hidden="1">'Oct 2015'!$A$5:$D$51</definedName>
    <definedName name="Z_25B051A5_DF81_4D99_802A_3A4B8EA87D3D_.wvu.FilterData" localSheetId="9" hidden="1">'Sept 2015'!$A$5:$D$51</definedName>
    <definedName name="Z_25C90E61_D765_40A1_B3DB_DA6768BF9420_.wvu.FilterData" localSheetId="12" hidden="1">'Dec 2015'!$A$5:$D$51</definedName>
    <definedName name="Z_25C90E61_D765_40A1_B3DB_DA6768BF9420_.wvu.FilterData" localSheetId="13" hidden="1">'Janv 2016'!$A$5:$D$50</definedName>
    <definedName name="Z_2603CBE8_CBDC_45A9_969B_71DC170E8BF6_.wvu.FilterData" localSheetId="8" hidden="1">'Aout 2015'!$A$5:$D$51</definedName>
    <definedName name="Z_2603CBE8_CBDC_45A9_969B_71DC170E8BF6_.wvu.FilterData" localSheetId="4" hidden="1">'Avril 2015'!$A$5:$D$54</definedName>
    <definedName name="Z_2603CBE8_CBDC_45A9_969B_71DC170E8BF6_.wvu.FilterData" localSheetId="16" hidden="1">'Avril 2016'!$A$5:$D$51</definedName>
    <definedName name="Z_2603CBE8_CBDC_45A9_969B_71DC170E8BF6_.wvu.FilterData" localSheetId="12" hidden="1">'Dec 2015'!$A$5:$D$51</definedName>
    <definedName name="Z_2603CBE8_CBDC_45A9_969B_71DC170E8BF6_.wvu.FilterData" localSheetId="2" hidden="1">'Fev 2015'!$A$5:$D$55</definedName>
    <definedName name="Z_2603CBE8_CBDC_45A9_969B_71DC170E8BF6_.wvu.FilterData" localSheetId="14" hidden="1">'Fev 2016'!$A$5:$D$51</definedName>
    <definedName name="Z_2603CBE8_CBDC_45A9_969B_71DC170E8BF6_.wvu.FilterData" localSheetId="1" hidden="1">'Janv 2015'!$A$5:$D$55</definedName>
    <definedName name="Z_2603CBE8_CBDC_45A9_969B_71DC170E8BF6_.wvu.FilterData" localSheetId="13" hidden="1">'Janv 2016'!$A$5:$D$50</definedName>
    <definedName name="Z_2603CBE8_CBDC_45A9_969B_71DC170E8BF6_.wvu.FilterData" localSheetId="7" hidden="1">'Juillet 2015'!$A$5:$D$51</definedName>
    <definedName name="Z_2603CBE8_CBDC_45A9_969B_71DC170E8BF6_.wvu.FilterData" localSheetId="6" hidden="1">'Juin 2015'!$A$5:$D$51</definedName>
    <definedName name="Z_2603CBE8_CBDC_45A9_969B_71DC170E8BF6_.wvu.FilterData" localSheetId="18" hidden="1">'Juin 2016'!$A$5:$D$51</definedName>
    <definedName name="Z_2603CBE8_CBDC_45A9_969B_71DC170E8BF6_.wvu.FilterData" localSheetId="5" hidden="1">'Mai 2015'!$A$5:$D$52</definedName>
    <definedName name="Z_2603CBE8_CBDC_45A9_969B_71DC170E8BF6_.wvu.FilterData" localSheetId="17" hidden="1">'Mai 2016'!$A$5:$D$51</definedName>
    <definedName name="Z_2603CBE8_CBDC_45A9_969B_71DC170E8BF6_.wvu.FilterData" localSheetId="3" hidden="1">'Mars 2015'!$A$5:$D$55</definedName>
    <definedName name="Z_2603CBE8_CBDC_45A9_969B_71DC170E8BF6_.wvu.FilterData" localSheetId="15" hidden="1">'Mars 2016'!$A$5:$D$51</definedName>
    <definedName name="Z_2603CBE8_CBDC_45A9_969B_71DC170E8BF6_.wvu.FilterData" localSheetId="11" hidden="1">'Nov 2015'!$A$5:$D$51</definedName>
    <definedName name="Z_2603CBE8_CBDC_45A9_969B_71DC170E8BF6_.wvu.FilterData" localSheetId="10" hidden="1">'Oct 2015'!$A$5:$D$51</definedName>
    <definedName name="Z_2603CBE8_CBDC_45A9_969B_71DC170E8BF6_.wvu.FilterData" localSheetId="9" hidden="1">'Sept 2015'!$A$5:$D$51</definedName>
    <definedName name="Z_261F106A_43D2_400D_B131_9B989A5257C5_.wvu.FilterData" localSheetId="12" hidden="1">'Dec 2015'!$A$5:$D$51</definedName>
    <definedName name="Z_26242227_6303_4CF1_8776_8993FE1E69C7_.wvu.FilterData" localSheetId="13" hidden="1">'Janv 2016'!$A$5:$D$50</definedName>
    <definedName name="Z_264C2F87_2C45_4E9B_ADB6_6CA121836D0E_.wvu.FilterData" localSheetId="12" hidden="1">'Dec 2015'!$A$5:$D$51</definedName>
    <definedName name="Z_2691D6F4_C37B_4D3D_A5C2_3A19F7F2D014_.wvu.FilterData" localSheetId="8" hidden="1">'Aout 2015'!$A$5:$D$51</definedName>
    <definedName name="Z_2691D6F4_C37B_4D3D_A5C2_3A19F7F2D014_.wvu.FilterData" localSheetId="4" hidden="1">'Avril 2015'!$A$5:$D$54</definedName>
    <definedName name="Z_2691D6F4_C37B_4D3D_A5C2_3A19F7F2D014_.wvu.FilterData" localSheetId="16" hidden="1">'Avril 2016'!$A$5:$D$51</definedName>
    <definedName name="Z_2691D6F4_C37B_4D3D_A5C2_3A19F7F2D014_.wvu.FilterData" localSheetId="12" hidden="1">'Dec 2015'!$A$5:$D$51</definedName>
    <definedName name="Z_2691D6F4_C37B_4D3D_A5C2_3A19F7F2D014_.wvu.FilterData" localSheetId="14" hidden="1">'Fev 2016'!$A$5:$D$51</definedName>
    <definedName name="Z_2691D6F4_C37B_4D3D_A5C2_3A19F7F2D014_.wvu.FilterData" localSheetId="13" hidden="1">'Janv 2016'!$A$5:$D$50</definedName>
    <definedName name="Z_2691D6F4_C37B_4D3D_A5C2_3A19F7F2D014_.wvu.FilterData" localSheetId="7" hidden="1">'Juillet 2015'!$A$5:$D$51</definedName>
    <definedName name="Z_2691D6F4_C37B_4D3D_A5C2_3A19F7F2D014_.wvu.FilterData" localSheetId="6" hidden="1">'Juin 2015'!$A$5:$D$51</definedName>
    <definedName name="Z_2691D6F4_C37B_4D3D_A5C2_3A19F7F2D014_.wvu.FilterData" localSheetId="18" hidden="1">'Juin 2016'!$A$5:$D$51</definedName>
    <definedName name="Z_2691D6F4_C37B_4D3D_A5C2_3A19F7F2D014_.wvu.FilterData" localSheetId="5" hidden="1">'Mai 2015'!$A$5:$D$52</definedName>
    <definedName name="Z_2691D6F4_C37B_4D3D_A5C2_3A19F7F2D014_.wvu.FilterData" localSheetId="17" hidden="1">'Mai 2016'!$A$5:$D$51</definedName>
    <definedName name="Z_2691D6F4_C37B_4D3D_A5C2_3A19F7F2D014_.wvu.FilterData" localSheetId="15" hidden="1">'Mars 2016'!$A$5:$D$51</definedName>
    <definedName name="Z_2691D6F4_C37B_4D3D_A5C2_3A19F7F2D014_.wvu.FilterData" localSheetId="11" hidden="1">'Nov 2015'!$A$5:$D$51</definedName>
    <definedName name="Z_2691D6F4_C37B_4D3D_A5C2_3A19F7F2D014_.wvu.FilterData" localSheetId="10" hidden="1">'Oct 2015'!$A$5:$D$51</definedName>
    <definedName name="Z_2691D6F4_C37B_4D3D_A5C2_3A19F7F2D014_.wvu.FilterData" localSheetId="9" hidden="1">'Sept 2015'!$A$5:$D$51</definedName>
    <definedName name="Z_26D54E57_AFBF_47D4_A63C_C5EB7FD79AE8_.wvu.FilterData" localSheetId="2" hidden="1">'Fev 2015'!$A$4:$BF$55</definedName>
    <definedName name="Z_26D54E57_AFBF_47D4_A63C_C5EB7FD79AE8_.wvu.FilterData" localSheetId="3" hidden="1">'Mars 2015'!$A$5:$D$55</definedName>
    <definedName name="Z_271F7995_5A6D_4CE4_B99D_4A5285F433DF_.wvu.FilterData" localSheetId="13" hidden="1">'Janv 2016'!$A$5:$D$50</definedName>
    <definedName name="Z_27317EBF_3384_4D43_8CEB_A6815FEF1BBB_.wvu.FilterData" localSheetId="11" hidden="1">'Nov 2015'!$A$5:$D$51</definedName>
    <definedName name="Z_27317EBF_3384_4D43_8CEB_A6815FEF1BBB_.wvu.FilterData" localSheetId="10" hidden="1">'Oct 2015'!$A$5:$D$51</definedName>
    <definedName name="Z_27466885_CE97_4992_824E_95735C9E3717_.wvu.FilterData" localSheetId="8" hidden="1">'Aout 2015'!$A$5:$D$51</definedName>
    <definedName name="Z_27466885_CE97_4992_824E_95735C9E3717_.wvu.FilterData" localSheetId="4" hidden="1">'Avril 2015'!$A$5:$D$54</definedName>
    <definedName name="Z_27466885_CE97_4992_824E_95735C9E3717_.wvu.FilterData" localSheetId="16" hidden="1">'Avril 2016'!$A$5:$D$51</definedName>
    <definedName name="Z_27466885_CE97_4992_824E_95735C9E3717_.wvu.FilterData" localSheetId="12" hidden="1">'Dec 2015'!$A$5:$D$51</definedName>
    <definedName name="Z_27466885_CE97_4992_824E_95735C9E3717_.wvu.FilterData" localSheetId="2" hidden="1">'Fev 2015'!$A$5:$D$55</definedName>
    <definedName name="Z_27466885_CE97_4992_824E_95735C9E3717_.wvu.FilterData" localSheetId="14" hidden="1">'Fev 2016'!$A$5:$D$51</definedName>
    <definedName name="Z_27466885_CE97_4992_824E_95735C9E3717_.wvu.FilterData" localSheetId="1" hidden="1">'Janv 2015'!$A$5:$D$55</definedName>
    <definedName name="Z_27466885_CE97_4992_824E_95735C9E3717_.wvu.FilterData" localSheetId="13" hidden="1">'Janv 2016'!$A$5:$D$50</definedName>
    <definedName name="Z_27466885_CE97_4992_824E_95735C9E3717_.wvu.FilterData" localSheetId="7" hidden="1">'Juillet 2015'!$A$5:$D$51</definedName>
    <definedName name="Z_27466885_CE97_4992_824E_95735C9E3717_.wvu.FilterData" localSheetId="6" hidden="1">'Juin 2015'!$A$5:$D$51</definedName>
    <definedName name="Z_27466885_CE97_4992_824E_95735C9E3717_.wvu.FilterData" localSheetId="18" hidden="1">'Juin 2016'!$A$5:$D$51</definedName>
    <definedName name="Z_27466885_CE97_4992_824E_95735C9E3717_.wvu.FilterData" localSheetId="5" hidden="1">'Mai 2015'!$A$5:$D$52</definedName>
    <definedName name="Z_27466885_CE97_4992_824E_95735C9E3717_.wvu.FilterData" localSheetId="17" hidden="1">'Mai 2016'!$A$5:$D$51</definedName>
    <definedName name="Z_27466885_CE97_4992_824E_95735C9E3717_.wvu.FilterData" localSheetId="3" hidden="1">'Mars 2015'!$A$5:$D$55</definedName>
    <definedName name="Z_27466885_CE97_4992_824E_95735C9E3717_.wvu.FilterData" localSheetId="15" hidden="1">'Mars 2016'!$A$5:$D$51</definedName>
    <definedName name="Z_27466885_CE97_4992_824E_95735C9E3717_.wvu.FilterData" localSheetId="11" hidden="1">'Nov 2015'!$A$5:$D$51</definedName>
    <definedName name="Z_27466885_CE97_4992_824E_95735C9E3717_.wvu.FilterData" localSheetId="10" hidden="1">'Oct 2015'!$A$5:$D$51</definedName>
    <definedName name="Z_27466885_CE97_4992_824E_95735C9E3717_.wvu.FilterData" localSheetId="9" hidden="1">'Sept 2015'!$A$5:$D$51</definedName>
    <definedName name="Z_27817674_81FA_420D_AA25_5D38892007A1_.wvu.FilterData" localSheetId="6" hidden="1">'Juin 2015'!$A$5:$D$51</definedName>
    <definedName name="Z_27817674_81FA_420D_AA25_5D38892007A1_.wvu.FilterData" localSheetId="5" hidden="1">'Mai 2015'!$A$5:$D$52</definedName>
    <definedName name="Z_27A8F41F_7279_43E6_A02E_0075B624B2F4_.wvu.FilterData" localSheetId="10" hidden="1">'Oct 2015'!$A$5:$D$51</definedName>
    <definedName name="Z_27B38907_88BE_48BE_9271_389041E9887E_.wvu.FilterData" localSheetId="8" hidden="1">'Aout 2015'!$A$5:$D$51</definedName>
    <definedName name="Z_27B38907_88BE_48BE_9271_389041E9887E_.wvu.FilterData" localSheetId="9" hidden="1">'Sept 2015'!$A$5:$D$51</definedName>
    <definedName name="Z_27E8B003_4429_486E_83A1_5FAA2AC90494_.wvu.FilterData" localSheetId="3" hidden="1">'Mars 2015'!$A$5:$D$55</definedName>
    <definedName name="Z_28069AB1_5511_4A55_9AF3_9029834F0D13_.wvu.FilterData" localSheetId="8" hidden="1">'Aout 2015'!$A$5:$D$51</definedName>
    <definedName name="Z_28069AB1_5511_4A55_9AF3_9029834F0D13_.wvu.FilterData" localSheetId="4" hidden="1">'Avril 2015'!$A$5:$D$54</definedName>
    <definedName name="Z_28069AB1_5511_4A55_9AF3_9029834F0D13_.wvu.FilterData" localSheetId="16" hidden="1">'Avril 2016'!$A$5:$D$51</definedName>
    <definedName name="Z_28069AB1_5511_4A55_9AF3_9029834F0D13_.wvu.FilterData" localSheetId="12" hidden="1">'Dec 2015'!$A$5:$D$51</definedName>
    <definedName name="Z_28069AB1_5511_4A55_9AF3_9029834F0D13_.wvu.FilterData" localSheetId="2" hidden="1">'Fev 2015'!$A$5:$D$55</definedName>
    <definedName name="Z_28069AB1_5511_4A55_9AF3_9029834F0D13_.wvu.FilterData" localSheetId="14" hidden="1">'Fev 2016'!$A$5:$D$51</definedName>
    <definedName name="Z_28069AB1_5511_4A55_9AF3_9029834F0D13_.wvu.FilterData" localSheetId="1" hidden="1">'Janv 2015'!$A$5:$D$55</definedName>
    <definedName name="Z_28069AB1_5511_4A55_9AF3_9029834F0D13_.wvu.FilterData" localSheetId="13" hidden="1">'Janv 2016'!$A$5:$D$50</definedName>
    <definedName name="Z_28069AB1_5511_4A55_9AF3_9029834F0D13_.wvu.FilterData" localSheetId="7" hidden="1">'Juillet 2015'!$A$5:$D$51</definedName>
    <definedName name="Z_28069AB1_5511_4A55_9AF3_9029834F0D13_.wvu.FilterData" localSheetId="6" hidden="1">'Juin 2015'!$A$5:$D$51</definedName>
    <definedName name="Z_28069AB1_5511_4A55_9AF3_9029834F0D13_.wvu.FilterData" localSheetId="18" hidden="1">'Juin 2016'!$A$5:$D$51</definedName>
    <definedName name="Z_28069AB1_5511_4A55_9AF3_9029834F0D13_.wvu.FilterData" localSheetId="5" hidden="1">'Mai 2015'!$A$5:$D$52</definedName>
    <definedName name="Z_28069AB1_5511_4A55_9AF3_9029834F0D13_.wvu.FilterData" localSheetId="17" hidden="1">'Mai 2016'!$A$5:$D$51</definedName>
    <definedName name="Z_28069AB1_5511_4A55_9AF3_9029834F0D13_.wvu.FilterData" localSheetId="3" hidden="1">'Mars 2015'!$A$5:$D$55</definedName>
    <definedName name="Z_28069AB1_5511_4A55_9AF3_9029834F0D13_.wvu.FilterData" localSheetId="15" hidden="1">'Mars 2016'!$A$5:$D$51</definedName>
    <definedName name="Z_28069AB1_5511_4A55_9AF3_9029834F0D13_.wvu.FilterData" localSheetId="11" hidden="1">'Nov 2015'!$A$5:$D$51</definedName>
    <definedName name="Z_28069AB1_5511_4A55_9AF3_9029834F0D13_.wvu.FilterData" localSheetId="10" hidden="1">'Oct 2015'!$A$5:$D$51</definedName>
    <definedName name="Z_28069AB1_5511_4A55_9AF3_9029834F0D13_.wvu.FilterData" localSheetId="9" hidden="1">'Sept 2015'!$A$5:$D$51</definedName>
    <definedName name="Z_280F80D8_1895_4085_B6F9_473F78310DB2_.wvu.FilterData" localSheetId="12" hidden="1">'Dec 2015'!$A$5:$D$51</definedName>
    <definedName name="Z_280F80D8_1895_4085_B6F9_473F78310DB2_.wvu.FilterData" localSheetId="2" hidden="1">'Fev 2015'!$A$4:$BF$55</definedName>
    <definedName name="Z_280F80D8_1895_4085_B6F9_473F78310DB2_.wvu.FilterData" localSheetId="7" hidden="1">'Juillet 2015'!$A$5:$D$51</definedName>
    <definedName name="Z_280F80D8_1895_4085_B6F9_473F78310DB2_.wvu.FilterData" localSheetId="11" hidden="1">'Nov 2015'!$A$5:$D$51</definedName>
    <definedName name="Z_280F80D8_1895_4085_B6F9_473F78310DB2_.wvu.FilterData" localSheetId="10" hidden="1">'Oct 2015'!$A$5:$D$51</definedName>
    <definedName name="Z_2831872E_9DA7_4931_A557_85210EEFA8A3_.wvu.FilterData" localSheetId="12" hidden="1">'Dec 2015'!$A$5:$D$51</definedName>
    <definedName name="Z_288FD319_150B_41D7_A15E_13CD89D3D682_.wvu.FilterData" localSheetId="10" hidden="1">'Oct 2015'!$A$5:$D$51</definedName>
    <definedName name="Z_2897E978_7A2E_40D3_9D7E_2384771F9C49_.wvu.FilterData" localSheetId="8" hidden="1">'Aout 2015'!$A$5:$D$51</definedName>
    <definedName name="Z_2897E978_7A2E_40D3_9D7E_2384771F9C49_.wvu.FilterData" localSheetId="16" hidden="1">'Avril 2016'!$A$5:$D$51</definedName>
    <definedName name="Z_2897E978_7A2E_40D3_9D7E_2384771F9C49_.wvu.FilterData" localSheetId="12" hidden="1">'Dec 2015'!$A$5:$D$51</definedName>
    <definedName name="Z_2897E978_7A2E_40D3_9D7E_2384771F9C49_.wvu.FilterData" localSheetId="14" hidden="1">'Fev 2016'!$A$5:$D$51</definedName>
    <definedName name="Z_2897E978_7A2E_40D3_9D7E_2384771F9C49_.wvu.FilterData" localSheetId="13" hidden="1">'Janv 2016'!$A$5:$D$50</definedName>
    <definedName name="Z_2897E978_7A2E_40D3_9D7E_2384771F9C49_.wvu.FilterData" localSheetId="7" hidden="1">'Juillet 2015'!$A$5:$D$51</definedName>
    <definedName name="Z_2897E978_7A2E_40D3_9D7E_2384771F9C49_.wvu.FilterData" localSheetId="6" hidden="1">'Juin 2015'!$A$5:$D$51</definedName>
    <definedName name="Z_2897E978_7A2E_40D3_9D7E_2384771F9C49_.wvu.FilterData" localSheetId="18" hidden="1">'Juin 2016'!$A$5:$D$51</definedName>
    <definedName name="Z_2897E978_7A2E_40D3_9D7E_2384771F9C49_.wvu.FilterData" localSheetId="17" hidden="1">'Mai 2016'!$A$5:$D$51</definedName>
    <definedName name="Z_2897E978_7A2E_40D3_9D7E_2384771F9C49_.wvu.FilterData" localSheetId="15" hidden="1">'Mars 2016'!$A$5:$D$51</definedName>
    <definedName name="Z_2897E978_7A2E_40D3_9D7E_2384771F9C49_.wvu.FilterData" localSheetId="11" hidden="1">'Nov 2015'!$A$5:$D$51</definedName>
    <definedName name="Z_2897E978_7A2E_40D3_9D7E_2384771F9C49_.wvu.FilterData" localSheetId="10" hidden="1">'Oct 2015'!$A$5:$D$51</definedName>
    <definedName name="Z_2897E978_7A2E_40D3_9D7E_2384771F9C49_.wvu.FilterData" localSheetId="9" hidden="1">'Sept 2015'!$A$5:$D$51</definedName>
    <definedName name="Z_28C05F22_9210_4283_A8EE_9729DD54DF94_.wvu.FilterData" localSheetId="8" hidden="1">'Aout 2015'!$A$5:$D$51</definedName>
    <definedName name="Z_28C05F22_9210_4283_A8EE_9729DD54DF94_.wvu.FilterData" localSheetId="4" hidden="1">'Avril 2015'!$A$5:$D$54</definedName>
    <definedName name="Z_28C05F22_9210_4283_A8EE_9729DD54DF94_.wvu.FilterData" localSheetId="16" hidden="1">'Avril 2016'!$A$5:$D$51</definedName>
    <definedName name="Z_28C05F22_9210_4283_A8EE_9729DD54DF94_.wvu.FilterData" localSheetId="12" hidden="1">'Dec 2015'!$A$5:$D$51</definedName>
    <definedName name="Z_28C05F22_9210_4283_A8EE_9729DD54DF94_.wvu.FilterData" localSheetId="2" hidden="1">'Fev 2015'!$A$5:$D$55</definedName>
    <definedName name="Z_28C05F22_9210_4283_A8EE_9729DD54DF94_.wvu.FilterData" localSheetId="14" hidden="1">'Fev 2016'!$A$5:$D$51</definedName>
    <definedName name="Z_28C05F22_9210_4283_A8EE_9729DD54DF94_.wvu.FilterData" localSheetId="1" hidden="1">'Janv 2015'!$A$5:$D$55</definedName>
    <definedName name="Z_28C05F22_9210_4283_A8EE_9729DD54DF94_.wvu.FilterData" localSheetId="13" hidden="1">'Janv 2016'!$A$5:$D$50</definedName>
    <definedName name="Z_28C05F22_9210_4283_A8EE_9729DD54DF94_.wvu.FilterData" localSheetId="7" hidden="1">'Juillet 2015'!$A$5:$D$51</definedName>
    <definedName name="Z_28C05F22_9210_4283_A8EE_9729DD54DF94_.wvu.FilterData" localSheetId="6" hidden="1">'Juin 2015'!$A$5:$D$51</definedName>
    <definedName name="Z_28C05F22_9210_4283_A8EE_9729DD54DF94_.wvu.FilterData" localSheetId="18" hidden="1">'Juin 2016'!$A$5:$D$51</definedName>
    <definedName name="Z_28C05F22_9210_4283_A8EE_9729DD54DF94_.wvu.FilterData" localSheetId="5" hidden="1">'Mai 2015'!$A$5:$D$52</definedName>
    <definedName name="Z_28C05F22_9210_4283_A8EE_9729DD54DF94_.wvu.FilterData" localSheetId="17" hidden="1">'Mai 2016'!$A$5:$D$51</definedName>
    <definedName name="Z_28C05F22_9210_4283_A8EE_9729DD54DF94_.wvu.FilterData" localSheetId="3" hidden="1">'Mars 2015'!$A$5:$D$55</definedName>
    <definedName name="Z_28C05F22_9210_4283_A8EE_9729DD54DF94_.wvu.FilterData" localSheetId="15" hidden="1">'Mars 2016'!$A$5:$D$51</definedName>
    <definedName name="Z_28C05F22_9210_4283_A8EE_9729DD54DF94_.wvu.FilterData" localSheetId="11" hidden="1">'Nov 2015'!$A$5:$D$51</definedName>
    <definedName name="Z_28C05F22_9210_4283_A8EE_9729DD54DF94_.wvu.FilterData" localSheetId="10" hidden="1">'Oct 2015'!$A$5:$D$51</definedName>
    <definedName name="Z_28C05F22_9210_4283_A8EE_9729DD54DF94_.wvu.FilterData" localSheetId="9" hidden="1">'Sept 2015'!$A$5:$D$51</definedName>
    <definedName name="Z_28C430B2_B114_4143_8EB5_8E43FB7CCBDB_.wvu.FilterData" localSheetId="8" hidden="1">'Aout 2015'!$A$5:$D$51</definedName>
    <definedName name="Z_28C430B2_B114_4143_8EB5_8E43FB7CCBDB_.wvu.FilterData" localSheetId="9" hidden="1">'Sept 2015'!$A$5:$D$51</definedName>
    <definedName name="Z_29296DEC_B2F0_456C_84C1_C443F9C9BBFD_.wvu.FilterData" localSheetId="7" hidden="1">'Juillet 2015'!$A$5:$D$51</definedName>
    <definedName name="Z_29296DEC_B2F0_456C_84C1_C443F9C9BBFD_.wvu.FilterData" localSheetId="6" hidden="1">'Juin 2015'!$A$5:$D$51</definedName>
    <definedName name="Z_29296DEC_B2F0_456C_84C1_C443F9C9BBFD_.wvu.FilterData" localSheetId="5" hidden="1">'Mai 2015'!$A$5:$D$52</definedName>
    <definedName name="Z_29296DEC_B2F0_456C_84C1_C443F9C9BBFD_.wvu.FilterData" localSheetId="9" hidden="1">'Sept 2015'!$A$5:$D$51</definedName>
    <definedName name="Z_292EF1DE_859F_4D7B_866E_6E207B63DC42_.wvu.FilterData" localSheetId="4" hidden="1">'Avril 2015'!$A$5:$D$54</definedName>
    <definedName name="Z_292EF1DE_859F_4D7B_866E_6E207B63DC42_.wvu.FilterData" localSheetId="3" hidden="1">'Mars 2015'!$A$5:$D$55</definedName>
    <definedName name="Z_292EF543_1CE1_4BD7_B75B_E8AC439D26B7_.wvu.FilterData" localSheetId="8" hidden="1">'Aout 2015'!$A$5:$D$51</definedName>
    <definedName name="Z_292EF543_1CE1_4BD7_B75B_E8AC439D26B7_.wvu.FilterData" localSheetId="4" hidden="1">'Avril 2015'!$A$5:$D$54</definedName>
    <definedName name="Z_292EF543_1CE1_4BD7_B75B_E8AC439D26B7_.wvu.FilterData" localSheetId="16" hidden="1">'Avril 2016'!$A$5:$D$51</definedName>
    <definedName name="Z_292EF543_1CE1_4BD7_B75B_E8AC439D26B7_.wvu.FilterData" localSheetId="12" hidden="1">'Dec 2015'!$A$5:$D$51</definedName>
    <definedName name="Z_292EF543_1CE1_4BD7_B75B_E8AC439D26B7_.wvu.FilterData" localSheetId="2" hidden="1">'Fev 2015'!$A$5:$D$55</definedName>
    <definedName name="Z_292EF543_1CE1_4BD7_B75B_E8AC439D26B7_.wvu.FilterData" localSheetId="14" hidden="1">'Fev 2016'!$A$5:$D$51</definedName>
    <definedName name="Z_292EF543_1CE1_4BD7_B75B_E8AC439D26B7_.wvu.FilterData" localSheetId="1" hidden="1">'Janv 2015'!$A$5:$D$55</definedName>
    <definedName name="Z_292EF543_1CE1_4BD7_B75B_E8AC439D26B7_.wvu.FilterData" localSheetId="13" hidden="1">'Janv 2016'!$A$5:$D$50</definedName>
    <definedName name="Z_292EF543_1CE1_4BD7_B75B_E8AC439D26B7_.wvu.FilterData" localSheetId="7" hidden="1">'Juillet 2015'!$A$5:$D$51</definedName>
    <definedName name="Z_292EF543_1CE1_4BD7_B75B_E8AC439D26B7_.wvu.FilterData" localSheetId="6" hidden="1">'Juin 2015'!$A$5:$D$51</definedName>
    <definedName name="Z_292EF543_1CE1_4BD7_B75B_E8AC439D26B7_.wvu.FilterData" localSheetId="18" hidden="1">'Juin 2016'!$A$5:$D$51</definedName>
    <definedName name="Z_292EF543_1CE1_4BD7_B75B_E8AC439D26B7_.wvu.FilterData" localSheetId="5" hidden="1">'Mai 2015'!$A$5:$D$52</definedName>
    <definedName name="Z_292EF543_1CE1_4BD7_B75B_E8AC439D26B7_.wvu.FilterData" localSheetId="17" hidden="1">'Mai 2016'!$A$5:$D$51</definedName>
    <definedName name="Z_292EF543_1CE1_4BD7_B75B_E8AC439D26B7_.wvu.FilterData" localSheetId="3" hidden="1">'Mars 2015'!$A$5:$D$55</definedName>
    <definedName name="Z_292EF543_1CE1_4BD7_B75B_E8AC439D26B7_.wvu.FilterData" localSheetId="15" hidden="1">'Mars 2016'!$A$5:$D$51</definedName>
    <definedName name="Z_292EF543_1CE1_4BD7_B75B_E8AC439D26B7_.wvu.FilterData" localSheetId="11" hidden="1">'Nov 2015'!$A$5:$D$51</definedName>
    <definedName name="Z_292EF543_1CE1_4BD7_B75B_E8AC439D26B7_.wvu.FilterData" localSheetId="10" hidden="1">'Oct 2015'!$A$5:$D$51</definedName>
    <definedName name="Z_292EF543_1CE1_4BD7_B75B_E8AC439D26B7_.wvu.FilterData" localSheetId="9" hidden="1">'Sept 2015'!$A$5:$D$51</definedName>
    <definedName name="Z_2975552B_D48F_4C99_95AD_20B356EB98FC_.wvu.FilterData" localSheetId="8" hidden="1">'Aout 2015'!$A$5:$D$51</definedName>
    <definedName name="Z_2975552B_D48F_4C99_95AD_20B356EB98FC_.wvu.FilterData" localSheetId="4" hidden="1">'Avril 2015'!$A$5:$D$54</definedName>
    <definedName name="Z_2975552B_D48F_4C99_95AD_20B356EB98FC_.wvu.FilterData" localSheetId="16" hidden="1">'Avril 2016'!$A$5:$D$51</definedName>
    <definedName name="Z_2975552B_D48F_4C99_95AD_20B356EB98FC_.wvu.FilterData" localSheetId="12" hidden="1">'Dec 2015'!$A$5:$D$51</definedName>
    <definedName name="Z_2975552B_D48F_4C99_95AD_20B356EB98FC_.wvu.FilterData" localSheetId="2" hidden="1">'Fev 2015'!$A$5:$D$55</definedName>
    <definedName name="Z_2975552B_D48F_4C99_95AD_20B356EB98FC_.wvu.FilterData" localSheetId="14" hidden="1">'Fev 2016'!$A$5:$D$51</definedName>
    <definedName name="Z_2975552B_D48F_4C99_95AD_20B356EB98FC_.wvu.FilterData" localSheetId="1" hidden="1">'Janv 2015'!$A$5:$D$55</definedName>
    <definedName name="Z_2975552B_D48F_4C99_95AD_20B356EB98FC_.wvu.FilterData" localSheetId="13" hidden="1">'Janv 2016'!$A$5:$D$50</definedName>
    <definedName name="Z_2975552B_D48F_4C99_95AD_20B356EB98FC_.wvu.FilterData" localSheetId="7" hidden="1">'Juillet 2015'!$A$5:$D$51</definedName>
    <definedName name="Z_2975552B_D48F_4C99_95AD_20B356EB98FC_.wvu.FilterData" localSheetId="6" hidden="1">'Juin 2015'!$A$5:$D$51</definedName>
    <definedName name="Z_2975552B_D48F_4C99_95AD_20B356EB98FC_.wvu.FilterData" localSheetId="18" hidden="1">'Juin 2016'!$A$5:$D$51</definedName>
    <definedName name="Z_2975552B_D48F_4C99_95AD_20B356EB98FC_.wvu.FilterData" localSheetId="5" hidden="1">'Mai 2015'!$A$5:$D$52</definedName>
    <definedName name="Z_2975552B_D48F_4C99_95AD_20B356EB98FC_.wvu.FilterData" localSheetId="17" hidden="1">'Mai 2016'!$A$5:$D$51</definedName>
    <definedName name="Z_2975552B_D48F_4C99_95AD_20B356EB98FC_.wvu.FilterData" localSheetId="3" hidden="1">'Mars 2015'!$A$5:$D$55</definedName>
    <definedName name="Z_2975552B_D48F_4C99_95AD_20B356EB98FC_.wvu.FilterData" localSheetId="15" hidden="1">'Mars 2016'!$A$5:$D$51</definedName>
    <definedName name="Z_2975552B_D48F_4C99_95AD_20B356EB98FC_.wvu.FilterData" localSheetId="11" hidden="1">'Nov 2015'!$A$5:$D$51</definedName>
    <definedName name="Z_2975552B_D48F_4C99_95AD_20B356EB98FC_.wvu.FilterData" localSheetId="10" hidden="1">'Oct 2015'!$A$5:$D$51</definedName>
    <definedName name="Z_2975552B_D48F_4C99_95AD_20B356EB98FC_.wvu.FilterData" localSheetId="9" hidden="1">'Sept 2015'!$A$5:$D$51</definedName>
    <definedName name="Z_2980B631_BE85_4347_BC84_9A462BC29859_.wvu.FilterData" localSheetId="1" hidden="1">'Janv 2015'!$A$5:$D$55</definedName>
    <definedName name="Z_29E2EE94_22CA_49EB_B386_72F0D26BAA71_.wvu.FilterData" localSheetId="8" hidden="1">'Aout 2015'!$A$5:$D$51</definedName>
    <definedName name="Z_29E2EE94_22CA_49EB_B386_72F0D26BAA71_.wvu.FilterData" localSheetId="4" hidden="1">'Avril 2015'!$A$5:$D$54</definedName>
    <definedName name="Z_29E2EE94_22CA_49EB_B386_72F0D26BAA71_.wvu.FilterData" localSheetId="16" hidden="1">'Avril 2016'!$A$5:$D$51</definedName>
    <definedName name="Z_29E2EE94_22CA_49EB_B386_72F0D26BAA71_.wvu.FilterData" localSheetId="12" hidden="1">'Dec 2015'!$A$5:$D$51</definedName>
    <definedName name="Z_29E2EE94_22CA_49EB_B386_72F0D26BAA71_.wvu.FilterData" localSheetId="2" hidden="1">'Fev 2015'!$A$5:$D$55</definedName>
    <definedName name="Z_29E2EE94_22CA_49EB_B386_72F0D26BAA71_.wvu.FilterData" localSheetId="14" hidden="1">'Fev 2016'!$A$5:$D$51</definedName>
    <definedName name="Z_29E2EE94_22CA_49EB_B386_72F0D26BAA71_.wvu.FilterData" localSheetId="1" hidden="1">'Janv 2015'!$A$5:$D$55</definedName>
    <definedName name="Z_29E2EE94_22CA_49EB_B386_72F0D26BAA71_.wvu.FilterData" localSheetId="13" hidden="1">'Janv 2016'!$A$5:$D$50</definedName>
    <definedName name="Z_29E2EE94_22CA_49EB_B386_72F0D26BAA71_.wvu.FilterData" localSheetId="7" hidden="1">'Juillet 2015'!$A$5:$D$51</definedName>
    <definedName name="Z_29E2EE94_22CA_49EB_B386_72F0D26BAA71_.wvu.FilterData" localSheetId="6" hidden="1">'Juin 2015'!$A$5:$D$51</definedName>
    <definedName name="Z_29E2EE94_22CA_49EB_B386_72F0D26BAA71_.wvu.FilterData" localSheetId="18" hidden="1">'Juin 2016'!$A$5:$D$51</definedName>
    <definedName name="Z_29E2EE94_22CA_49EB_B386_72F0D26BAA71_.wvu.FilterData" localSheetId="5" hidden="1">'Mai 2015'!$A$5:$D$52</definedName>
    <definedName name="Z_29E2EE94_22CA_49EB_B386_72F0D26BAA71_.wvu.FilterData" localSheetId="17" hidden="1">'Mai 2016'!$A$5:$D$51</definedName>
    <definedName name="Z_29E2EE94_22CA_49EB_B386_72F0D26BAA71_.wvu.FilterData" localSheetId="3" hidden="1">'Mars 2015'!$A$5:$D$55</definedName>
    <definedName name="Z_29E2EE94_22CA_49EB_B386_72F0D26BAA71_.wvu.FilterData" localSheetId="15" hidden="1">'Mars 2016'!$A$5:$D$51</definedName>
    <definedName name="Z_29E2EE94_22CA_49EB_B386_72F0D26BAA71_.wvu.FilterData" localSheetId="11" hidden="1">'Nov 2015'!$A$5:$D$51</definedName>
    <definedName name="Z_29E2EE94_22CA_49EB_B386_72F0D26BAA71_.wvu.FilterData" localSheetId="10" hidden="1">'Oct 2015'!$A$5:$D$51</definedName>
    <definedName name="Z_29E2EE94_22CA_49EB_B386_72F0D26BAA71_.wvu.FilterData" localSheetId="9" hidden="1">'Sept 2015'!$A$5:$D$51</definedName>
    <definedName name="Z_2A19FA7E_9ABD_4ABE_A63D_31188B565E1D_.wvu.FilterData" localSheetId="2" hidden="1">'Fev 2015'!$A$4:$BF$55</definedName>
    <definedName name="Z_2A19FA7E_9ABD_4ABE_A63D_31188B565E1D_.wvu.FilterData" localSheetId="1" hidden="1">'Janv 2015'!$A$5:$D$55</definedName>
    <definedName name="Z_2A19FA7E_9ABD_4ABE_A63D_31188B565E1D_.wvu.FilterData" localSheetId="3" hidden="1">'Mars 2015'!$A$5:$D$55</definedName>
    <definedName name="Z_2A3D1706_793E_45C1_8B18_27710C5D22A0_.wvu.FilterData" localSheetId="8" hidden="1">'Aout 2015'!$A$5:$D$51</definedName>
    <definedName name="Z_2A3D1706_793E_45C1_8B18_27710C5D22A0_.wvu.FilterData" localSheetId="4" hidden="1">'Avril 2015'!$A$5:$D$54</definedName>
    <definedName name="Z_2A3D1706_793E_45C1_8B18_27710C5D22A0_.wvu.FilterData" localSheetId="16" hidden="1">'Avril 2016'!$A$5:$D$51</definedName>
    <definedName name="Z_2A3D1706_793E_45C1_8B18_27710C5D22A0_.wvu.FilterData" localSheetId="12" hidden="1">'Dec 2015'!$A$5:$D$51</definedName>
    <definedName name="Z_2A3D1706_793E_45C1_8B18_27710C5D22A0_.wvu.FilterData" localSheetId="2" hidden="1">'Fev 2015'!$A$5:$D$55</definedName>
    <definedName name="Z_2A3D1706_793E_45C1_8B18_27710C5D22A0_.wvu.FilterData" localSheetId="14" hidden="1">'Fev 2016'!$A$5:$D$51</definedName>
    <definedName name="Z_2A3D1706_793E_45C1_8B18_27710C5D22A0_.wvu.FilterData" localSheetId="1" hidden="1">'Janv 2015'!$A$5:$D$55</definedName>
    <definedName name="Z_2A3D1706_793E_45C1_8B18_27710C5D22A0_.wvu.FilterData" localSheetId="13" hidden="1">'Janv 2016'!$A$5:$D$50</definedName>
    <definedName name="Z_2A3D1706_793E_45C1_8B18_27710C5D22A0_.wvu.FilterData" localSheetId="7" hidden="1">'Juillet 2015'!$A$5:$D$51</definedName>
    <definedName name="Z_2A3D1706_793E_45C1_8B18_27710C5D22A0_.wvu.FilterData" localSheetId="6" hidden="1">'Juin 2015'!$A$5:$D$51</definedName>
    <definedName name="Z_2A3D1706_793E_45C1_8B18_27710C5D22A0_.wvu.FilterData" localSheetId="18" hidden="1">'Juin 2016'!$A$5:$D$51</definedName>
    <definedName name="Z_2A3D1706_793E_45C1_8B18_27710C5D22A0_.wvu.FilterData" localSheetId="5" hidden="1">'Mai 2015'!$A$5:$D$52</definedName>
    <definedName name="Z_2A3D1706_793E_45C1_8B18_27710C5D22A0_.wvu.FilterData" localSheetId="17" hidden="1">'Mai 2016'!$A$5:$D$51</definedName>
    <definedName name="Z_2A3D1706_793E_45C1_8B18_27710C5D22A0_.wvu.FilterData" localSheetId="3" hidden="1">'Mars 2015'!$A$5:$D$55</definedName>
    <definedName name="Z_2A3D1706_793E_45C1_8B18_27710C5D22A0_.wvu.FilterData" localSheetId="15" hidden="1">'Mars 2016'!$A$5:$D$51</definedName>
    <definedName name="Z_2A3D1706_793E_45C1_8B18_27710C5D22A0_.wvu.FilterData" localSheetId="11" hidden="1">'Nov 2015'!$A$5:$D$51</definedName>
    <definedName name="Z_2A3D1706_793E_45C1_8B18_27710C5D22A0_.wvu.FilterData" localSheetId="10" hidden="1">'Oct 2015'!$A$5:$D$51</definedName>
    <definedName name="Z_2A3D1706_793E_45C1_8B18_27710C5D22A0_.wvu.FilterData" localSheetId="9" hidden="1">'Sept 2015'!$A$5:$D$51</definedName>
    <definedName name="Z_2A4F7EE6_3ACC_4E39_A0B5_598915A95CCE_.wvu.FilterData" localSheetId="8" hidden="1">'Aout 2015'!$A$5:$D$51</definedName>
    <definedName name="Z_2A4F7EE6_3ACC_4E39_A0B5_598915A95CCE_.wvu.FilterData" localSheetId="9" hidden="1">'Sept 2015'!$A$5:$D$51</definedName>
    <definedName name="Z_2A55332A_2B8F_42AC_86B0_7F3306C520A9_.wvu.FilterData" localSheetId="1" hidden="1">'Janv 2015'!$A$5:$D$55</definedName>
    <definedName name="Z_2AB1E6FF_F89F_4795_9259_1C770AA52C1C_.wvu.FilterData" localSheetId="12" hidden="1">'Dec 2015'!$A$5:$D$51</definedName>
    <definedName name="Z_2AB1E6FF_F89F_4795_9259_1C770AA52C1C_.wvu.FilterData" localSheetId="11" hidden="1">'Nov 2015'!$A$5:$D$51</definedName>
    <definedName name="Z_2AB1E6FF_F89F_4795_9259_1C770AA52C1C_.wvu.FilterData" localSheetId="10" hidden="1">'Oct 2015'!$A$5:$D$51</definedName>
    <definedName name="Z_2B1799A0_85EE_48F3_8D20_EC98D836C975_.wvu.FilterData" localSheetId="1" hidden="1">'Janv 2015'!$A$5:$D$55</definedName>
    <definedName name="Z_2B3688CE_2C9F_40CB_AE03_68A3603A3E0C_.wvu.FilterData" localSheetId="2" hidden="1">'Fev 2015'!$A$4:$BF$55</definedName>
    <definedName name="Z_2B4B1F45_1025_43BE_B55E_18DBD08703FA_.wvu.FilterData" localSheetId="11" hidden="1">'Nov 2015'!$A$5:$D$51</definedName>
    <definedName name="Z_2B798010_BC68_4C48_A8D3_858BED2F23CC_.wvu.FilterData" localSheetId="1" hidden="1">'Janv 2015'!$A$5:$D$55</definedName>
    <definedName name="Z_2B88A432_8C96_4923_8500_A6F939DED7DE_.wvu.FilterData" localSheetId="8" hidden="1">'Aout 2015'!$A$5:$D$51</definedName>
    <definedName name="Z_2B88A432_8C96_4923_8500_A6F939DED7DE_.wvu.FilterData" localSheetId="16" hidden="1">'Avril 2016'!$A$5:$D$51</definedName>
    <definedName name="Z_2B88A432_8C96_4923_8500_A6F939DED7DE_.wvu.FilterData" localSheetId="14" hidden="1">'Fev 2016'!$A$5:$D$51</definedName>
    <definedName name="Z_2B88A432_8C96_4923_8500_A6F939DED7DE_.wvu.FilterData" localSheetId="13" hidden="1">'Janv 2016'!$A$5:$D$50</definedName>
    <definedName name="Z_2B88A432_8C96_4923_8500_A6F939DED7DE_.wvu.FilterData" localSheetId="7" hidden="1">'Juillet 2015'!$A$5:$D$51</definedName>
    <definedName name="Z_2B88A432_8C96_4923_8500_A6F939DED7DE_.wvu.FilterData" localSheetId="18" hidden="1">'Juin 2016'!$A$5:$D$51</definedName>
    <definedName name="Z_2B88A432_8C96_4923_8500_A6F939DED7DE_.wvu.FilterData" localSheetId="17" hidden="1">'Mai 2016'!$A$5:$D$51</definedName>
    <definedName name="Z_2B88A432_8C96_4923_8500_A6F939DED7DE_.wvu.FilterData" localSheetId="15" hidden="1">'Mars 2016'!$A$5:$D$51</definedName>
    <definedName name="Z_2B88A432_8C96_4923_8500_A6F939DED7DE_.wvu.FilterData" localSheetId="9" hidden="1">'Sept 2015'!$A$5:$D$51</definedName>
    <definedName name="Z_2B95C75B_BEA1_4512_B38E_3E82F0C9EABD_.wvu.FilterData" localSheetId="8" hidden="1">'Aout 2015'!$A$5:$D$51</definedName>
    <definedName name="Z_2B95C75B_BEA1_4512_B38E_3E82F0C9EABD_.wvu.FilterData" localSheetId="4" hidden="1">'Avril 2015'!$A$5:$D$54</definedName>
    <definedName name="Z_2B95C75B_BEA1_4512_B38E_3E82F0C9EABD_.wvu.FilterData" localSheetId="16" hidden="1">'Avril 2016'!$A$5:$D$51</definedName>
    <definedName name="Z_2B95C75B_BEA1_4512_B38E_3E82F0C9EABD_.wvu.FilterData" localSheetId="12" hidden="1">'Dec 2015'!$A$5:$D$51</definedName>
    <definedName name="Z_2B95C75B_BEA1_4512_B38E_3E82F0C9EABD_.wvu.FilterData" localSheetId="2" hidden="1">'Fev 2015'!$A$5:$D$55</definedName>
    <definedName name="Z_2B95C75B_BEA1_4512_B38E_3E82F0C9EABD_.wvu.FilterData" localSheetId="14" hidden="1">'Fev 2016'!$A$5:$D$51</definedName>
    <definedName name="Z_2B95C75B_BEA1_4512_B38E_3E82F0C9EABD_.wvu.FilterData" localSheetId="1" hidden="1">'Janv 2015'!$A$5:$D$55</definedName>
    <definedName name="Z_2B95C75B_BEA1_4512_B38E_3E82F0C9EABD_.wvu.FilterData" localSheetId="13" hidden="1">'Janv 2016'!$A$5:$D$50</definedName>
    <definedName name="Z_2B95C75B_BEA1_4512_B38E_3E82F0C9EABD_.wvu.FilterData" localSheetId="7" hidden="1">'Juillet 2015'!$A$5:$D$51</definedName>
    <definedName name="Z_2B95C75B_BEA1_4512_B38E_3E82F0C9EABD_.wvu.FilterData" localSheetId="6" hidden="1">'Juin 2015'!$A$5:$D$51</definedName>
    <definedName name="Z_2B95C75B_BEA1_4512_B38E_3E82F0C9EABD_.wvu.FilterData" localSheetId="18" hidden="1">'Juin 2016'!$A$5:$D$51</definedName>
    <definedName name="Z_2B95C75B_BEA1_4512_B38E_3E82F0C9EABD_.wvu.FilterData" localSheetId="5" hidden="1">'Mai 2015'!$A$5:$D$52</definedName>
    <definedName name="Z_2B95C75B_BEA1_4512_B38E_3E82F0C9EABD_.wvu.FilterData" localSheetId="17" hidden="1">'Mai 2016'!$A$5:$D$51</definedName>
    <definedName name="Z_2B95C75B_BEA1_4512_B38E_3E82F0C9EABD_.wvu.FilterData" localSheetId="3" hidden="1">'Mars 2015'!$A$5:$D$55</definedName>
    <definedName name="Z_2B95C75B_BEA1_4512_B38E_3E82F0C9EABD_.wvu.FilterData" localSheetId="15" hidden="1">'Mars 2016'!$A$5:$D$51</definedName>
    <definedName name="Z_2B95C75B_BEA1_4512_B38E_3E82F0C9EABD_.wvu.FilterData" localSheetId="11" hidden="1">'Nov 2015'!$A$5:$D$51</definedName>
    <definedName name="Z_2B95C75B_BEA1_4512_B38E_3E82F0C9EABD_.wvu.FilterData" localSheetId="10" hidden="1">'Oct 2015'!$A$5:$D$51</definedName>
    <definedName name="Z_2B95C75B_BEA1_4512_B38E_3E82F0C9EABD_.wvu.FilterData" localSheetId="9" hidden="1">'Sept 2015'!$A$5:$D$51</definedName>
    <definedName name="Z_2BEC4199_0A0B_48E3_B731_91FC444A530C_.wvu.FilterData" localSheetId="12" hidden="1">'Dec 2015'!$A$5:$D$51</definedName>
    <definedName name="Z_2C2C722B_3137_440A_8B44_9C121379BADF_.wvu.FilterData" localSheetId="7" hidden="1">'Juillet 2015'!$A$5:$D$51</definedName>
    <definedName name="Z_2C2C722B_3137_440A_8B44_9C121379BADF_.wvu.FilterData" localSheetId="6" hidden="1">'Juin 2015'!$A$5:$D$51</definedName>
    <definedName name="Z_2C2C722B_3137_440A_8B44_9C121379BADF_.wvu.FilterData" localSheetId="10" hidden="1">'Oct 2015'!$A$5:$D$51</definedName>
    <definedName name="Z_2C9B52CB_1FC6_4A81_B281_A287C1565BD5_.wvu.FilterData" localSheetId="7" hidden="1">'Juillet 2015'!$A$5:$D$51</definedName>
    <definedName name="Z_2C9B52CB_1FC6_4A81_B281_A287C1565BD5_.wvu.FilterData" localSheetId="6" hidden="1">'Juin 2015'!$A$5:$D$51</definedName>
    <definedName name="Z_2CA86E2B_014E_42E2_861A_F4F26B730822_.wvu.FilterData" localSheetId="12" hidden="1">'Dec 2015'!$A$5:$D$51</definedName>
    <definedName name="Z_2CA86E2B_014E_42E2_861A_F4F26B730822_.wvu.FilterData" localSheetId="13" hidden="1">'Janv 2016'!$A$5:$D$50</definedName>
    <definedName name="Z_2CC65F4E_F438_410B_B3FF_B548DC94D0D0_.wvu.FilterData" localSheetId="8" hidden="1">'Aout 2015'!$A$5:$D$51</definedName>
    <definedName name="Z_2CC65F4E_F438_410B_B3FF_B548DC94D0D0_.wvu.FilterData" localSheetId="4" hidden="1">'Avril 2015'!$A$5:$D$54</definedName>
    <definedName name="Z_2CC65F4E_F438_410B_B3FF_B548DC94D0D0_.wvu.FilterData" localSheetId="16" hidden="1">'Avril 2016'!$A$5:$D$51</definedName>
    <definedName name="Z_2CC65F4E_F438_410B_B3FF_B548DC94D0D0_.wvu.FilterData" localSheetId="12" hidden="1">'Dec 2015'!$A$5:$D$51</definedName>
    <definedName name="Z_2CC65F4E_F438_410B_B3FF_B548DC94D0D0_.wvu.FilterData" localSheetId="2" hidden="1">'Fev 2015'!$A$5:$D$55</definedName>
    <definedName name="Z_2CC65F4E_F438_410B_B3FF_B548DC94D0D0_.wvu.FilterData" localSheetId="14" hidden="1">'Fev 2016'!$A$5:$D$51</definedName>
    <definedName name="Z_2CC65F4E_F438_410B_B3FF_B548DC94D0D0_.wvu.FilterData" localSheetId="1" hidden="1">'Janv 2015'!$A$5:$D$55</definedName>
    <definedName name="Z_2CC65F4E_F438_410B_B3FF_B548DC94D0D0_.wvu.FilterData" localSheetId="13" hidden="1">'Janv 2016'!$A$5:$D$50</definedName>
    <definedName name="Z_2CC65F4E_F438_410B_B3FF_B548DC94D0D0_.wvu.FilterData" localSheetId="7" hidden="1">'Juillet 2015'!$A$5:$D$51</definedName>
    <definedName name="Z_2CC65F4E_F438_410B_B3FF_B548DC94D0D0_.wvu.FilterData" localSheetId="6" hidden="1">'Juin 2015'!$A$5:$D$51</definedName>
    <definedName name="Z_2CC65F4E_F438_410B_B3FF_B548DC94D0D0_.wvu.FilterData" localSheetId="18" hidden="1">'Juin 2016'!$A$5:$D$51</definedName>
    <definedName name="Z_2CC65F4E_F438_410B_B3FF_B548DC94D0D0_.wvu.FilterData" localSheetId="5" hidden="1">'Mai 2015'!$A$5:$D$52</definedName>
    <definedName name="Z_2CC65F4E_F438_410B_B3FF_B548DC94D0D0_.wvu.FilterData" localSheetId="17" hidden="1">'Mai 2016'!$A$5:$D$51</definedName>
    <definedName name="Z_2CC65F4E_F438_410B_B3FF_B548DC94D0D0_.wvu.FilterData" localSheetId="3" hidden="1">'Mars 2015'!$A$5:$D$55</definedName>
    <definedName name="Z_2CC65F4E_F438_410B_B3FF_B548DC94D0D0_.wvu.FilterData" localSheetId="15" hidden="1">'Mars 2016'!$A$5:$D$51</definedName>
    <definedName name="Z_2CC65F4E_F438_410B_B3FF_B548DC94D0D0_.wvu.FilterData" localSheetId="11" hidden="1">'Nov 2015'!$A$5:$D$51</definedName>
    <definedName name="Z_2CC65F4E_F438_410B_B3FF_B548DC94D0D0_.wvu.FilterData" localSheetId="10" hidden="1">'Oct 2015'!$A$5:$D$51</definedName>
    <definedName name="Z_2CC65F4E_F438_410B_B3FF_B548DC94D0D0_.wvu.FilterData" localSheetId="9" hidden="1">'Sept 2015'!$A$5:$D$51</definedName>
    <definedName name="Z_2CECFBF5_12CF_4C03_8C3F_7DDE007734C7_.wvu.FilterData" localSheetId="8" hidden="1">'Aout 2015'!$A$5:$D$51</definedName>
    <definedName name="Z_2CECFBF5_12CF_4C03_8C3F_7DDE007734C7_.wvu.FilterData" localSheetId="4" hidden="1">'Avril 2015'!$A$5:$D$54</definedName>
    <definedName name="Z_2CECFBF5_12CF_4C03_8C3F_7DDE007734C7_.wvu.FilterData" localSheetId="16" hidden="1">'Avril 2016'!$A$5:$D$51</definedName>
    <definedName name="Z_2CECFBF5_12CF_4C03_8C3F_7DDE007734C7_.wvu.FilterData" localSheetId="12" hidden="1">'Dec 2015'!$A$5:$D$51</definedName>
    <definedName name="Z_2CECFBF5_12CF_4C03_8C3F_7DDE007734C7_.wvu.FilterData" localSheetId="2" hidden="1">'Fev 2015'!$A$5:$D$55</definedName>
    <definedName name="Z_2CECFBF5_12CF_4C03_8C3F_7DDE007734C7_.wvu.FilterData" localSheetId="14" hidden="1">'Fev 2016'!$A$5:$D$51</definedName>
    <definedName name="Z_2CECFBF5_12CF_4C03_8C3F_7DDE007734C7_.wvu.FilterData" localSheetId="1" hidden="1">'Janv 2015'!$A$5:$D$55</definedName>
    <definedName name="Z_2CECFBF5_12CF_4C03_8C3F_7DDE007734C7_.wvu.FilterData" localSheetId="13" hidden="1">'Janv 2016'!$A$5:$D$50</definedName>
    <definedName name="Z_2CECFBF5_12CF_4C03_8C3F_7DDE007734C7_.wvu.FilterData" localSheetId="7" hidden="1">'Juillet 2015'!$A$5:$D$51</definedName>
    <definedName name="Z_2CECFBF5_12CF_4C03_8C3F_7DDE007734C7_.wvu.FilterData" localSheetId="6" hidden="1">'Juin 2015'!$A$5:$D$51</definedName>
    <definedName name="Z_2CECFBF5_12CF_4C03_8C3F_7DDE007734C7_.wvu.FilterData" localSheetId="18" hidden="1">'Juin 2016'!$A$5:$D$51</definedName>
    <definedName name="Z_2CECFBF5_12CF_4C03_8C3F_7DDE007734C7_.wvu.FilterData" localSheetId="5" hidden="1">'Mai 2015'!$A$5:$D$52</definedName>
    <definedName name="Z_2CECFBF5_12CF_4C03_8C3F_7DDE007734C7_.wvu.FilterData" localSheetId="17" hidden="1">'Mai 2016'!$A$5:$D$51</definedName>
    <definedName name="Z_2CECFBF5_12CF_4C03_8C3F_7DDE007734C7_.wvu.FilterData" localSheetId="3" hidden="1">'Mars 2015'!$A$5:$D$55</definedName>
    <definedName name="Z_2CECFBF5_12CF_4C03_8C3F_7DDE007734C7_.wvu.FilterData" localSheetId="15" hidden="1">'Mars 2016'!$A$5:$D$51</definedName>
    <definedName name="Z_2CECFBF5_12CF_4C03_8C3F_7DDE007734C7_.wvu.FilterData" localSheetId="11" hidden="1">'Nov 2015'!$A$5:$D$51</definedName>
    <definedName name="Z_2CECFBF5_12CF_4C03_8C3F_7DDE007734C7_.wvu.FilterData" localSheetId="10" hidden="1">'Oct 2015'!$A$5:$D$51</definedName>
    <definedName name="Z_2CECFBF5_12CF_4C03_8C3F_7DDE007734C7_.wvu.FilterData" localSheetId="9" hidden="1">'Sept 2015'!$A$5:$D$51</definedName>
    <definedName name="Z_2CF89E92_FC92_4A88_8279_85EC28D2F910_.wvu.FilterData" localSheetId="12" hidden="1">'Dec 2015'!$A$5:$D$51</definedName>
    <definedName name="Z_2CF89E92_FC92_4A88_8279_85EC28D2F910_.wvu.FilterData" localSheetId="11" hidden="1">'Nov 2015'!$A$5:$D$51</definedName>
    <definedName name="Z_2CF89E92_FC92_4A88_8279_85EC28D2F910_.wvu.FilterData" localSheetId="10" hidden="1">'Oct 2015'!$A$5:$D$51</definedName>
    <definedName name="Z_2CF89E92_FC92_4A88_8279_85EC28D2F910_.wvu.FilterData" localSheetId="9" hidden="1">'Sept 2015'!$A$5:$D$51</definedName>
    <definedName name="Z_2D404B35_EAB0_46AA_B1AF_A8BE8DA8CB2A_.wvu.FilterData" localSheetId="12" hidden="1">'Dec 2015'!$A$5:$D$51</definedName>
    <definedName name="Z_2D404B35_EAB0_46AA_B1AF_A8BE8DA8CB2A_.wvu.FilterData" localSheetId="11" hidden="1">'Nov 2015'!$A$5:$D$51</definedName>
    <definedName name="Z_2D47C0E0_AE62_42D7_9694_115B40681655_.wvu.FilterData" localSheetId="12" hidden="1">'Dec 2015'!$A$5:$D$51</definedName>
    <definedName name="Z_2D47C0E0_AE62_42D7_9694_115B40681655_.wvu.FilterData" localSheetId="9" hidden="1">'Sept 2015'!$A$5:$D$51</definedName>
    <definedName name="Z_2D47F886_F22C_4912_8A3D_72EAD1EE944D_.wvu.FilterData" localSheetId="12" hidden="1">'Dec 2015'!$A$5:$D$51</definedName>
    <definedName name="Z_2D47F886_F22C_4912_8A3D_72EAD1EE944D_.wvu.FilterData" localSheetId="13" hidden="1">'Janv 2016'!$A$5:$D$50</definedName>
    <definedName name="Z_2DF681ED_C080_402E_B8EF_8C05B5DDE431_.wvu.FilterData" localSheetId="1" hidden="1">'Janv 2015'!$A$5:$D$55</definedName>
    <definedName name="Z_2E365E23_0CFA_4275_BB5C_7E2B14B3C6AA_.wvu.FilterData" localSheetId="4" hidden="1">'Avril 2015'!$A$5:$D$54</definedName>
    <definedName name="Z_2E3CB688_55C6_4C06_9616_44F7CDD47D8F_.wvu.FilterData" localSheetId="7" hidden="1">'Juillet 2015'!$A$5:$D$51</definedName>
    <definedName name="Z_2EAE6B72_6557_471B_BDC5_E71C340614FF_.wvu.FilterData" localSheetId="10" hidden="1">'Oct 2015'!$A$5:$D$51</definedName>
    <definedName name="Z_2EBBE86E_47EA_4507_AC1E_2E0F74F665B4_.wvu.FilterData" localSheetId="8" hidden="1">'Aout 2015'!$A$5:$D$51</definedName>
    <definedName name="Z_2EBBE86E_47EA_4507_AC1E_2E0F74F665B4_.wvu.FilterData" localSheetId="4" hidden="1">'Avril 2015'!$A$5:$D$54</definedName>
    <definedName name="Z_2EBBE86E_47EA_4507_AC1E_2E0F74F665B4_.wvu.FilterData" localSheetId="13" hidden="1">'Janv 2016'!$A$5:$D$50</definedName>
    <definedName name="Z_2EBBE86E_47EA_4507_AC1E_2E0F74F665B4_.wvu.FilterData" localSheetId="7" hidden="1">'Juillet 2015'!$A$5:$D$51</definedName>
    <definedName name="Z_2EBBE86E_47EA_4507_AC1E_2E0F74F665B4_.wvu.FilterData" localSheetId="6" hidden="1">'Juin 2015'!$A$5:$D$51</definedName>
    <definedName name="Z_2EBBE86E_47EA_4507_AC1E_2E0F74F665B4_.wvu.FilterData" localSheetId="5" hidden="1">'Mai 2015'!$A$5:$D$52</definedName>
    <definedName name="Z_2EBBE86E_47EA_4507_AC1E_2E0F74F665B4_.wvu.FilterData" localSheetId="11" hidden="1">'Nov 2015'!$A$5:$D$51</definedName>
    <definedName name="Z_2EBBE86E_47EA_4507_AC1E_2E0F74F665B4_.wvu.FilterData" localSheetId="9" hidden="1">'Sept 2015'!$A$5:$D$51</definedName>
    <definedName name="Z_2EDACD08_3D26_42D1_94D1_BA3382EF3030_.wvu.FilterData" localSheetId="6" hidden="1">'Juin 2015'!$A$5:$D$51</definedName>
    <definedName name="Z_2EFF65BA_D4E5_4710_8EFE_502912FDD825_.wvu.FilterData" localSheetId="8" hidden="1">'Aout 2015'!$A$5:$D$51</definedName>
    <definedName name="Z_2EFF65BA_D4E5_4710_8EFE_502912FDD825_.wvu.FilterData" localSheetId="4" hidden="1">'Avril 2015'!$A$5:$D$54</definedName>
    <definedName name="Z_2EFF65BA_D4E5_4710_8EFE_502912FDD825_.wvu.FilterData" localSheetId="16" hidden="1">'Avril 2016'!$A$5:$D$51</definedName>
    <definedName name="Z_2EFF65BA_D4E5_4710_8EFE_502912FDD825_.wvu.FilterData" localSheetId="12" hidden="1">'Dec 2015'!$A$5:$D$51</definedName>
    <definedName name="Z_2EFF65BA_D4E5_4710_8EFE_502912FDD825_.wvu.FilterData" localSheetId="2" hidden="1">'Fev 2015'!$A$5:$D$55</definedName>
    <definedName name="Z_2EFF65BA_D4E5_4710_8EFE_502912FDD825_.wvu.FilterData" localSheetId="14" hidden="1">'Fev 2016'!$A$5:$D$51</definedName>
    <definedName name="Z_2EFF65BA_D4E5_4710_8EFE_502912FDD825_.wvu.FilterData" localSheetId="1" hidden="1">'Janv 2015'!$A$5:$D$55</definedName>
    <definedName name="Z_2EFF65BA_D4E5_4710_8EFE_502912FDD825_.wvu.FilterData" localSheetId="13" hidden="1">'Janv 2016'!$A$5:$D$50</definedName>
    <definedName name="Z_2EFF65BA_D4E5_4710_8EFE_502912FDD825_.wvu.FilterData" localSheetId="7" hidden="1">'Juillet 2015'!$A$5:$D$51</definedName>
    <definedName name="Z_2EFF65BA_D4E5_4710_8EFE_502912FDD825_.wvu.FilterData" localSheetId="6" hidden="1">'Juin 2015'!$A$5:$D$51</definedName>
    <definedName name="Z_2EFF65BA_D4E5_4710_8EFE_502912FDD825_.wvu.FilterData" localSheetId="18" hidden="1">'Juin 2016'!$A$5:$D$51</definedName>
    <definedName name="Z_2EFF65BA_D4E5_4710_8EFE_502912FDD825_.wvu.FilterData" localSheetId="5" hidden="1">'Mai 2015'!$A$5:$D$52</definedName>
    <definedName name="Z_2EFF65BA_D4E5_4710_8EFE_502912FDD825_.wvu.FilterData" localSheetId="17" hidden="1">'Mai 2016'!$A$5:$D$51</definedName>
    <definedName name="Z_2EFF65BA_D4E5_4710_8EFE_502912FDD825_.wvu.FilterData" localSheetId="3" hidden="1">'Mars 2015'!$A$5:$D$55</definedName>
    <definedName name="Z_2EFF65BA_D4E5_4710_8EFE_502912FDD825_.wvu.FilterData" localSheetId="15" hidden="1">'Mars 2016'!$A$5:$D$51</definedName>
    <definedName name="Z_2EFF65BA_D4E5_4710_8EFE_502912FDD825_.wvu.FilterData" localSheetId="11" hidden="1">'Nov 2015'!$A$5:$D$51</definedName>
    <definedName name="Z_2EFF65BA_D4E5_4710_8EFE_502912FDD825_.wvu.FilterData" localSheetId="10" hidden="1">'Oct 2015'!$A$5:$D$51</definedName>
    <definedName name="Z_2EFF65BA_D4E5_4710_8EFE_502912FDD825_.wvu.FilterData" localSheetId="9" hidden="1">'Sept 2015'!$A$5:$D$51</definedName>
    <definedName name="Z_2F2242D0_6F33_4BCA_913A_6278F16E9D46_.wvu.FilterData" localSheetId="9" hidden="1">'Sept 2015'!$A$5:$D$51</definedName>
    <definedName name="Z_2F297FA6_4CA7_4C93_B425_45E898ACE806_.wvu.FilterData" localSheetId="12" hidden="1">'Dec 2015'!$A$5:$D$51</definedName>
    <definedName name="Z_2F400627_FEA6_4D18_B736_5FEC05CBD6A5_.wvu.FilterData" localSheetId="8" hidden="1">'Aout 2015'!$A$5:$D$51</definedName>
    <definedName name="Z_2F400627_FEA6_4D18_B736_5FEC05CBD6A5_.wvu.FilterData" localSheetId="4" hidden="1">'Avril 2015'!$A$5:$D$54</definedName>
    <definedName name="Z_2F400627_FEA6_4D18_B736_5FEC05CBD6A5_.wvu.FilterData" localSheetId="16" hidden="1">'Avril 2016'!$A$5:$D$51</definedName>
    <definedName name="Z_2F400627_FEA6_4D18_B736_5FEC05CBD6A5_.wvu.FilterData" localSheetId="12" hidden="1">'Dec 2015'!$A$5:$D$51</definedName>
    <definedName name="Z_2F400627_FEA6_4D18_B736_5FEC05CBD6A5_.wvu.FilterData" localSheetId="2" hidden="1">'Fev 2015'!$A$5:$D$55</definedName>
    <definedName name="Z_2F400627_FEA6_4D18_B736_5FEC05CBD6A5_.wvu.FilterData" localSheetId="14" hidden="1">'Fev 2016'!$A$5:$D$51</definedName>
    <definedName name="Z_2F400627_FEA6_4D18_B736_5FEC05CBD6A5_.wvu.FilterData" localSheetId="1" hidden="1">'Janv 2015'!$A$5:$D$55</definedName>
    <definedName name="Z_2F400627_FEA6_4D18_B736_5FEC05CBD6A5_.wvu.FilterData" localSheetId="13" hidden="1">'Janv 2016'!$A$5:$D$50</definedName>
    <definedName name="Z_2F400627_FEA6_4D18_B736_5FEC05CBD6A5_.wvu.FilterData" localSheetId="7" hidden="1">'Juillet 2015'!$A$5:$D$51</definedName>
    <definedName name="Z_2F400627_FEA6_4D18_B736_5FEC05CBD6A5_.wvu.FilterData" localSheetId="6" hidden="1">'Juin 2015'!$A$5:$D$51</definedName>
    <definedName name="Z_2F400627_FEA6_4D18_B736_5FEC05CBD6A5_.wvu.FilterData" localSheetId="18" hidden="1">'Juin 2016'!$A$5:$D$51</definedName>
    <definedName name="Z_2F400627_FEA6_4D18_B736_5FEC05CBD6A5_.wvu.FilterData" localSheetId="5" hidden="1">'Mai 2015'!$A$5:$D$52</definedName>
    <definedName name="Z_2F400627_FEA6_4D18_B736_5FEC05CBD6A5_.wvu.FilterData" localSheetId="17" hidden="1">'Mai 2016'!$A$5:$D$51</definedName>
    <definedName name="Z_2F400627_FEA6_4D18_B736_5FEC05CBD6A5_.wvu.FilterData" localSheetId="3" hidden="1">'Mars 2015'!$A$5:$D$55</definedName>
    <definedName name="Z_2F400627_FEA6_4D18_B736_5FEC05CBD6A5_.wvu.FilterData" localSheetId="15" hidden="1">'Mars 2016'!$A$5:$D$51</definedName>
    <definedName name="Z_2F400627_FEA6_4D18_B736_5FEC05CBD6A5_.wvu.FilterData" localSheetId="11" hidden="1">'Nov 2015'!$A$5:$D$51</definedName>
    <definedName name="Z_2F400627_FEA6_4D18_B736_5FEC05CBD6A5_.wvu.FilterData" localSheetId="10" hidden="1">'Oct 2015'!$A$5:$D$51</definedName>
    <definedName name="Z_2F400627_FEA6_4D18_B736_5FEC05CBD6A5_.wvu.FilterData" localSheetId="9" hidden="1">'Sept 2015'!$A$5:$D$51</definedName>
    <definedName name="Z_2F54FE03_B3F1_4DE7_932D_FE65507B0499_.wvu.FilterData" localSheetId="8" hidden="1">'Aout 2015'!$A$5:$D$51</definedName>
    <definedName name="Z_2F54FE03_B3F1_4DE7_932D_FE65507B0499_.wvu.FilterData" localSheetId="4" hidden="1">'Avril 2015'!$A$5:$D$54</definedName>
    <definedName name="Z_2F54FE03_B3F1_4DE7_932D_FE65507B0499_.wvu.FilterData" localSheetId="16" hidden="1">'Avril 2016'!$A$5:$D$51</definedName>
    <definedName name="Z_2F54FE03_B3F1_4DE7_932D_FE65507B0499_.wvu.FilterData" localSheetId="12" hidden="1">'Dec 2015'!$A$5:$D$51</definedName>
    <definedName name="Z_2F54FE03_B3F1_4DE7_932D_FE65507B0499_.wvu.FilterData" localSheetId="2" hidden="1">'Fev 2015'!$A$5:$D$55</definedName>
    <definedName name="Z_2F54FE03_B3F1_4DE7_932D_FE65507B0499_.wvu.FilterData" localSheetId="14" hidden="1">'Fev 2016'!$A$5:$D$51</definedName>
    <definedName name="Z_2F54FE03_B3F1_4DE7_932D_FE65507B0499_.wvu.FilterData" localSheetId="1" hidden="1">'Janv 2015'!$A$5:$D$55</definedName>
    <definedName name="Z_2F54FE03_B3F1_4DE7_932D_FE65507B0499_.wvu.FilterData" localSheetId="13" hidden="1">'Janv 2016'!$A$5:$D$50</definedName>
    <definedName name="Z_2F54FE03_B3F1_4DE7_932D_FE65507B0499_.wvu.FilterData" localSheetId="7" hidden="1">'Juillet 2015'!$A$5:$D$51</definedName>
    <definedName name="Z_2F54FE03_B3F1_4DE7_932D_FE65507B0499_.wvu.FilterData" localSheetId="6" hidden="1">'Juin 2015'!$A$5:$D$51</definedName>
    <definedName name="Z_2F54FE03_B3F1_4DE7_932D_FE65507B0499_.wvu.FilterData" localSheetId="18" hidden="1">'Juin 2016'!$A$5:$D$51</definedName>
    <definedName name="Z_2F54FE03_B3F1_4DE7_932D_FE65507B0499_.wvu.FilterData" localSheetId="5" hidden="1">'Mai 2015'!$A$5:$D$52</definedName>
    <definedName name="Z_2F54FE03_B3F1_4DE7_932D_FE65507B0499_.wvu.FilterData" localSheetId="17" hidden="1">'Mai 2016'!$A$5:$D$51</definedName>
    <definedName name="Z_2F54FE03_B3F1_4DE7_932D_FE65507B0499_.wvu.FilterData" localSheetId="3" hidden="1">'Mars 2015'!$A$5:$D$55</definedName>
    <definedName name="Z_2F54FE03_B3F1_4DE7_932D_FE65507B0499_.wvu.FilterData" localSheetId="15" hidden="1">'Mars 2016'!$A$5:$D$51</definedName>
    <definedName name="Z_2F54FE03_B3F1_4DE7_932D_FE65507B0499_.wvu.FilterData" localSheetId="11" hidden="1">'Nov 2015'!$A$5:$D$51</definedName>
    <definedName name="Z_2F54FE03_B3F1_4DE7_932D_FE65507B0499_.wvu.FilterData" localSheetId="10" hidden="1">'Oct 2015'!$A$5:$D$51</definedName>
    <definedName name="Z_2F54FE03_B3F1_4DE7_932D_FE65507B0499_.wvu.FilterData" localSheetId="9" hidden="1">'Sept 2015'!$A$5:$D$51</definedName>
    <definedName name="Z_2F8144DF_6022_4DA2_9105_E8C4BD8405AF_.wvu.FilterData" localSheetId="2" hidden="1">'Fev 2015'!$A$5:$D$55</definedName>
    <definedName name="Z_2F8144DF_6022_4DA2_9105_E8C4BD8405AF_.wvu.FilterData" localSheetId="1" hidden="1">'Janv 2015'!$A$5:$D$55</definedName>
    <definedName name="Z_2F8144DF_6022_4DA2_9105_E8C4BD8405AF_.wvu.FilterData" localSheetId="3" hidden="1">'Mars 2015'!$A$5:$D$55</definedName>
    <definedName name="Z_2F83DF1F_A80C_4AE4_A844_0D0FEF4881C4_.wvu.FilterData" localSheetId="7" hidden="1">'Juillet 2015'!$A$5:$D$51</definedName>
    <definedName name="Z_2F8728F4_4DA5_427A_BF40_AF6E5EDAB4DF_.wvu.FilterData" localSheetId="12" hidden="1">'Dec 2015'!$A$5:$D$51</definedName>
    <definedName name="Z_2F963BBE_8FF7_44C5_B01F_EEEB1DDBABB7_.wvu.FilterData" localSheetId="1" hidden="1">'Janv 2015'!$A$5:$D$55</definedName>
    <definedName name="Z_2FC00931_5682_4921_BA59_900C65DAA638_.wvu.FilterData" localSheetId="8" hidden="1">'Aout 2015'!$A$5:$D$51</definedName>
    <definedName name="Z_2FDD8158_AC66_4B9F_8D0D_63E3FC6BFD11_.wvu.FilterData" localSheetId="3" hidden="1">'Mars 2015'!$A$5:$D$55</definedName>
    <definedName name="Z_303B75CD_9F06_4929_A901_95D419B701A3_.wvu.FilterData" localSheetId="1" hidden="1">'Janv 2015'!$A$5:$D$55</definedName>
    <definedName name="Z_30543699_5220_4621_8893_237425F18EE9_.wvu.FilterData" localSheetId="8" hidden="1">'Aout 2015'!$A$5:$D$51</definedName>
    <definedName name="Z_30543699_5220_4621_8893_237425F18EE9_.wvu.FilterData" localSheetId="4" hidden="1">'Avril 2015'!$A$5:$D$54</definedName>
    <definedName name="Z_30543699_5220_4621_8893_237425F18EE9_.wvu.FilterData" localSheetId="16" hidden="1">'Avril 2016'!$A$5:$D$51</definedName>
    <definedName name="Z_30543699_5220_4621_8893_237425F18EE9_.wvu.FilterData" localSheetId="12" hidden="1">'Dec 2015'!$A$5:$D$51</definedName>
    <definedName name="Z_30543699_5220_4621_8893_237425F18EE9_.wvu.FilterData" localSheetId="2" hidden="1">'Fev 2015'!$A$5:$D$55</definedName>
    <definedName name="Z_30543699_5220_4621_8893_237425F18EE9_.wvu.FilterData" localSheetId="14" hidden="1">'Fev 2016'!$A$5:$D$51</definedName>
    <definedName name="Z_30543699_5220_4621_8893_237425F18EE9_.wvu.FilterData" localSheetId="1" hidden="1">'Janv 2015'!$A$5:$D$55</definedName>
    <definedName name="Z_30543699_5220_4621_8893_237425F18EE9_.wvu.FilterData" localSheetId="13" hidden="1">'Janv 2016'!$A$5:$D$50</definedName>
    <definedName name="Z_30543699_5220_4621_8893_237425F18EE9_.wvu.FilterData" localSheetId="7" hidden="1">'Juillet 2015'!$A$5:$D$51</definedName>
    <definedName name="Z_30543699_5220_4621_8893_237425F18EE9_.wvu.FilterData" localSheetId="6" hidden="1">'Juin 2015'!$A$5:$D$51</definedName>
    <definedName name="Z_30543699_5220_4621_8893_237425F18EE9_.wvu.FilterData" localSheetId="18" hidden="1">'Juin 2016'!$A$5:$D$51</definedName>
    <definedName name="Z_30543699_5220_4621_8893_237425F18EE9_.wvu.FilterData" localSheetId="5" hidden="1">'Mai 2015'!$A$5:$D$52</definedName>
    <definedName name="Z_30543699_5220_4621_8893_237425F18EE9_.wvu.FilterData" localSheetId="17" hidden="1">'Mai 2016'!$A$5:$D$51</definedName>
    <definedName name="Z_30543699_5220_4621_8893_237425F18EE9_.wvu.FilterData" localSheetId="3" hidden="1">'Mars 2015'!$A$5:$D$55</definedName>
    <definedName name="Z_30543699_5220_4621_8893_237425F18EE9_.wvu.FilterData" localSheetId="15" hidden="1">'Mars 2016'!$A$5:$D$51</definedName>
    <definedName name="Z_30543699_5220_4621_8893_237425F18EE9_.wvu.FilterData" localSheetId="11" hidden="1">'Nov 2015'!$A$5:$D$51</definedName>
    <definedName name="Z_30543699_5220_4621_8893_237425F18EE9_.wvu.FilterData" localSheetId="10" hidden="1">'Oct 2015'!$A$5:$D$51</definedName>
    <definedName name="Z_30543699_5220_4621_8893_237425F18EE9_.wvu.FilterData" localSheetId="9" hidden="1">'Sept 2015'!$A$5:$D$51</definedName>
    <definedName name="Z_3073AFB2_E3E5_4E93_8089_AB777B8F28B7_.wvu.FilterData" localSheetId="13" hidden="1">'Janv 2016'!$A$5:$D$50</definedName>
    <definedName name="Z_3073AFB2_E3E5_4E93_8089_AB777B8F28B7_.wvu.FilterData" localSheetId="15" hidden="1">'Mars 2016'!$A$5:$D$51</definedName>
    <definedName name="Z_308D6836_7340_465B_8598_76B2B4E5E4DD_.wvu.FilterData" localSheetId="2" hidden="1">'Fev 2015'!$A$4:$BF$55</definedName>
    <definedName name="Z_308D6836_7340_465B_8598_76B2B4E5E4DD_.wvu.FilterData" localSheetId="1" hidden="1">'Janv 2015'!$A$5:$D$55</definedName>
    <definedName name="Z_308D6836_7340_465B_8598_76B2B4E5E4DD_.wvu.FilterData" localSheetId="5" hidden="1">'Mai 2015'!$A$5:$D$52</definedName>
    <definedName name="Z_308D6836_7340_465B_8598_76B2B4E5E4DD_.wvu.FilterData" localSheetId="3" hidden="1">'Mars 2015'!$A$5:$D$55</definedName>
    <definedName name="Z_30CA901C_FE29_4185_9D3A_A5EBEE0FEA21_.wvu.FilterData" localSheetId="8" hidden="1">'Aout 2015'!$A$5:$D$51</definedName>
    <definedName name="Z_30CA901C_FE29_4185_9D3A_A5EBEE0FEA21_.wvu.FilterData" localSheetId="4" hidden="1">'Avril 2015'!$A$5:$D$54</definedName>
    <definedName name="Z_30CA901C_FE29_4185_9D3A_A5EBEE0FEA21_.wvu.FilterData" localSheetId="16" hidden="1">'Avril 2016'!$A$5:$D$51</definedName>
    <definedName name="Z_30CA901C_FE29_4185_9D3A_A5EBEE0FEA21_.wvu.FilterData" localSheetId="12" hidden="1">'Dec 2015'!$A$5:$D$51</definedName>
    <definedName name="Z_30CA901C_FE29_4185_9D3A_A5EBEE0FEA21_.wvu.FilterData" localSheetId="2" hidden="1">'Fev 2015'!$A$5:$D$55</definedName>
    <definedName name="Z_30CA901C_FE29_4185_9D3A_A5EBEE0FEA21_.wvu.FilterData" localSheetId="14" hidden="1">'Fev 2016'!$A$5:$D$51</definedName>
    <definedName name="Z_30CA901C_FE29_4185_9D3A_A5EBEE0FEA21_.wvu.FilterData" localSheetId="1" hidden="1">'Janv 2015'!$A$5:$D$55</definedName>
    <definedName name="Z_30CA901C_FE29_4185_9D3A_A5EBEE0FEA21_.wvu.FilterData" localSheetId="13" hidden="1">'Janv 2016'!$A$5:$D$50</definedName>
    <definedName name="Z_30CA901C_FE29_4185_9D3A_A5EBEE0FEA21_.wvu.FilterData" localSheetId="7" hidden="1">'Juillet 2015'!$A$5:$D$51</definedName>
    <definedName name="Z_30CA901C_FE29_4185_9D3A_A5EBEE0FEA21_.wvu.FilterData" localSheetId="6" hidden="1">'Juin 2015'!$A$5:$D$51</definedName>
    <definedName name="Z_30CA901C_FE29_4185_9D3A_A5EBEE0FEA21_.wvu.FilterData" localSheetId="18" hidden="1">'Juin 2016'!$A$5:$D$51</definedName>
    <definedName name="Z_30CA901C_FE29_4185_9D3A_A5EBEE0FEA21_.wvu.FilterData" localSheetId="5" hidden="1">'Mai 2015'!$A$5:$D$52</definedName>
    <definedName name="Z_30CA901C_FE29_4185_9D3A_A5EBEE0FEA21_.wvu.FilterData" localSheetId="17" hidden="1">'Mai 2016'!$A$5:$D$51</definedName>
    <definedName name="Z_30CA901C_FE29_4185_9D3A_A5EBEE0FEA21_.wvu.FilterData" localSheetId="3" hidden="1">'Mars 2015'!$A$5:$D$55</definedName>
    <definedName name="Z_30CA901C_FE29_4185_9D3A_A5EBEE0FEA21_.wvu.FilterData" localSheetId="15" hidden="1">'Mars 2016'!$A$5:$D$51</definedName>
    <definedName name="Z_30CA901C_FE29_4185_9D3A_A5EBEE0FEA21_.wvu.FilterData" localSheetId="11" hidden="1">'Nov 2015'!$A$5:$D$51</definedName>
    <definedName name="Z_30CA901C_FE29_4185_9D3A_A5EBEE0FEA21_.wvu.FilterData" localSheetId="10" hidden="1">'Oct 2015'!$A$5:$D$51</definedName>
    <definedName name="Z_30CA901C_FE29_4185_9D3A_A5EBEE0FEA21_.wvu.FilterData" localSheetId="9" hidden="1">'Sept 2015'!$A$5:$D$51</definedName>
    <definedName name="Z_30F2652E_D5E4_4F89_8CDC_FADB38CACC20_.wvu.FilterData" localSheetId="2" hidden="1">'Fev 2015'!$A$4:$BF$55</definedName>
    <definedName name="Z_311A8E04_D8AC_4845_94D7_9564BC65ADA5_.wvu.FilterData" localSheetId="4" hidden="1">'Avril 2015'!$A$5:$D$54</definedName>
    <definedName name="Z_311A8E04_D8AC_4845_94D7_9564BC65ADA5_.wvu.FilterData" localSheetId="3" hidden="1">'Mars 2015'!$A$5:$D$55</definedName>
    <definedName name="Z_312515FD_2FB6_4898_B877_0081B1A7E74E_.wvu.FilterData" localSheetId="1" hidden="1">'Janv 2015'!$A$5:$D$55</definedName>
    <definedName name="Z_314EF1D9_1DE0_49C8_8BC0_A9A12D392FC3_.wvu.FilterData" localSheetId="12" hidden="1">'Dec 2015'!$A$5:$D$51</definedName>
    <definedName name="Z_314EF1D9_1DE0_49C8_8BC0_A9A12D392FC3_.wvu.FilterData" localSheetId="13" hidden="1">'Janv 2016'!$A$5:$D$50</definedName>
    <definedName name="Z_314EF1D9_1DE0_49C8_8BC0_A9A12D392FC3_.wvu.FilterData" localSheetId="11" hidden="1">'Nov 2015'!$A$5:$D$51</definedName>
    <definedName name="Z_314EF1D9_1DE0_49C8_8BC0_A9A12D392FC3_.wvu.FilterData" localSheetId="10" hidden="1">'Oct 2015'!$A$5:$D$51</definedName>
    <definedName name="Z_320519F8_D8A7_4401_AFF2_5FFD69B3BD1B_.wvu.FilterData" localSheetId="8" hidden="1">'Aout 2015'!$A$5:$D$51</definedName>
    <definedName name="Z_320519F8_D8A7_4401_AFF2_5FFD69B3BD1B_.wvu.FilterData" localSheetId="4" hidden="1">'Avril 2015'!$A$5:$D$54</definedName>
    <definedName name="Z_320519F8_D8A7_4401_AFF2_5FFD69B3BD1B_.wvu.FilterData" localSheetId="16" hidden="1">'Avril 2016'!$A$5:$D$51</definedName>
    <definedName name="Z_320519F8_D8A7_4401_AFF2_5FFD69B3BD1B_.wvu.FilterData" localSheetId="12" hidden="1">'Dec 2015'!$A$5:$D$51</definedName>
    <definedName name="Z_320519F8_D8A7_4401_AFF2_5FFD69B3BD1B_.wvu.FilterData" localSheetId="2" hidden="1">'Fev 2015'!$A$5:$D$55</definedName>
    <definedName name="Z_320519F8_D8A7_4401_AFF2_5FFD69B3BD1B_.wvu.FilterData" localSheetId="14" hidden="1">'Fev 2016'!$A$5:$D$51</definedName>
    <definedName name="Z_320519F8_D8A7_4401_AFF2_5FFD69B3BD1B_.wvu.FilterData" localSheetId="1" hidden="1">'Janv 2015'!$A$5:$D$55</definedName>
    <definedName name="Z_320519F8_D8A7_4401_AFF2_5FFD69B3BD1B_.wvu.FilterData" localSheetId="13" hidden="1">'Janv 2016'!$A$5:$D$50</definedName>
    <definedName name="Z_320519F8_D8A7_4401_AFF2_5FFD69B3BD1B_.wvu.FilterData" localSheetId="7" hidden="1">'Juillet 2015'!$A$5:$D$51</definedName>
    <definedName name="Z_320519F8_D8A7_4401_AFF2_5FFD69B3BD1B_.wvu.FilterData" localSheetId="6" hidden="1">'Juin 2015'!$A$5:$D$51</definedName>
    <definedName name="Z_320519F8_D8A7_4401_AFF2_5FFD69B3BD1B_.wvu.FilterData" localSheetId="18" hidden="1">'Juin 2016'!$A$5:$D$51</definedName>
    <definedName name="Z_320519F8_D8A7_4401_AFF2_5FFD69B3BD1B_.wvu.FilterData" localSheetId="5" hidden="1">'Mai 2015'!$A$5:$D$52</definedName>
    <definedName name="Z_320519F8_D8A7_4401_AFF2_5FFD69B3BD1B_.wvu.FilterData" localSheetId="17" hidden="1">'Mai 2016'!$A$5:$D$51</definedName>
    <definedName name="Z_320519F8_D8A7_4401_AFF2_5FFD69B3BD1B_.wvu.FilterData" localSheetId="3" hidden="1">'Mars 2015'!$A$5:$D$55</definedName>
    <definedName name="Z_320519F8_D8A7_4401_AFF2_5FFD69B3BD1B_.wvu.FilterData" localSheetId="15" hidden="1">'Mars 2016'!$A$5:$D$51</definedName>
    <definedName name="Z_320519F8_D8A7_4401_AFF2_5FFD69B3BD1B_.wvu.FilterData" localSheetId="11" hidden="1">'Nov 2015'!$A$5:$D$51</definedName>
    <definedName name="Z_320519F8_D8A7_4401_AFF2_5FFD69B3BD1B_.wvu.FilterData" localSheetId="10" hidden="1">'Oct 2015'!$A$5:$D$51</definedName>
    <definedName name="Z_320519F8_D8A7_4401_AFF2_5FFD69B3BD1B_.wvu.FilterData" localSheetId="9" hidden="1">'Sept 2015'!$A$5:$D$51</definedName>
    <definedName name="Z_321D56B0_8797_48CF_8538_5F5037968689_.wvu.FilterData" localSheetId="8" hidden="1">'Aout 2015'!$A$5:$D$51</definedName>
    <definedName name="Z_321D56B0_8797_48CF_8538_5F5037968689_.wvu.FilterData" localSheetId="7" hidden="1">'Juillet 2015'!$A$5:$D$51</definedName>
    <definedName name="Z_324121F9_039B_4789_B57F_85A6169E3B95_.wvu.FilterData" localSheetId="6" hidden="1">'Juin 2015'!$A$5:$D$51</definedName>
    <definedName name="Z_324121F9_039B_4789_B57F_85A6169E3B95_.wvu.FilterData" localSheetId="5" hidden="1">'Mai 2015'!$A$5:$D$52</definedName>
    <definedName name="Z_32938EAA_3C75_4807_8450_0FD8658BB7A5_.wvu.FilterData" localSheetId="8" hidden="1">'Aout 2015'!$A$5:$D$51</definedName>
    <definedName name="Z_32938EAA_3C75_4807_8450_0FD8658BB7A5_.wvu.FilterData" localSheetId="4" hidden="1">'Avril 2015'!$A$5:$D$54</definedName>
    <definedName name="Z_32938EAA_3C75_4807_8450_0FD8658BB7A5_.wvu.FilterData" localSheetId="16" hidden="1">'Avril 2016'!$A$5:$D$51</definedName>
    <definedName name="Z_32938EAA_3C75_4807_8450_0FD8658BB7A5_.wvu.FilterData" localSheetId="12" hidden="1">'Dec 2015'!$A$5:$D$51</definedName>
    <definedName name="Z_32938EAA_3C75_4807_8450_0FD8658BB7A5_.wvu.FilterData" localSheetId="2" hidden="1">'Fev 2015'!$A$5:$D$55</definedName>
    <definedName name="Z_32938EAA_3C75_4807_8450_0FD8658BB7A5_.wvu.FilterData" localSheetId="14" hidden="1">'Fev 2016'!$A$5:$D$51</definedName>
    <definedName name="Z_32938EAA_3C75_4807_8450_0FD8658BB7A5_.wvu.FilterData" localSheetId="1" hidden="1">'Janv 2015'!$A$5:$D$55</definedName>
    <definedName name="Z_32938EAA_3C75_4807_8450_0FD8658BB7A5_.wvu.FilterData" localSheetId="13" hidden="1">'Janv 2016'!$A$5:$D$50</definedName>
    <definedName name="Z_32938EAA_3C75_4807_8450_0FD8658BB7A5_.wvu.FilterData" localSheetId="7" hidden="1">'Juillet 2015'!$A$5:$D$51</definedName>
    <definedName name="Z_32938EAA_3C75_4807_8450_0FD8658BB7A5_.wvu.FilterData" localSheetId="6" hidden="1">'Juin 2015'!$A$5:$D$51</definedName>
    <definedName name="Z_32938EAA_3C75_4807_8450_0FD8658BB7A5_.wvu.FilterData" localSheetId="18" hidden="1">'Juin 2016'!$A$5:$D$51</definedName>
    <definedName name="Z_32938EAA_3C75_4807_8450_0FD8658BB7A5_.wvu.FilterData" localSheetId="5" hidden="1">'Mai 2015'!$A$5:$D$52</definedName>
    <definedName name="Z_32938EAA_3C75_4807_8450_0FD8658BB7A5_.wvu.FilterData" localSheetId="17" hidden="1">'Mai 2016'!$A$5:$D$51</definedName>
    <definedName name="Z_32938EAA_3C75_4807_8450_0FD8658BB7A5_.wvu.FilterData" localSheetId="3" hidden="1">'Mars 2015'!$A$5:$D$55</definedName>
    <definedName name="Z_32938EAA_3C75_4807_8450_0FD8658BB7A5_.wvu.FilterData" localSheetId="15" hidden="1">'Mars 2016'!$A$5:$D$51</definedName>
    <definedName name="Z_32938EAA_3C75_4807_8450_0FD8658BB7A5_.wvu.FilterData" localSheetId="11" hidden="1">'Nov 2015'!$A$5:$D$51</definedName>
    <definedName name="Z_32938EAA_3C75_4807_8450_0FD8658BB7A5_.wvu.FilterData" localSheetId="10" hidden="1">'Oct 2015'!$A$5:$D$51</definedName>
    <definedName name="Z_32938EAA_3C75_4807_8450_0FD8658BB7A5_.wvu.FilterData" localSheetId="9" hidden="1">'Sept 2015'!$A$5:$D$51</definedName>
    <definedName name="Z_32BAC294_BEF1_4FD6_A017_8AC2F3781485_.wvu.FilterData" localSheetId="8" hidden="1">'Aout 2015'!$A$5:$D$51</definedName>
    <definedName name="Z_32BAC294_BEF1_4FD6_A017_8AC2F3781485_.wvu.FilterData" localSheetId="4" hidden="1">'Avril 2015'!$A$5:$D$54</definedName>
    <definedName name="Z_32BAC294_BEF1_4FD6_A017_8AC2F3781485_.wvu.FilterData" localSheetId="16" hidden="1">'Avril 2016'!$A$5:$D$51</definedName>
    <definedName name="Z_32BAC294_BEF1_4FD6_A017_8AC2F3781485_.wvu.FilterData" localSheetId="12" hidden="1">'Dec 2015'!$A$5:$D$51</definedName>
    <definedName name="Z_32BAC294_BEF1_4FD6_A017_8AC2F3781485_.wvu.FilterData" localSheetId="2" hidden="1">'Fev 2015'!$A$5:$D$55</definedName>
    <definedName name="Z_32BAC294_BEF1_4FD6_A017_8AC2F3781485_.wvu.FilterData" localSheetId="14" hidden="1">'Fev 2016'!$A$5:$D$51</definedName>
    <definedName name="Z_32BAC294_BEF1_4FD6_A017_8AC2F3781485_.wvu.FilterData" localSheetId="1" hidden="1">'Janv 2015'!$A$5:$D$55</definedName>
    <definedName name="Z_32BAC294_BEF1_4FD6_A017_8AC2F3781485_.wvu.FilterData" localSheetId="13" hidden="1">'Janv 2016'!$A$5:$D$50</definedName>
    <definedName name="Z_32BAC294_BEF1_4FD6_A017_8AC2F3781485_.wvu.FilterData" localSheetId="7" hidden="1">'Juillet 2015'!$A$5:$D$51</definedName>
    <definedName name="Z_32BAC294_BEF1_4FD6_A017_8AC2F3781485_.wvu.FilterData" localSheetId="6" hidden="1">'Juin 2015'!$A$5:$D$51</definedName>
    <definedName name="Z_32BAC294_BEF1_4FD6_A017_8AC2F3781485_.wvu.FilterData" localSheetId="18" hidden="1">'Juin 2016'!$A$5:$D$51</definedName>
    <definedName name="Z_32BAC294_BEF1_4FD6_A017_8AC2F3781485_.wvu.FilterData" localSheetId="5" hidden="1">'Mai 2015'!$A$5:$D$52</definedName>
    <definedName name="Z_32BAC294_BEF1_4FD6_A017_8AC2F3781485_.wvu.FilterData" localSheetId="17" hidden="1">'Mai 2016'!$A$5:$D$51</definedName>
    <definedName name="Z_32BAC294_BEF1_4FD6_A017_8AC2F3781485_.wvu.FilterData" localSheetId="3" hidden="1">'Mars 2015'!$A$5:$D$55</definedName>
    <definedName name="Z_32BAC294_BEF1_4FD6_A017_8AC2F3781485_.wvu.FilterData" localSheetId="15" hidden="1">'Mars 2016'!$A$5:$D$51</definedName>
    <definedName name="Z_32BAC294_BEF1_4FD6_A017_8AC2F3781485_.wvu.FilterData" localSheetId="11" hidden="1">'Nov 2015'!$A$5:$D$51</definedName>
    <definedName name="Z_32BAC294_BEF1_4FD6_A017_8AC2F3781485_.wvu.FilterData" localSheetId="10" hidden="1">'Oct 2015'!$A$5:$D$51</definedName>
    <definedName name="Z_32BAC294_BEF1_4FD6_A017_8AC2F3781485_.wvu.FilterData" localSheetId="9" hidden="1">'Sept 2015'!$A$5:$D$51</definedName>
    <definedName name="Z_32BB9404_B104_48AC_AF62_AAB413E52620_.wvu.FilterData" localSheetId="8" hidden="1">'Aout 2015'!$A$5:$D$51</definedName>
    <definedName name="Z_32BB9404_B104_48AC_AF62_AAB413E52620_.wvu.FilterData" localSheetId="4" hidden="1">'Avril 2015'!$A$5:$D$54</definedName>
    <definedName name="Z_32BB9404_B104_48AC_AF62_AAB413E52620_.wvu.FilterData" localSheetId="16" hidden="1">'Avril 2016'!$A$5:$D$51</definedName>
    <definedName name="Z_32BB9404_B104_48AC_AF62_AAB413E52620_.wvu.FilterData" localSheetId="12" hidden="1">'Dec 2015'!$A$5:$D$51</definedName>
    <definedName name="Z_32BB9404_B104_48AC_AF62_AAB413E52620_.wvu.FilterData" localSheetId="2" hidden="1">'Fev 2015'!$A$5:$D$55</definedName>
    <definedName name="Z_32BB9404_B104_48AC_AF62_AAB413E52620_.wvu.FilterData" localSheetId="14" hidden="1">'Fev 2016'!$A$5:$D$51</definedName>
    <definedName name="Z_32BB9404_B104_48AC_AF62_AAB413E52620_.wvu.FilterData" localSheetId="1" hidden="1">'Janv 2015'!$A$5:$D$55</definedName>
    <definedName name="Z_32BB9404_B104_48AC_AF62_AAB413E52620_.wvu.FilterData" localSheetId="13" hidden="1">'Janv 2016'!$A$5:$D$50</definedName>
    <definedName name="Z_32BB9404_B104_48AC_AF62_AAB413E52620_.wvu.FilterData" localSheetId="7" hidden="1">'Juillet 2015'!$A$5:$D$51</definedName>
    <definedName name="Z_32BB9404_B104_48AC_AF62_AAB413E52620_.wvu.FilterData" localSheetId="6" hidden="1">'Juin 2015'!$A$5:$D$51</definedName>
    <definedName name="Z_32BB9404_B104_48AC_AF62_AAB413E52620_.wvu.FilterData" localSheetId="18" hidden="1">'Juin 2016'!$A$5:$D$51</definedName>
    <definedName name="Z_32BB9404_B104_48AC_AF62_AAB413E52620_.wvu.FilterData" localSheetId="5" hidden="1">'Mai 2015'!$A$5:$D$52</definedName>
    <definedName name="Z_32BB9404_B104_48AC_AF62_AAB413E52620_.wvu.FilterData" localSheetId="17" hidden="1">'Mai 2016'!$A$5:$D$51</definedName>
    <definedName name="Z_32BB9404_B104_48AC_AF62_AAB413E52620_.wvu.FilterData" localSheetId="3" hidden="1">'Mars 2015'!$A$5:$D$55</definedName>
    <definedName name="Z_32BB9404_B104_48AC_AF62_AAB413E52620_.wvu.FilterData" localSheetId="15" hidden="1">'Mars 2016'!$A$5:$D$51</definedName>
    <definedName name="Z_32BB9404_B104_48AC_AF62_AAB413E52620_.wvu.FilterData" localSheetId="11" hidden="1">'Nov 2015'!$A$5:$D$51</definedName>
    <definedName name="Z_32BB9404_B104_48AC_AF62_AAB413E52620_.wvu.FilterData" localSheetId="10" hidden="1">'Oct 2015'!$A$5:$D$51</definedName>
    <definedName name="Z_32BB9404_B104_48AC_AF62_AAB413E52620_.wvu.FilterData" localSheetId="9" hidden="1">'Sept 2015'!$A$5:$D$51</definedName>
    <definedName name="Z_32C1EF64_4E45_46FF_A6E2_DE118DF9DD2D_.wvu.FilterData" localSheetId="6" hidden="1">'Juin 2015'!$A$5:$D$51</definedName>
    <definedName name="Z_32C1EF64_4E45_46FF_A6E2_DE118DF9DD2D_.wvu.FilterData" localSheetId="5" hidden="1">'Mai 2015'!$A$5:$D$52</definedName>
    <definedName name="Z_32F366E9_F506_4379_AA46_5BA2CCAA5530_.wvu.FilterData" localSheetId="8" hidden="1">'Aout 2015'!$A$5:$D$51</definedName>
    <definedName name="Z_32F366E9_F506_4379_AA46_5BA2CCAA5530_.wvu.FilterData" localSheetId="4" hidden="1">'Avril 2015'!$A$5:$D$54</definedName>
    <definedName name="Z_32F366E9_F506_4379_AA46_5BA2CCAA5530_.wvu.FilterData" localSheetId="16" hidden="1">'Avril 2016'!$A$5:$D$51</definedName>
    <definedName name="Z_32F366E9_F506_4379_AA46_5BA2CCAA5530_.wvu.FilterData" localSheetId="12" hidden="1">'Dec 2015'!$A$5:$D$51</definedName>
    <definedName name="Z_32F366E9_F506_4379_AA46_5BA2CCAA5530_.wvu.FilterData" localSheetId="2" hidden="1">'Fev 2015'!$A$5:$D$55</definedName>
    <definedName name="Z_32F366E9_F506_4379_AA46_5BA2CCAA5530_.wvu.FilterData" localSheetId="14" hidden="1">'Fev 2016'!$A$5:$D$51</definedName>
    <definedName name="Z_32F366E9_F506_4379_AA46_5BA2CCAA5530_.wvu.FilterData" localSheetId="1" hidden="1">'Janv 2015'!$A$5:$D$55</definedName>
    <definedName name="Z_32F366E9_F506_4379_AA46_5BA2CCAA5530_.wvu.FilterData" localSheetId="13" hidden="1">'Janv 2016'!$A$5:$D$50</definedName>
    <definedName name="Z_32F366E9_F506_4379_AA46_5BA2CCAA5530_.wvu.FilterData" localSheetId="7" hidden="1">'Juillet 2015'!$A$5:$D$51</definedName>
    <definedName name="Z_32F366E9_F506_4379_AA46_5BA2CCAA5530_.wvu.FilterData" localSheetId="6" hidden="1">'Juin 2015'!$A$5:$D$51</definedName>
    <definedName name="Z_32F366E9_F506_4379_AA46_5BA2CCAA5530_.wvu.FilterData" localSheetId="18" hidden="1">'Juin 2016'!$A$5:$D$51</definedName>
    <definedName name="Z_32F366E9_F506_4379_AA46_5BA2CCAA5530_.wvu.FilterData" localSheetId="5" hidden="1">'Mai 2015'!$A$5:$D$52</definedName>
    <definedName name="Z_32F366E9_F506_4379_AA46_5BA2CCAA5530_.wvu.FilterData" localSheetId="17" hidden="1">'Mai 2016'!$A$5:$D$51</definedName>
    <definedName name="Z_32F366E9_F506_4379_AA46_5BA2CCAA5530_.wvu.FilterData" localSheetId="3" hidden="1">'Mars 2015'!$A$5:$D$55</definedName>
    <definedName name="Z_32F366E9_F506_4379_AA46_5BA2CCAA5530_.wvu.FilterData" localSheetId="15" hidden="1">'Mars 2016'!$A$5:$D$51</definedName>
    <definedName name="Z_32F366E9_F506_4379_AA46_5BA2CCAA5530_.wvu.FilterData" localSheetId="11" hidden="1">'Nov 2015'!$A$5:$D$51</definedName>
    <definedName name="Z_32F366E9_F506_4379_AA46_5BA2CCAA5530_.wvu.FilterData" localSheetId="10" hidden="1">'Oct 2015'!$A$5:$D$51</definedName>
    <definedName name="Z_32F366E9_F506_4379_AA46_5BA2CCAA5530_.wvu.FilterData" localSheetId="9" hidden="1">'Sept 2015'!$A$5:$D$51</definedName>
    <definedName name="Z_332D8BFC_04D9_42D1_97DD_EAB66CF50577_.wvu.FilterData" localSheetId="8" hidden="1">'Aout 2015'!$A$5:$D$51</definedName>
    <definedName name="Z_332D8BFC_04D9_42D1_97DD_EAB66CF50577_.wvu.FilterData" localSheetId="4" hidden="1">'Avril 2015'!$A$5:$D$54</definedName>
    <definedName name="Z_332D8BFC_04D9_42D1_97DD_EAB66CF50577_.wvu.FilterData" localSheetId="16" hidden="1">'Avril 2016'!$A$5:$D$51</definedName>
    <definedName name="Z_332D8BFC_04D9_42D1_97DD_EAB66CF50577_.wvu.FilterData" localSheetId="12" hidden="1">'Dec 2015'!$A$5:$D$51</definedName>
    <definedName name="Z_332D8BFC_04D9_42D1_97DD_EAB66CF50577_.wvu.FilterData" localSheetId="2" hidden="1">'Fev 2015'!$A$5:$D$55</definedName>
    <definedName name="Z_332D8BFC_04D9_42D1_97DD_EAB66CF50577_.wvu.FilterData" localSheetId="14" hidden="1">'Fev 2016'!$A$5:$D$51</definedName>
    <definedName name="Z_332D8BFC_04D9_42D1_97DD_EAB66CF50577_.wvu.FilterData" localSheetId="1" hidden="1">'Janv 2015'!$A$5:$D$55</definedName>
    <definedName name="Z_332D8BFC_04D9_42D1_97DD_EAB66CF50577_.wvu.FilterData" localSheetId="13" hidden="1">'Janv 2016'!$A$5:$D$50</definedName>
    <definedName name="Z_332D8BFC_04D9_42D1_97DD_EAB66CF50577_.wvu.FilterData" localSheetId="7" hidden="1">'Juillet 2015'!$A$5:$D$51</definedName>
    <definedName name="Z_332D8BFC_04D9_42D1_97DD_EAB66CF50577_.wvu.FilterData" localSheetId="6" hidden="1">'Juin 2015'!$A$5:$D$51</definedName>
    <definedName name="Z_332D8BFC_04D9_42D1_97DD_EAB66CF50577_.wvu.FilterData" localSheetId="18" hidden="1">'Juin 2016'!$A$5:$D$51</definedName>
    <definedName name="Z_332D8BFC_04D9_42D1_97DD_EAB66CF50577_.wvu.FilterData" localSheetId="5" hidden="1">'Mai 2015'!$A$5:$D$52</definedName>
    <definedName name="Z_332D8BFC_04D9_42D1_97DD_EAB66CF50577_.wvu.FilterData" localSheetId="17" hidden="1">'Mai 2016'!$A$5:$D$51</definedName>
    <definedName name="Z_332D8BFC_04D9_42D1_97DD_EAB66CF50577_.wvu.FilterData" localSheetId="3" hidden="1">'Mars 2015'!$A$5:$D$55</definedName>
    <definedName name="Z_332D8BFC_04D9_42D1_97DD_EAB66CF50577_.wvu.FilterData" localSheetId="15" hidden="1">'Mars 2016'!$A$5:$D$51</definedName>
    <definedName name="Z_332D8BFC_04D9_42D1_97DD_EAB66CF50577_.wvu.FilterData" localSheetId="11" hidden="1">'Nov 2015'!$A$5:$D$51</definedName>
    <definedName name="Z_332D8BFC_04D9_42D1_97DD_EAB66CF50577_.wvu.FilterData" localSheetId="10" hidden="1">'Oct 2015'!$A$5:$D$51</definedName>
    <definedName name="Z_332D8BFC_04D9_42D1_97DD_EAB66CF50577_.wvu.FilterData" localSheetId="9" hidden="1">'Sept 2015'!$A$5:$D$51</definedName>
    <definedName name="Z_332E6F3E_86DA_45DC_B722_7C7810B7B2A6_.wvu.FilterData" localSheetId="12" hidden="1">'Dec 2015'!$A$5:$D$51</definedName>
    <definedName name="Z_332E6F3E_86DA_45DC_B722_7C7810B7B2A6_.wvu.FilterData" localSheetId="11" hidden="1">'Nov 2015'!$A$5:$D$51</definedName>
    <definedName name="Z_333233C2_21F0_42D6_BC8D_C2F61FDB732C_.wvu.FilterData" localSheetId="7" hidden="1">'Juillet 2015'!$A$5:$D$51</definedName>
    <definedName name="Z_337820AB_DC5C_41B6_AE40_65819B5CD935_.wvu.FilterData" localSheetId="8" hidden="1">'Aout 2015'!$A$5:$D$51</definedName>
    <definedName name="Z_337820AB_DC5C_41B6_AE40_65819B5CD935_.wvu.FilterData" localSheetId="4" hidden="1">'Avril 2015'!$A$5:$D$54</definedName>
    <definedName name="Z_337820AB_DC5C_41B6_AE40_65819B5CD935_.wvu.FilterData" localSheetId="16" hidden="1">'Avril 2016'!$A$5:$D$51</definedName>
    <definedName name="Z_337820AB_DC5C_41B6_AE40_65819B5CD935_.wvu.FilterData" localSheetId="12" hidden="1">'Dec 2015'!$A$5:$D$51</definedName>
    <definedName name="Z_337820AB_DC5C_41B6_AE40_65819B5CD935_.wvu.FilterData" localSheetId="2" hidden="1">'Fev 2015'!$A$5:$D$55</definedName>
    <definedName name="Z_337820AB_DC5C_41B6_AE40_65819B5CD935_.wvu.FilterData" localSheetId="14" hidden="1">'Fev 2016'!$A$5:$D$51</definedName>
    <definedName name="Z_337820AB_DC5C_41B6_AE40_65819B5CD935_.wvu.FilterData" localSheetId="1" hidden="1">'Janv 2015'!$A$5:$D$55</definedName>
    <definedName name="Z_337820AB_DC5C_41B6_AE40_65819B5CD935_.wvu.FilterData" localSheetId="13" hidden="1">'Janv 2016'!$A$5:$D$50</definedName>
    <definedName name="Z_337820AB_DC5C_41B6_AE40_65819B5CD935_.wvu.FilterData" localSheetId="7" hidden="1">'Juillet 2015'!$A$5:$D$51</definedName>
    <definedName name="Z_337820AB_DC5C_41B6_AE40_65819B5CD935_.wvu.FilterData" localSheetId="6" hidden="1">'Juin 2015'!$A$5:$D$51</definedName>
    <definedName name="Z_337820AB_DC5C_41B6_AE40_65819B5CD935_.wvu.FilterData" localSheetId="18" hidden="1">'Juin 2016'!$A$5:$D$51</definedName>
    <definedName name="Z_337820AB_DC5C_41B6_AE40_65819B5CD935_.wvu.FilterData" localSheetId="5" hidden="1">'Mai 2015'!$A$5:$D$52</definedName>
    <definedName name="Z_337820AB_DC5C_41B6_AE40_65819B5CD935_.wvu.FilterData" localSheetId="17" hidden="1">'Mai 2016'!$A$5:$D$51</definedName>
    <definedName name="Z_337820AB_DC5C_41B6_AE40_65819B5CD935_.wvu.FilterData" localSheetId="3" hidden="1">'Mars 2015'!$A$5:$D$55</definedName>
    <definedName name="Z_337820AB_DC5C_41B6_AE40_65819B5CD935_.wvu.FilterData" localSheetId="15" hidden="1">'Mars 2016'!$A$5:$D$51</definedName>
    <definedName name="Z_337820AB_DC5C_41B6_AE40_65819B5CD935_.wvu.FilterData" localSheetId="11" hidden="1">'Nov 2015'!$A$5:$D$51</definedName>
    <definedName name="Z_337820AB_DC5C_41B6_AE40_65819B5CD935_.wvu.FilterData" localSheetId="10" hidden="1">'Oct 2015'!$A$5:$D$51</definedName>
    <definedName name="Z_337820AB_DC5C_41B6_AE40_65819B5CD935_.wvu.FilterData" localSheetId="9" hidden="1">'Sept 2015'!$A$5:$D$51</definedName>
    <definedName name="Z_337E0835_4CDB_43EC_A315_FFF9BD872EE6_.wvu.FilterData" localSheetId="8" hidden="1">'Aout 2015'!$A$5:$D$51</definedName>
    <definedName name="Z_337E0835_4CDB_43EC_A315_FFF9BD872EE6_.wvu.FilterData" localSheetId="4" hidden="1">'Avril 2015'!$A$5:$D$54</definedName>
    <definedName name="Z_337E0835_4CDB_43EC_A315_FFF9BD872EE6_.wvu.FilterData" localSheetId="16" hidden="1">'Avril 2016'!$A$5:$D$51</definedName>
    <definedName name="Z_337E0835_4CDB_43EC_A315_FFF9BD872EE6_.wvu.FilterData" localSheetId="12" hidden="1">'Dec 2015'!$A$5:$D$51</definedName>
    <definedName name="Z_337E0835_4CDB_43EC_A315_FFF9BD872EE6_.wvu.FilterData" localSheetId="2" hidden="1">'Fev 2015'!$A$5:$D$55</definedName>
    <definedName name="Z_337E0835_4CDB_43EC_A315_FFF9BD872EE6_.wvu.FilterData" localSheetId="14" hidden="1">'Fev 2016'!$A$5:$D$51</definedName>
    <definedName name="Z_337E0835_4CDB_43EC_A315_FFF9BD872EE6_.wvu.FilterData" localSheetId="1" hidden="1">'Janv 2015'!$A$5:$D$55</definedName>
    <definedName name="Z_337E0835_4CDB_43EC_A315_FFF9BD872EE6_.wvu.FilterData" localSheetId="13" hidden="1">'Janv 2016'!$A$5:$D$50</definedName>
    <definedName name="Z_337E0835_4CDB_43EC_A315_FFF9BD872EE6_.wvu.FilterData" localSheetId="7" hidden="1">'Juillet 2015'!$A$5:$D$51</definedName>
    <definedName name="Z_337E0835_4CDB_43EC_A315_FFF9BD872EE6_.wvu.FilterData" localSheetId="6" hidden="1">'Juin 2015'!$A$5:$D$51</definedName>
    <definedName name="Z_337E0835_4CDB_43EC_A315_FFF9BD872EE6_.wvu.FilterData" localSheetId="18" hidden="1">'Juin 2016'!$A$5:$D$51</definedName>
    <definedName name="Z_337E0835_4CDB_43EC_A315_FFF9BD872EE6_.wvu.FilterData" localSheetId="5" hidden="1">'Mai 2015'!$A$5:$D$52</definedName>
    <definedName name="Z_337E0835_4CDB_43EC_A315_FFF9BD872EE6_.wvu.FilterData" localSheetId="17" hidden="1">'Mai 2016'!$A$5:$D$51</definedName>
    <definedName name="Z_337E0835_4CDB_43EC_A315_FFF9BD872EE6_.wvu.FilterData" localSheetId="3" hidden="1">'Mars 2015'!$A$5:$D$55</definedName>
    <definedName name="Z_337E0835_4CDB_43EC_A315_FFF9BD872EE6_.wvu.FilterData" localSheetId="15" hidden="1">'Mars 2016'!$A$5:$D$51</definedName>
    <definedName name="Z_337E0835_4CDB_43EC_A315_FFF9BD872EE6_.wvu.FilterData" localSheetId="11" hidden="1">'Nov 2015'!$A$5:$D$51</definedName>
    <definedName name="Z_337E0835_4CDB_43EC_A315_FFF9BD872EE6_.wvu.FilterData" localSheetId="10" hidden="1">'Oct 2015'!$A$5:$D$51</definedName>
    <definedName name="Z_337E0835_4CDB_43EC_A315_FFF9BD872EE6_.wvu.FilterData" localSheetId="9" hidden="1">'Sept 2015'!$A$5:$D$51</definedName>
    <definedName name="Z_33A09CAF_0691_40BD_BED9_7EA2CB5F54B4_.wvu.FilterData" localSheetId="7" hidden="1">'Juillet 2015'!$A$5:$D$51</definedName>
    <definedName name="Z_33C8AF55_1FB1_452F_9811_60003B1E1C71_.wvu.FilterData" localSheetId="4" hidden="1">'Avril 2015'!$A$5:$D$54</definedName>
    <definedName name="Z_3409BB80_414D_46AA_A158_943846D675A6_.wvu.FilterData" localSheetId="8" hidden="1">'Aout 2015'!$A$5:$D$51</definedName>
    <definedName name="Z_3409BB80_414D_46AA_A158_943846D675A6_.wvu.FilterData" localSheetId="6" hidden="1">'Juin 2015'!$A$5:$D$51</definedName>
    <definedName name="Z_3409BB80_414D_46AA_A158_943846D675A6_.wvu.FilterData" localSheetId="11" hidden="1">'Nov 2015'!$A$5:$D$51</definedName>
    <definedName name="Z_3409BB80_414D_46AA_A158_943846D675A6_.wvu.FilterData" localSheetId="9" hidden="1">'Sept 2015'!$A$5:$D$51</definedName>
    <definedName name="Z_3429ABB0_62B0_48C2_95BC_03BA6B27CDAB_.wvu.FilterData" localSheetId="7" hidden="1">'Juillet 2015'!$A$5:$D$51</definedName>
    <definedName name="Z_3429ABB0_62B0_48C2_95BC_03BA6B27CDAB_.wvu.FilterData" localSheetId="6" hidden="1">'Juin 2015'!$A$5:$D$51</definedName>
    <definedName name="Z_3429ABB0_62B0_48C2_95BC_03BA6B27CDAB_.wvu.FilterData" localSheetId="11" hidden="1">'Nov 2015'!$A$5:$D$51</definedName>
    <definedName name="Z_3429ABB0_62B0_48C2_95BC_03BA6B27CDAB_.wvu.FilterData" localSheetId="10" hidden="1">'Oct 2015'!$A$5:$D$51</definedName>
    <definedName name="Z_3429ABB0_62B0_48C2_95BC_03BA6B27CDAB_.wvu.FilterData" localSheetId="9" hidden="1">'Sept 2015'!$A$5:$D$51</definedName>
    <definedName name="Z_34486D43_A8AE_4C17_9C37_04016FB20C88_.wvu.FilterData" localSheetId="8" hidden="1">'Aout 2015'!$A$5:$D$51</definedName>
    <definedName name="Z_34486D43_A8AE_4C17_9C37_04016FB20C88_.wvu.FilterData" localSheetId="4" hidden="1">'Avril 2015'!$A$5:$D$54</definedName>
    <definedName name="Z_34486D43_A8AE_4C17_9C37_04016FB20C88_.wvu.FilterData" localSheetId="16" hidden="1">'Avril 2016'!$A$5:$D$51</definedName>
    <definedName name="Z_34486D43_A8AE_4C17_9C37_04016FB20C88_.wvu.FilterData" localSheetId="12" hidden="1">'Dec 2015'!$A$5:$D$51</definedName>
    <definedName name="Z_34486D43_A8AE_4C17_9C37_04016FB20C88_.wvu.FilterData" localSheetId="2" hidden="1">'Fev 2015'!$A$5:$D$55</definedName>
    <definedName name="Z_34486D43_A8AE_4C17_9C37_04016FB20C88_.wvu.FilterData" localSheetId="14" hidden="1">'Fev 2016'!$A$5:$D$51</definedName>
    <definedName name="Z_34486D43_A8AE_4C17_9C37_04016FB20C88_.wvu.FilterData" localSheetId="1" hidden="1">'Janv 2015'!$A$5:$D$55</definedName>
    <definedName name="Z_34486D43_A8AE_4C17_9C37_04016FB20C88_.wvu.FilterData" localSheetId="13" hidden="1">'Janv 2016'!$A$5:$D$50</definedName>
    <definedName name="Z_34486D43_A8AE_4C17_9C37_04016FB20C88_.wvu.FilterData" localSheetId="7" hidden="1">'Juillet 2015'!$A$5:$D$51</definedName>
    <definedName name="Z_34486D43_A8AE_4C17_9C37_04016FB20C88_.wvu.FilterData" localSheetId="6" hidden="1">'Juin 2015'!$A$5:$D$51</definedName>
    <definedName name="Z_34486D43_A8AE_4C17_9C37_04016FB20C88_.wvu.FilterData" localSheetId="18" hidden="1">'Juin 2016'!$A$5:$D$51</definedName>
    <definedName name="Z_34486D43_A8AE_4C17_9C37_04016FB20C88_.wvu.FilterData" localSheetId="5" hidden="1">'Mai 2015'!$A$5:$D$52</definedName>
    <definedName name="Z_34486D43_A8AE_4C17_9C37_04016FB20C88_.wvu.FilterData" localSheetId="17" hidden="1">'Mai 2016'!$A$5:$D$51</definedName>
    <definedName name="Z_34486D43_A8AE_4C17_9C37_04016FB20C88_.wvu.FilterData" localSheetId="3" hidden="1">'Mars 2015'!$A$5:$D$55</definedName>
    <definedName name="Z_34486D43_A8AE_4C17_9C37_04016FB20C88_.wvu.FilterData" localSheetId="15" hidden="1">'Mars 2016'!$A$5:$D$51</definedName>
    <definedName name="Z_34486D43_A8AE_4C17_9C37_04016FB20C88_.wvu.FilterData" localSheetId="11" hidden="1">'Nov 2015'!$A$5:$D$51</definedName>
    <definedName name="Z_34486D43_A8AE_4C17_9C37_04016FB20C88_.wvu.FilterData" localSheetId="10" hidden="1">'Oct 2015'!$A$5:$D$51</definedName>
    <definedName name="Z_34486D43_A8AE_4C17_9C37_04016FB20C88_.wvu.FilterData" localSheetId="9" hidden="1">'Sept 2015'!$A$5:$D$51</definedName>
    <definedName name="Z_34F66981_61C7_4322_8F2F_D3D03505A0AB_.wvu.FilterData" localSheetId="10" hidden="1">'Oct 2015'!$A$5:$D$51</definedName>
    <definedName name="Z_34F800DF_4901_4727_AD0D_7725A2ECCEFB_.wvu.FilterData" localSheetId="6" hidden="1">'Juin 2015'!$A$5:$D$51</definedName>
    <definedName name="Z_34F800DF_4901_4727_AD0D_7725A2ECCEFB_.wvu.FilterData" localSheetId="5" hidden="1">'Mai 2015'!$A$5:$D$52</definedName>
    <definedName name="Z_3537EF7A_F3F8_4E90_B4D1_2B8E11F4405C_.wvu.FilterData" localSheetId="8" hidden="1">'Aout 2015'!$A$5:$D$51</definedName>
    <definedName name="Z_3537EF7A_F3F8_4E90_B4D1_2B8E11F4405C_.wvu.FilterData" localSheetId="4" hidden="1">'Avril 2015'!$A$5:$D$54</definedName>
    <definedName name="Z_3537EF7A_F3F8_4E90_B4D1_2B8E11F4405C_.wvu.FilterData" localSheetId="16" hidden="1">'Avril 2016'!$A$5:$D$51</definedName>
    <definedName name="Z_3537EF7A_F3F8_4E90_B4D1_2B8E11F4405C_.wvu.FilterData" localSheetId="12" hidden="1">'Dec 2015'!$A$5:$D$51</definedName>
    <definedName name="Z_3537EF7A_F3F8_4E90_B4D1_2B8E11F4405C_.wvu.FilterData" localSheetId="2" hidden="1">'Fev 2015'!$A$5:$D$55</definedName>
    <definedName name="Z_3537EF7A_F3F8_4E90_B4D1_2B8E11F4405C_.wvu.FilterData" localSheetId="14" hidden="1">'Fev 2016'!$A$5:$D$51</definedName>
    <definedName name="Z_3537EF7A_F3F8_4E90_B4D1_2B8E11F4405C_.wvu.FilterData" localSheetId="1" hidden="1">'Janv 2015'!$A$5:$D$55</definedName>
    <definedName name="Z_3537EF7A_F3F8_4E90_B4D1_2B8E11F4405C_.wvu.FilterData" localSheetId="13" hidden="1">'Janv 2016'!$A$5:$D$50</definedName>
    <definedName name="Z_3537EF7A_F3F8_4E90_B4D1_2B8E11F4405C_.wvu.FilterData" localSheetId="7" hidden="1">'Juillet 2015'!$A$5:$D$51</definedName>
    <definedName name="Z_3537EF7A_F3F8_4E90_B4D1_2B8E11F4405C_.wvu.FilterData" localSheetId="6" hidden="1">'Juin 2015'!$A$5:$D$51</definedName>
    <definedName name="Z_3537EF7A_F3F8_4E90_B4D1_2B8E11F4405C_.wvu.FilterData" localSheetId="18" hidden="1">'Juin 2016'!$A$5:$D$51</definedName>
    <definedName name="Z_3537EF7A_F3F8_4E90_B4D1_2B8E11F4405C_.wvu.FilterData" localSheetId="5" hidden="1">'Mai 2015'!$A$5:$D$52</definedName>
    <definedName name="Z_3537EF7A_F3F8_4E90_B4D1_2B8E11F4405C_.wvu.FilterData" localSheetId="17" hidden="1">'Mai 2016'!$A$5:$D$51</definedName>
    <definedName name="Z_3537EF7A_F3F8_4E90_B4D1_2B8E11F4405C_.wvu.FilterData" localSheetId="3" hidden="1">'Mars 2015'!$A$5:$D$55</definedName>
    <definedName name="Z_3537EF7A_F3F8_4E90_B4D1_2B8E11F4405C_.wvu.FilterData" localSheetId="15" hidden="1">'Mars 2016'!$A$5:$D$51</definedName>
    <definedName name="Z_3537EF7A_F3F8_4E90_B4D1_2B8E11F4405C_.wvu.FilterData" localSheetId="11" hidden="1">'Nov 2015'!$A$5:$D$51</definedName>
    <definedName name="Z_3537EF7A_F3F8_4E90_B4D1_2B8E11F4405C_.wvu.FilterData" localSheetId="10" hidden="1">'Oct 2015'!$A$5:$D$51</definedName>
    <definedName name="Z_3537EF7A_F3F8_4E90_B4D1_2B8E11F4405C_.wvu.FilterData" localSheetId="9" hidden="1">'Sept 2015'!$A$5:$D$51</definedName>
    <definedName name="Z_354AACA7_F7E4_4108_B109_68951FFBD39A_.wvu.FilterData" localSheetId="11" hidden="1">'Nov 2015'!$A$5:$D$51</definedName>
    <definedName name="Z_356C5A41_E9BA_46A1_8B7E_E7DF2EF95823_.wvu.FilterData" localSheetId="1" hidden="1">'Janv 2015'!$A$5:$D$55</definedName>
    <definedName name="Z_357EE3A0_DB60_4832_92AE_CE9C1DC28C62_.wvu.FilterData" localSheetId="8" hidden="1">'Aout 2015'!$A$5:$D$51</definedName>
    <definedName name="Z_357EE3A0_DB60_4832_92AE_CE9C1DC28C62_.wvu.FilterData" localSheetId="4" hidden="1">'Avril 2015'!$A$5:$D$54</definedName>
    <definedName name="Z_357EE3A0_DB60_4832_92AE_CE9C1DC28C62_.wvu.FilterData" localSheetId="16" hidden="1">'Avril 2016'!$A$5:$D$51</definedName>
    <definedName name="Z_357EE3A0_DB60_4832_92AE_CE9C1DC28C62_.wvu.FilterData" localSheetId="12" hidden="1">'Dec 2015'!$A$5:$D$51</definedName>
    <definedName name="Z_357EE3A0_DB60_4832_92AE_CE9C1DC28C62_.wvu.FilterData" localSheetId="2" hidden="1">'Fev 2015'!$A$5:$D$55</definedName>
    <definedName name="Z_357EE3A0_DB60_4832_92AE_CE9C1DC28C62_.wvu.FilterData" localSheetId="14" hidden="1">'Fev 2016'!$A$5:$D$51</definedName>
    <definedName name="Z_357EE3A0_DB60_4832_92AE_CE9C1DC28C62_.wvu.FilterData" localSheetId="1" hidden="1">'Janv 2015'!$A$5:$D$55</definedName>
    <definedName name="Z_357EE3A0_DB60_4832_92AE_CE9C1DC28C62_.wvu.FilterData" localSheetId="13" hidden="1">'Janv 2016'!$A$5:$D$50</definedName>
    <definedName name="Z_357EE3A0_DB60_4832_92AE_CE9C1DC28C62_.wvu.FilterData" localSheetId="7" hidden="1">'Juillet 2015'!$A$5:$D$51</definedName>
    <definedName name="Z_357EE3A0_DB60_4832_92AE_CE9C1DC28C62_.wvu.FilterData" localSheetId="6" hidden="1">'Juin 2015'!$A$5:$D$51</definedName>
    <definedName name="Z_357EE3A0_DB60_4832_92AE_CE9C1DC28C62_.wvu.FilterData" localSheetId="18" hidden="1">'Juin 2016'!$A$5:$D$51</definedName>
    <definedName name="Z_357EE3A0_DB60_4832_92AE_CE9C1DC28C62_.wvu.FilterData" localSheetId="5" hidden="1">'Mai 2015'!$A$5:$D$52</definedName>
    <definedName name="Z_357EE3A0_DB60_4832_92AE_CE9C1DC28C62_.wvu.FilterData" localSheetId="17" hidden="1">'Mai 2016'!$A$5:$D$51</definedName>
    <definedName name="Z_357EE3A0_DB60_4832_92AE_CE9C1DC28C62_.wvu.FilterData" localSheetId="3" hidden="1">'Mars 2015'!$A$5:$D$55</definedName>
    <definedName name="Z_357EE3A0_DB60_4832_92AE_CE9C1DC28C62_.wvu.FilterData" localSheetId="15" hidden="1">'Mars 2016'!$A$5:$D$51</definedName>
    <definedName name="Z_357EE3A0_DB60_4832_92AE_CE9C1DC28C62_.wvu.FilterData" localSheetId="11" hidden="1">'Nov 2015'!$A$5:$D$51</definedName>
    <definedName name="Z_357EE3A0_DB60_4832_92AE_CE9C1DC28C62_.wvu.FilterData" localSheetId="10" hidden="1">'Oct 2015'!$A$5:$D$51</definedName>
    <definedName name="Z_357EE3A0_DB60_4832_92AE_CE9C1DC28C62_.wvu.FilterData" localSheetId="9" hidden="1">'Sept 2015'!$A$5:$D$51</definedName>
    <definedName name="Z_35A52B73_8865_44D9_A851_25DBCED14B82_.wvu.FilterData" localSheetId="4" hidden="1">'Avril 2015'!$A$5:$D$54</definedName>
    <definedName name="Z_35A52B73_8865_44D9_A851_25DBCED14B82_.wvu.FilterData" localSheetId="2" hidden="1">'Fev 2015'!$A$4:$BF$55</definedName>
    <definedName name="Z_35A52B73_8865_44D9_A851_25DBCED14B82_.wvu.FilterData" localSheetId="7" hidden="1">'Juillet 2015'!$A$5:$D$51</definedName>
    <definedName name="Z_35A52B73_8865_44D9_A851_25DBCED14B82_.wvu.FilterData" localSheetId="5" hidden="1">'Mai 2015'!$A$5:$D$52</definedName>
    <definedName name="Z_35A7F1D3_4B93_4F3C_84BE_4052A01AD4C4_.wvu.FilterData" localSheetId="8" hidden="1">'Aout 2015'!$A$5:$D$51</definedName>
    <definedName name="Z_35A7F1D3_4B93_4F3C_84BE_4052A01AD4C4_.wvu.FilterData" localSheetId="4" hidden="1">'Avril 2015'!$A$5:$D$54</definedName>
    <definedName name="Z_35A7F1D3_4B93_4F3C_84BE_4052A01AD4C4_.wvu.FilterData" localSheetId="16" hidden="1">'Avril 2016'!$A$5:$D$51</definedName>
    <definedName name="Z_35A7F1D3_4B93_4F3C_84BE_4052A01AD4C4_.wvu.FilterData" localSheetId="12" hidden="1">'Dec 2015'!$A$5:$D$51</definedName>
    <definedName name="Z_35A7F1D3_4B93_4F3C_84BE_4052A01AD4C4_.wvu.FilterData" localSheetId="2" hidden="1">'Fev 2015'!$A$4:$BF$55</definedName>
    <definedName name="Z_35A7F1D3_4B93_4F3C_84BE_4052A01AD4C4_.wvu.FilterData" localSheetId="14" hidden="1">'Fev 2016'!$A$5:$D$51</definedName>
    <definedName name="Z_35A7F1D3_4B93_4F3C_84BE_4052A01AD4C4_.wvu.FilterData" localSheetId="1" hidden="1">'Janv 2015'!$A$5:$D$55</definedName>
    <definedName name="Z_35A7F1D3_4B93_4F3C_84BE_4052A01AD4C4_.wvu.FilterData" localSheetId="13" hidden="1">'Janv 2016'!$A$5:$D$50</definedName>
    <definedName name="Z_35A7F1D3_4B93_4F3C_84BE_4052A01AD4C4_.wvu.FilterData" localSheetId="7" hidden="1">'Juillet 2015'!$A$5:$D$51</definedName>
    <definedName name="Z_35A7F1D3_4B93_4F3C_84BE_4052A01AD4C4_.wvu.FilterData" localSheetId="6" hidden="1">'Juin 2015'!$A$5:$D$51</definedName>
    <definedName name="Z_35A7F1D3_4B93_4F3C_84BE_4052A01AD4C4_.wvu.FilterData" localSheetId="18" hidden="1">'Juin 2016'!$A$5:$D$51</definedName>
    <definedName name="Z_35A7F1D3_4B93_4F3C_84BE_4052A01AD4C4_.wvu.FilterData" localSheetId="5" hidden="1">'Mai 2015'!$A$5:$D$52</definedName>
    <definedName name="Z_35A7F1D3_4B93_4F3C_84BE_4052A01AD4C4_.wvu.FilterData" localSheetId="17" hidden="1">'Mai 2016'!$A$5:$D$51</definedName>
    <definedName name="Z_35A7F1D3_4B93_4F3C_84BE_4052A01AD4C4_.wvu.FilterData" localSheetId="3" hidden="1">'Mars 2015'!$A$5:$D$55</definedName>
    <definedName name="Z_35A7F1D3_4B93_4F3C_84BE_4052A01AD4C4_.wvu.FilterData" localSheetId="15" hidden="1">'Mars 2016'!$A$5:$D$51</definedName>
    <definedName name="Z_35A7F1D3_4B93_4F3C_84BE_4052A01AD4C4_.wvu.FilterData" localSheetId="11" hidden="1">'Nov 2015'!$A$5:$D$51</definedName>
    <definedName name="Z_35A7F1D3_4B93_4F3C_84BE_4052A01AD4C4_.wvu.FilterData" localSheetId="10" hidden="1">'Oct 2015'!$A$5:$D$51</definedName>
    <definedName name="Z_35A7F1D3_4B93_4F3C_84BE_4052A01AD4C4_.wvu.FilterData" localSheetId="9" hidden="1">'Sept 2015'!$A$5:$D$51</definedName>
    <definedName name="Z_35D3AA0C_399F_4A34_8108_B55808CD74D7_.wvu.FilterData" localSheetId="2" hidden="1">'Fev 2015'!$A$5:$D$55</definedName>
    <definedName name="Z_35D3AA0C_399F_4A34_8108_B55808CD74D7_.wvu.FilterData" localSheetId="1" hidden="1">'Janv 2015'!$A$5:$D$55</definedName>
    <definedName name="Z_35D3AA0C_399F_4A34_8108_B55808CD74D7_.wvu.FilterData" localSheetId="3" hidden="1">'Mars 2015'!$A$5:$D$55</definedName>
    <definedName name="Z_35E1C89F_4AF4_4018_BAC2_DF281BB757F3_.wvu.FilterData" localSheetId="7" hidden="1">'Juillet 2015'!$A$5:$D$51</definedName>
    <definedName name="Z_36BC3F4E_0F52_4BD7_8D1D_A43388FE0E0F_.wvu.FilterData" localSheetId="11" hidden="1">'Nov 2015'!$A$5:$D$51</definedName>
    <definedName name="Z_36BC3F4E_0F52_4BD7_8D1D_A43388FE0E0F_.wvu.FilterData" localSheetId="10" hidden="1">'Oct 2015'!$A$5:$D$51</definedName>
    <definedName name="Z_36BC3F4E_0F52_4BD7_8D1D_A43388FE0E0F_.wvu.FilterData" localSheetId="9" hidden="1">'Sept 2015'!$A$5:$D$51</definedName>
    <definedName name="Z_36DC21A6_D238_4181_A7FE_45A20E02B88E_.wvu.FilterData" localSheetId="12" hidden="1">'Dec 2015'!$A$5:$D$51</definedName>
    <definedName name="Z_36DC21A6_D238_4181_A7FE_45A20E02B88E_.wvu.FilterData" localSheetId="11" hidden="1">'Nov 2015'!$A$5:$D$51</definedName>
    <definedName name="Z_36E563EA_B19B_4323_B526_A88C04AAC7F5_.wvu.FilterData" localSheetId="9" hidden="1">'Sept 2015'!$A$5:$D$51</definedName>
    <definedName name="Z_3713DB95_61C3_4D62_AE01_B91F72CD7AC5_.wvu.FilterData" localSheetId="12" hidden="1">'Dec 2015'!$A$5:$D$51</definedName>
    <definedName name="Z_3713DB95_61C3_4D62_AE01_B91F72CD7AC5_.wvu.FilterData" localSheetId="13" hidden="1">'Janv 2016'!$A$5:$D$50</definedName>
    <definedName name="Z_3713DB95_61C3_4D62_AE01_B91F72CD7AC5_.wvu.FilterData" localSheetId="11" hidden="1">'Nov 2015'!$A$5:$D$51</definedName>
    <definedName name="Z_371C919A_CAD6_4D91_816A_F56B02476796_.wvu.FilterData" localSheetId="4" hidden="1">'Avril 2015'!$A$5:$D$54</definedName>
    <definedName name="Z_373B0C31_45B2_477B_B596_C1EA0C4F72FB_.wvu.FilterData" localSheetId="12" hidden="1">'Dec 2015'!$A$5:$D$51</definedName>
    <definedName name="Z_37707A72_5570_4237_85A9_C3C4521F24B9_.wvu.FilterData" localSheetId="8" hidden="1">'Aout 2015'!$A$5:$D$51</definedName>
    <definedName name="Z_37707A72_5570_4237_85A9_C3C4521F24B9_.wvu.FilterData" localSheetId="4" hidden="1">'Avril 2015'!$A$5:$D$54</definedName>
    <definedName name="Z_37707A72_5570_4237_85A9_C3C4521F24B9_.wvu.FilterData" localSheetId="16" hidden="1">'Avril 2016'!$A$5:$D$51</definedName>
    <definedName name="Z_37707A72_5570_4237_85A9_C3C4521F24B9_.wvu.FilterData" localSheetId="12" hidden="1">'Dec 2015'!$A$5:$D$51</definedName>
    <definedName name="Z_37707A72_5570_4237_85A9_C3C4521F24B9_.wvu.FilterData" localSheetId="2" hidden="1">'Fev 2015'!$A$5:$D$55</definedName>
    <definedName name="Z_37707A72_5570_4237_85A9_C3C4521F24B9_.wvu.FilterData" localSheetId="14" hidden="1">'Fev 2016'!$A$5:$D$51</definedName>
    <definedName name="Z_37707A72_5570_4237_85A9_C3C4521F24B9_.wvu.FilterData" localSheetId="1" hidden="1">'Janv 2015'!$A$5:$D$55</definedName>
    <definedName name="Z_37707A72_5570_4237_85A9_C3C4521F24B9_.wvu.FilterData" localSheetId="13" hidden="1">'Janv 2016'!$A$5:$D$50</definedName>
    <definedName name="Z_37707A72_5570_4237_85A9_C3C4521F24B9_.wvu.FilterData" localSheetId="7" hidden="1">'Juillet 2015'!$A$5:$D$51</definedName>
    <definedName name="Z_37707A72_5570_4237_85A9_C3C4521F24B9_.wvu.FilterData" localSheetId="6" hidden="1">'Juin 2015'!$A$5:$D$51</definedName>
    <definedName name="Z_37707A72_5570_4237_85A9_C3C4521F24B9_.wvu.FilterData" localSheetId="18" hidden="1">'Juin 2016'!$A$5:$D$51</definedName>
    <definedName name="Z_37707A72_5570_4237_85A9_C3C4521F24B9_.wvu.FilterData" localSheetId="5" hidden="1">'Mai 2015'!$A$5:$D$52</definedName>
    <definedName name="Z_37707A72_5570_4237_85A9_C3C4521F24B9_.wvu.FilterData" localSheetId="17" hidden="1">'Mai 2016'!$A$5:$D$51</definedName>
    <definedName name="Z_37707A72_5570_4237_85A9_C3C4521F24B9_.wvu.FilterData" localSheetId="3" hidden="1">'Mars 2015'!$A$5:$D$55</definedName>
    <definedName name="Z_37707A72_5570_4237_85A9_C3C4521F24B9_.wvu.FilterData" localSheetId="15" hidden="1">'Mars 2016'!$A$5:$D$51</definedName>
    <definedName name="Z_37707A72_5570_4237_85A9_C3C4521F24B9_.wvu.FilterData" localSheetId="11" hidden="1">'Nov 2015'!$A$5:$D$51</definedName>
    <definedName name="Z_37707A72_5570_4237_85A9_C3C4521F24B9_.wvu.FilterData" localSheetId="10" hidden="1">'Oct 2015'!$A$5:$D$51</definedName>
    <definedName name="Z_37707A72_5570_4237_85A9_C3C4521F24B9_.wvu.FilterData" localSheetId="9" hidden="1">'Sept 2015'!$A$5:$D$51</definedName>
    <definedName name="Z_3798C91A_C0E9_4F93_9DD2_CA05CD66B0A2_.wvu.FilterData" localSheetId="8" hidden="1">'Aout 2015'!$A$5:$D$51</definedName>
    <definedName name="Z_3798C91A_C0E9_4F93_9DD2_CA05CD66B0A2_.wvu.FilterData" localSheetId="4" hidden="1">'Avril 2015'!$A$5:$D$54</definedName>
    <definedName name="Z_3798C91A_C0E9_4F93_9DD2_CA05CD66B0A2_.wvu.FilterData" localSheetId="16" hidden="1">'Avril 2016'!$A$5:$D$51</definedName>
    <definedName name="Z_3798C91A_C0E9_4F93_9DD2_CA05CD66B0A2_.wvu.FilterData" localSheetId="12" hidden="1">'Dec 2015'!$A$5:$D$51</definedName>
    <definedName name="Z_3798C91A_C0E9_4F93_9DD2_CA05CD66B0A2_.wvu.FilterData" localSheetId="2" hidden="1">'Fev 2015'!$A$5:$D$55</definedName>
    <definedName name="Z_3798C91A_C0E9_4F93_9DD2_CA05CD66B0A2_.wvu.FilterData" localSheetId="14" hidden="1">'Fev 2016'!$A$5:$D$51</definedName>
    <definedName name="Z_3798C91A_C0E9_4F93_9DD2_CA05CD66B0A2_.wvu.FilterData" localSheetId="1" hidden="1">'Janv 2015'!$A$5:$D$55</definedName>
    <definedName name="Z_3798C91A_C0E9_4F93_9DD2_CA05CD66B0A2_.wvu.FilterData" localSheetId="13" hidden="1">'Janv 2016'!$A$5:$D$50</definedName>
    <definedName name="Z_3798C91A_C0E9_4F93_9DD2_CA05CD66B0A2_.wvu.FilterData" localSheetId="7" hidden="1">'Juillet 2015'!$A$5:$D$51</definedName>
    <definedName name="Z_3798C91A_C0E9_4F93_9DD2_CA05CD66B0A2_.wvu.FilterData" localSheetId="6" hidden="1">'Juin 2015'!$A$5:$D$51</definedName>
    <definedName name="Z_3798C91A_C0E9_4F93_9DD2_CA05CD66B0A2_.wvu.FilterData" localSheetId="18" hidden="1">'Juin 2016'!$A$5:$D$51</definedName>
    <definedName name="Z_3798C91A_C0E9_4F93_9DD2_CA05CD66B0A2_.wvu.FilterData" localSheetId="5" hidden="1">'Mai 2015'!$A$5:$D$52</definedName>
    <definedName name="Z_3798C91A_C0E9_4F93_9DD2_CA05CD66B0A2_.wvu.FilterData" localSheetId="17" hidden="1">'Mai 2016'!$A$5:$D$51</definedName>
    <definedName name="Z_3798C91A_C0E9_4F93_9DD2_CA05CD66B0A2_.wvu.FilterData" localSheetId="3" hidden="1">'Mars 2015'!$A$5:$D$55</definedName>
    <definedName name="Z_3798C91A_C0E9_4F93_9DD2_CA05CD66B0A2_.wvu.FilterData" localSheetId="15" hidden="1">'Mars 2016'!$A$5:$D$51</definedName>
    <definedName name="Z_3798C91A_C0E9_4F93_9DD2_CA05CD66B0A2_.wvu.FilterData" localSheetId="11" hidden="1">'Nov 2015'!$A$5:$D$51</definedName>
    <definedName name="Z_3798C91A_C0E9_4F93_9DD2_CA05CD66B0A2_.wvu.FilterData" localSheetId="10" hidden="1">'Oct 2015'!$A$5:$D$51</definedName>
    <definedName name="Z_3798C91A_C0E9_4F93_9DD2_CA05CD66B0A2_.wvu.FilterData" localSheetId="9" hidden="1">'Sept 2015'!$A$5:$D$51</definedName>
    <definedName name="Z_37B6977F_1BF3_49B2_A221_ED56E0443600_.wvu.FilterData" localSheetId="8" hidden="1">'Aout 2015'!$A$5:$D$51</definedName>
    <definedName name="Z_37B6977F_1BF3_49B2_A221_ED56E0443600_.wvu.FilterData" localSheetId="4" hidden="1">'Avril 2015'!$A$5:$D$54</definedName>
    <definedName name="Z_37B6977F_1BF3_49B2_A221_ED56E0443600_.wvu.FilterData" localSheetId="16" hidden="1">'Avril 2016'!$A$5:$D$51</definedName>
    <definedName name="Z_37B6977F_1BF3_49B2_A221_ED56E0443600_.wvu.FilterData" localSheetId="12" hidden="1">'Dec 2015'!$A$5:$D$51</definedName>
    <definedName name="Z_37B6977F_1BF3_49B2_A221_ED56E0443600_.wvu.FilterData" localSheetId="2" hidden="1">'Fev 2015'!$A$5:$D$55</definedName>
    <definedName name="Z_37B6977F_1BF3_49B2_A221_ED56E0443600_.wvu.FilterData" localSheetId="14" hidden="1">'Fev 2016'!$A$5:$D$51</definedName>
    <definedName name="Z_37B6977F_1BF3_49B2_A221_ED56E0443600_.wvu.FilterData" localSheetId="1" hidden="1">'Janv 2015'!$A$5:$D$55</definedName>
    <definedName name="Z_37B6977F_1BF3_49B2_A221_ED56E0443600_.wvu.FilterData" localSheetId="13" hidden="1">'Janv 2016'!$A$5:$D$50</definedName>
    <definedName name="Z_37B6977F_1BF3_49B2_A221_ED56E0443600_.wvu.FilterData" localSheetId="7" hidden="1">'Juillet 2015'!$A$5:$D$51</definedName>
    <definedName name="Z_37B6977F_1BF3_49B2_A221_ED56E0443600_.wvu.FilterData" localSheetId="6" hidden="1">'Juin 2015'!$A$5:$D$51</definedName>
    <definedName name="Z_37B6977F_1BF3_49B2_A221_ED56E0443600_.wvu.FilterData" localSheetId="18" hidden="1">'Juin 2016'!$A$5:$D$51</definedName>
    <definedName name="Z_37B6977F_1BF3_49B2_A221_ED56E0443600_.wvu.FilterData" localSheetId="5" hidden="1">'Mai 2015'!$A$5:$D$52</definedName>
    <definedName name="Z_37B6977F_1BF3_49B2_A221_ED56E0443600_.wvu.FilterData" localSheetId="17" hidden="1">'Mai 2016'!$A$5:$D$51</definedName>
    <definedName name="Z_37B6977F_1BF3_49B2_A221_ED56E0443600_.wvu.FilterData" localSheetId="3" hidden="1">'Mars 2015'!$A$5:$D$55</definedName>
    <definedName name="Z_37B6977F_1BF3_49B2_A221_ED56E0443600_.wvu.FilterData" localSheetId="15" hidden="1">'Mars 2016'!$A$5:$D$51</definedName>
    <definedName name="Z_37B6977F_1BF3_49B2_A221_ED56E0443600_.wvu.FilterData" localSheetId="11" hidden="1">'Nov 2015'!$A$5:$D$51</definedName>
    <definedName name="Z_37B6977F_1BF3_49B2_A221_ED56E0443600_.wvu.FilterData" localSheetId="10" hidden="1">'Oct 2015'!$A$5:$D$51</definedName>
    <definedName name="Z_37B6977F_1BF3_49B2_A221_ED56E0443600_.wvu.FilterData" localSheetId="9" hidden="1">'Sept 2015'!$A$5:$D$51</definedName>
    <definedName name="Z_3860C22B_4FD6_41AB_AC73_129BD025C2B7_.wvu.FilterData" localSheetId="4" hidden="1">'Avril 2015'!$A$5:$D$54</definedName>
    <definedName name="Z_3860C22B_4FD6_41AB_AC73_129BD025C2B7_.wvu.FilterData" localSheetId="6" hidden="1">'Juin 2015'!$A$5:$D$51</definedName>
    <definedName name="Z_386BD03C_7824_424E_A603_7E328F71FF79_.wvu.FilterData" localSheetId="11" hidden="1">'Nov 2015'!$A$5:$D$51</definedName>
    <definedName name="Z_3876F3D0_8340_4B9D_A34F_3B040DB03DFB_.wvu.FilterData" localSheetId="12" hidden="1">'Dec 2015'!$A$5:$D$51</definedName>
    <definedName name="Z_3876F3D0_8340_4B9D_A34F_3B040DB03DFB_.wvu.FilterData" localSheetId="13" hidden="1">'Janv 2016'!$A$5:$D$50</definedName>
    <definedName name="Z_3879D21D_DF80_4AC6_BE3E_573DE76116DF_.wvu.FilterData" localSheetId="1" hidden="1">'Janv 2015'!$A$5:$D$55</definedName>
    <definedName name="Z_3890571A_619C_45A2_BCCA_8D866BD229A9_.wvu.FilterData" localSheetId="12" hidden="1">'Dec 2015'!$A$5:$D$51</definedName>
    <definedName name="Z_38AEDCA7_1608_4208_840D_15218032FFF4_.wvu.FilterData" localSheetId="2" hidden="1">'Fev 2015'!$A$5:$D$55</definedName>
    <definedName name="Z_38BD61FC_1E3E_4ECD_8B2B_3945B76AE856_.wvu.FilterData" localSheetId="6" hidden="1">'Juin 2015'!$A$5:$D$51</definedName>
    <definedName name="Z_38D7C087_0AD1_4D3C_963B_5CA43BE161B7_.wvu.FilterData" localSheetId="1" hidden="1">'Janv 2015'!$A$5:$D$55</definedName>
    <definedName name="Z_3914F262_E406_46FD_867C_27EAD8A5FCCB_.wvu.FilterData" localSheetId="1" hidden="1">'Janv 2015'!$A$5:$D$55</definedName>
    <definedName name="Z_39527EF6_CA15_4839_BD77_B5E07BCA1403_.wvu.FilterData" localSheetId="9" hidden="1">'Sept 2015'!$A$5:$D$51</definedName>
    <definedName name="Z_39548A37_85BA_4B6C_93E7_278A1C89FF9E_.wvu.FilterData" localSheetId="1" hidden="1">'Janv 2015'!$A$5:$D$55</definedName>
    <definedName name="Z_39B21C6E_91FF_4B77_938C_5415EDF9AF1A_.wvu.FilterData" localSheetId="5" hidden="1">'Mai 2015'!$A$5:$D$52</definedName>
    <definedName name="Z_39B21C6E_91FF_4B77_938C_5415EDF9AF1A_.wvu.FilterData" localSheetId="3" hidden="1">'Mars 2015'!$A$5:$D$55</definedName>
    <definedName name="Z_3A1B08FB_7175_4DC6_BF02_E75D24449FF6_.wvu.FilterData" localSheetId="4" hidden="1">'Avril 2015'!$A$5:$D$54</definedName>
    <definedName name="Z_3A1B08FB_7175_4DC6_BF02_E75D24449FF6_.wvu.FilterData" localSheetId="6" hidden="1">'Juin 2015'!$A$5:$D$51</definedName>
    <definedName name="Z_3A1B08FB_7175_4DC6_BF02_E75D24449FF6_.wvu.FilterData" localSheetId="5" hidden="1">'Mai 2015'!$A$5:$D$52</definedName>
    <definedName name="Z_3A1B08FB_7175_4DC6_BF02_E75D24449FF6_.wvu.FilterData" localSheetId="3" hidden="1">'Mars 2015'!$A$5:$D$55</definedName>
    <definedName name="Z_3A2E5750_EAEF_4A63_A7D1_49ABD6D55D08_.wvu.FilterData" localSheetId="6" hidden="1">'Juin 2015'!$A$5:$D$51</definedName>
    <definedName name="Z_3A45384C_0149_45F8_A776_30578A08671C_.wvu.FilterData" localSheetId="9" hidden="1">'Sept 2015'!$A$5:$D$51</definedName>
    <definedName name="Z_3A5758C7_4205_430F_B857_8C6B3DDC2042_.wvu.FilterData" localSheetId="7" hidden="1">'Juillet 2015'!$A$5:$D$51</definedName>
    <definedName name="Z_3ABB8734_5EE4_480F_B523_26EF632DB9A3_.wvu.FilterData" localSheetId="8" hidden="1">'Aout 2015'!$A$5:$D$51</definedName>
    <definedName name="Z_3ABB8734_5EE4_480F_B523_26EF632DB9A3_.wvu.FilterData" localSheetId="4" hidden="1">'Avril 2015'!$A$5:$D$54</definedName>
    <definedName name="Z_3ABB8734_5EE4_480F_B523_26EF632DB9A3_.wvu.FilterData" localSheetId="16" hidden="1">'Avril 2016'!$A$5:$D$51</definedName>
    <definedName name="Z_3ABB8734_5EE4_480F_B523_26EF632DB9A3_.wvu.FilterData" localSheetId="12" hidden="1">'Dec 2015'!$A$5:$D$51</definedName>
    <definedName name="Z_3ABB8734_5EE4_480F_B523_26EF632DB9A3_.wvu.FilterData" localSheetId="2" hidden="1">'Fev 2015'!$A$5:$D$55</definedName>
    <definedName name="Z_3ABB8734_5EE4_480F_B523_26EF632DB9A3_.wvu.FilterData" localSheetId="14" hidden="1">'Fev 2016'!$A$5:$D$51</definedName>
    <definedName name="Z_3ABB8734_5EE4_480F_B523_26EF632DB9A3_.wvu.FilterData" localSheetId="1" hidden="1">'Janv 2015'!$A$5:$D$55</definedName>
    <definedName name="Z_3ABB8734_5EE4_480F_B523_26EF632DB9A3_.wvu.FilterData" localSheetId="13" hidden="1">'Janv 2016'!$A$5:$D$50</definedName>
    <definedName name="Z_3ABB8734_5EE4_480F_B523_26EF632DB9A3_.wvu.FilterData" localSheetId="7" hidden="1">'Juillet 2015'!$A$5:$D$51</definedName>
    <definedName name="Z_3ABB8734_5EE4_480F_B523_26EF632DB9A3_.wvu.FilterData" localSheetId="6" hidden="1">'Juin 2015'!$A$5:$D$51</definedName>
    <definedName name="Z_3ABB8734_5EE4_480F_B523_26EF632DB9A3_.wvu.FilterData" localSheetId="18" hidden="1">'Juin 2016'!$A$5:$D$51</definedName>
    <definedName name="Z_3ABB8734_5EE4_480F_B523_26EF632DB9A3_.wvu.FilterData" localSheetId="5" hidden="1">'Mai 2015'!$A$5:$D$52</definedName>
    <definedName name="Z_3ABB8734_5EE4_480F_B523_26EF632DB9A3_.wvu.FilterData" localSheetId="17" hidden="1">'Mai 2016'!$A$5:$D$51</definedName>
    <definedName name="Z_3ABB8734_5EE4_480F_B523_26EF632DB9A3_.wvu.FilterData" localSheetId="3" hidden="1">'Mars 2015'!$A$5:$D$55</definedName>
    <definedName name="Z_3ABB8734_5EE4_480F_B523_26EF632DB9A3_.wvu.FilterData" localSheetId="15" hidden="1">'Mars 2016'!$A$5:$D$51</definedName>
    <definedName name="Z_3ABB8734_5EE4_480F_B523_26EF632DB9A3_.wvu.FilterData" localSheetId="11" hidden="1">'Nov 2015'!$A$5:$D$51</definedName>
    <definedName name="Z_3ABB8734_5EE4_480F_B523_26EF632DB9A3_.wvu.FilterData" localSheetId="10" hidden="1">'Oct 2015'!$A$5:$D$51</definedName>
    <definedName name="Z_3ABB8734_5EE4_480F_B523_26EF632DB9A3_.wvu.FilterData" localSheetId="9" hidden="1">'Sept 2015'!$A$5:$D$51</definedName>
    <definedName name="Z_3ADB020C_2997_456A_9218_FD68D16D1334_.wvu.FilterData" localSheetId="8" hidden="1">'Aout 2015'!$A$5:$D$51</definedName>
    <definedName name="Z_3ADB020C_2997_456A_9218_FD68D16D1334_.wvu.FilterData" localSheetId="4" hidden="1">'Avril 2015'!$A$5:$D$54</definedName>
    <definedName name="Z_3ADB020C_2997_456A_9218_FD68D16D1334_.wvu.FilterData" localSheetId="16" hidden="1">'Avril 2016'!$A$5:$D$51</definedName>
    <definedName name="Z_3ADB020C_2997_456A_9218_FD68D16D1334_.wvu.FilterData" localSheetId="12" hidden="1">'Dec 2015'!$A$5:$D$51</definedName>
    <definedName name="Z_3ADB020C_2997_456A_9218_FD68D16D1334_.wvu.FilterData" localSheetId="2" hidden="1">'Fev 2015'!$A$5:$D$55</definedName>
    <definedName name="Z_3ADB020C_2997_456A_9218_FD68D16D1334_.wvu.FilterData" localSheetId="14" hidden="1">'Fev 2016'!$A$5:$D$51</definedName>
    <definedName name="Z_3ADB020C_2997_456A_9218_FD68D16D1334_.wvu.FilterData" localSheetId="1" hidden="1">'Janv 2015'!$A$5:$D$55</definedName>
    <definedName name="Z_3ADB020C_2997_456A_9218_FD68D16D1334_.wvu.FilterData" localSheetId="13" hidden="1">'Janv 2016'!$A$5:$D$50</definedName>
    <definedName name="Z_3ADB020C_2997_456A_9218_FD68D16D1334_.wvu.FilterData" localSheetId="7" hidden="1">'Juillet 2015'!$A$5:$D$51</definedName>
    <definedName name="Z_3ADB020C_2997_456A_9218_FD68D16D1334_.wvu.FilterData" localSheetId="6" hidden="1">'Juin 2015'!$A$5:$D$51</definedName>
    <definedName name="Z_3ADB020C_2997_456A_9218_FD68D16D1334_.wvu.FilterData" localSheetId="18" hidden="1">'Juin 2016'!$A$5:$D$51</definedName>
    <definedName name="Z_3ADB020C_2997_456A_9218_FD68D16D1334_.wvu.FilterData" localSheetId="5" hidden="1">'Mai 2015'!$A$5:$D$52</definedName>
    <definedName name="Z_3ADB020C_2997_456A_9218_FD68D16D1334_.wvu.FilterData" localSheetId="17" hidden="1">'Mai 2016'!$A$5:$D$51</definedName>
    <definedName name="Z_3ADB020C_2997_456A_9218_FD68D16D1334_.wvu.FilterData" localSheetId="3" hidden="1">'Mars 2015'!$A$5:$D$55</definedName>
    <definedName name="Z_3ADB020C_2997_456A_9218_FD68D16D1334_.wvu.FilterData" localSheetId="15" hidden="1">'Mars 2016'!$A$5:$D$51</definedName>
    <definedName name="Z_3ADB020C_2997_456A_9218_FD68D16D1334_.wvu.FilterData" localSheetId="11" hidden="1">'Nov 2015'!$A$5:$D$51</definedName>
    <definedName name="Z_3ADB020C_2997_456A_9218_FD68D16D1334_.wvu.FilterData" localSheetId="10" hidden="1">'Oct 2015'!$A$5:$D$51</definedName>
    <definedName name="Z_3ADB020C_2997_456A_9218_FD68D16D1334_.wvu.FilterData" localSheetId="9" hidden="1">'Sept 2015'!$A$5:$D$51</definedName>
    <definedName name="Z_3B5D827A_34A6_4FEB_B547_7ECDA780D5AD_.wvu.FilterData" localSheetId="2" hidden="1">'Fev 2015'!$A$4:$BF$55</definedName>
    <definedName name="Z_3B5D827A_34A6_4FEB_B547_7ECDA780D5AD_.wvu.FilterData" localSheetId="5" hidden="1">'Mai 2015'!$A$5:$D$52</definedName>
    <definedName name="Z_3B62BEB6_A489_4292_A629_6C12340E095A_.wvu.FilterData" localSheetId="8" hidden="1">'Aout 2015'!$A$5:$D$51</definedName>
    <definedName name="Z_3B62BEB6_A489_4292_A629_6C12340E095A_.wvu.FilterData" localSheetId="7" hidden="1">'Juillet 2015'!$A$5:$D$51</definedName>
    <definedName name="Z_3B62BEB6_A489_4292_A629_6C12340E095A_.wvu.FilterData" localSheetId="6" hidden="1">'Juin 2015'!$A$5:$D$51</definedName>
    <definedName name="Z_3B62BEB6_A489_4292_A629_6C12340E095A_.wvu.FilterData" localSheetId="5" hidden="1">'Mai 2015'!$A$5:$D$52</definedName>
    <definedName name="Z_3B62BEB6_A489_4292_A629_6C12340E095A_.wvu.FilterData" localSheetId="11" hidden="1">'Nov 2015'!$A$5:$D$51</definedName>
    <definedName name="Z_3B62BEB6_A489_4292_A629_6C12340E095A_.wvu.FilterData" localSheetId="10" hidden="1">'Oct 2015'!$A$5:$D$51</definedName>
    <definedName name="Z_3B62BEB6_A489_4292_A629_6C12340E095A_.wvu.FilterData" localSheetId="9" hidden="1">'Sept 2015'!$A$5:$D$51</definedName>
    <definedName name="Z_3B7AAFA1_97DE_4E37_BC27_23BC396F9555_.wvu.FilterData" localSheetId="12" hidden="1">'Dec 2015'!$A$5:$D$51</definedName>
    <definedName name="Z_3B811861_84FC_4E79_89A3_9B0D598B3E28_.wvu.FilterData" localSheetId="10" hidden="1">'Oct 2015'!$A$5:$D$51</definedName>
    <definedName name="Z_3B87849B_F05B_490F_9571_F9E0E2760EF9_.wvu.FilterData" localSheetId="16" hidden="1">'Avril 2016'!$A$5:$D$51</definedName>
    <definedName name="Z_3B87849B_F05B_490F_9571_F9E0E2760EF9_.wvu.FilterData" localSheetId="14" hidden="1">'Fev 2016'!$A$5:$D$51</definedName>
    <definedName name="Z_3B87849B_F05B_490F_9571_F9E0E2760EF9_.wvu.FilterData" localSheetId="13" hidden="1">'Janv 2016'!$A$5:$D$50</definedName>
    <definedName name="Z_3B87849B_F05B_490F_9571_F9E0E2760EF9_.wvu.FilterData" localSheetId="17" hidden="1">'Mai 2016'!$A$5:$D$51</definedName>
    <definedName name="Z_3B87849B_F05B_490F_9571_F9E0E2760EF9_.wvu.FilterData" localSheetId="15" hidden="1">'Mars 2016'!$A$5:$D$51</definedName>
    <definedName name="Z_3BEB6010_C618_453A_8637_2C820D733A93_.wvu.FilterData" localSheetId="14" hidden="1">'Fev 2016'!$A$5:$D$51</definedName>
    <definedName name="Z_3BEB6010_C618_453A_8637_2C820D733A93_.wvu.FilterData" localSheetId="13" hidden="1">'Janv 2016'!$A$5:$D$50</definedName>
    <definedName name="Z_3C0A88C9_108C_40D8_A6E1_3C97930D59C6_.wvu.FilterData" localSheetId="2" hidden="1">'Fev 2015'!$A$4:$BF$55</definedName>
    <definedName name="Z_3C10DA80_8895_4069_AC03_412285F2463D_.wvu.FilterData" localSheetId="13" hidden="1">'Janv 2016'!$A$5:$D$50</definedName>
    <definedName name="Z_3C10DA80_8895_4069_AC03_412285F2463D_.wvu.FilterData" localSheetId="11" hidden="1">'Nov 2015'!$A$5:$D$51</definedName>
    <definedName name="Z_3C10DA80_8895_4069_AC03_412285F2463D_.wvu.FilterData" localSheetId="10" hidden="1">'Oct 2015'!$A$5:$D$51</definedName>
    <definedName name="Z_3C23BCC6_9915_4E79_A139_FC6E799AC555_.wvu.FilterData" localSheetId="1" hidden="1">'Janv 2015'!$A$5:$D$55</definedName>
    <definedName name="Z_3C488038_5158_4427_8905_BCF59C80C362_.wvu.FilterData" localSheetId="1" hidden="1">'Janv 2015'!$A$5:$D$55</definedName>
    <definedName name="Z_3C5810A8_681E_4359_8F40_AD64E8BEB537_.wvu.FilterData" localSheetId="13" hidden="1">'Janv 2016'!$A$5:$D$50</definedName>
    <definedName name="Z_3C86E673_648A_4458_8E68_40C2002FC150_.wvu.FilterData" localSheetId="6" hidden="1">'Juin 2015'!$A$5:$D$51</definedName>
    <definedName name="Z_3CABD898_3968_4ABD_B247_6BBF9763B5A0_.wvu.FilterData" localSheetId="6" hidden="1">'Juin 2015'!$A$5:$D$51</definedName>
    <definedName name="Z_3D0718C9_CDEA_41C8_9EF4_1064691D3CFC_.wvu.FilterData" localSheetId="8" hidden="1">'Aout 2015'!$A$5:$D$51</definedName>
    <definedName name="Z_3D2DC4DF_FF2F_4724_BD16_D4674DE69833_.wvu.FilterData" localSheetId="8" hidden="1">'Aout 2015'!$A$5:$D$51</definedName>
    <definedName name="Z_3D2DC4DF_FF2F_4724_BD16_D4674DE69833_.wvu.FilterData" localSheetId="4" hidden="1">'Avril 2015'!$A$5:$D$54</definedName>
    <definedName name="Z_3D2DC4DF_FF2F_4724_BD16_D4674DE69833_.wvu.FilterData" localSheetId="16" hidden="1">'Avril 2016'!$A$5:$D$51</definedName>
    <definedName name="Z_3D2DC4DF_FF2F_4724_BD16_D4674DE69833_.wvu.FilterData" localSheetId="12" hidden="1">'Dec 2015'!$A$5:$D$51</definedName>
    <definedName name="Z_3D2DC4DF_FF2F_4724_BD16_D4674DE69833_.wvu.FilterData" localSheetId="2" hidden="1">'Fev 2015'!$A$5:$D$55</definedName>
    <definedName name="Z_3D2DC4DF_FF2F_4724_BD16_D4674DE69833_.wvu.FilterData" localSheetId="14" hidden="1">'Fev 2016'!$A$5:$D$51</definedName>
    <definedName name="Z_3D2DC4DF_FF2F_4724_BD16_D4674DE69833_.wvu.FilterData" localSheetId="1" hidden="1">'Janv 2015'!$A$5:$D$55</definedName>
    <definedName name="Z_3D2DC4DF_FF2F_4724_BD16_D4674DE69833_.wvu.FilterData" localSheetId="13" hidden="1">'Janv 2016'!$A$5:$D$50</definedName>
    <definedName name="Z_3D2DC4DF_FF2F_4724_BD16_D4674DE69833_.wvu.FilterData" localSheetId="7" hidden="1">'Juillet 2015'!$A$5:$D$51</definedName>
    <definedName name="Z_3D2DC4DF_FF2F_4724_BD16_D4674DE69833_.wvu.FilterData" localSheetId="6" hidden="1">'Juin 2015'!$A$5:$D$51</definedName>
    <definedName name="Z_3D2DC4DF_FF2F_4724_BD16_D4674DE69833_.wvu.FilterData" localSheetId="18" hidden="1">'Juin 2016'!$A$5:$D$51</definedName>
    <definedName name="Z_3D2DC4DF_FF2F_4724_BD16_D4674DE69833_.wvu.FilterData" localSheetId="5" hidden="1">'Mai 2015'!$A$5:$D$52</definedName>
    <definedName name="Z_3D2DC4DF_FF2F_4724_BD16_D4674DE69833_.wvu.FilterData" localSheetId="17" hidden="1">'Mai 2016'!$A$5:$D$51</definedName>
    <definedName name="Z_3D2DC4DF_FF2F_4724_BD16_D4674DE69833_.wvu.FilterData" localSheetId="3" hidden="1">'Mars 2015'!$A$5:$D$55</definedName>
    <definedName name="Z_3D2DC4DF_FF2F_4724_BD16_D4674DE69833_.wvu.FilterData" localSheetId="15" hidden="1">'Mars 2016'!$A$5:$D$51</definedName>
    <definedName name="Z_3D2DC4DF_FF2F_4724_BD16_D4674DE69833_.wvu.FilterData" localSheetId="11" hidden="1">'Nov 2015'!$A$5:$D$51</definedName>
    <definedName name="Z_3D2DC4DF_FF2F_4724_BD16_D4674DE69833_.wvu.FilterData" localSheetId="10" hidden="1">'Oct 2015'!$A$5:$D$51</definedName>
    <definedName name="Z_3D2DC4DF_FF2F_4724_BD16_D4674DE69833_.wvu.FilterData" localSheetId="9" hidden="1">'Sept 2015'!$A$5:$D$51</definedName>
    <definedName name="Z_3D4DD57F_F75E_4E65_B7EF_95966E516C94_.wvu.FilterData" localSheetId="8" hidden="1">'Aout 2015'!$A$5:$D$51</definedName>
    <definedName name="Z_3D4DD57F_F75E_4E65_B7EF_95966E516C94_.wvu.FilterData" localSheetId="4" hidden="1">'Avril 2015'!$A$5:$D$54</definedName>
    <definedName name="Z_3D4DD57F_F75E_4E65_B7EF_95966E516C94_.wvu.FilterData" localSheetId="16" hidden="1">'Avril 2016'!$A$5:$D$51</definedName>
    <definedName name="Z_3D4DD57F_F75E_4E65_B7EF_95966E516C94_.wvu.FilterData" localSheetId="12" hidden="1">'Dec 2015'!$A$5:$D$51</definedName>
    <definedName name="Z_3D4DD57F_F75E_4E65_B7EF_95966E516C94_.wvu.FilterData" localSheetId="2" hidden="1">'Fev 2015'!$A$5:$D$55</definedName>
    <definedName name="Z_3D4DD57F_F75E_4E65_B7EF_95966E516C94_.wvu.FilterData" localSheetId="14" hidden="1">'Fev 2016'!$A$5:$D$51</definedName>
    <definedName name="Z_3D4DD57F_F75E_4E65_B7EF_95966E516C94_.wvu.FilterData" localSheetId="1" hidden="1">'Janv 2015'!$A$5:$D$55</definedName>
    <definedName name="Z_3D4DD57F_F75E_4E65_B7EF_95966E516C94_.wvu.FilterData" localSheetId="13" hidden="1">'Janv 2016'!$A$5:$D$50</definedName>
    <definedName name="Z_3D4DD57F_F75E_4E65_B7EF_95966E516C94_.wvu.FilterData" localSheetId="7" hidden="1">'Juillet 2015'!$A$5:$D$51</definedName>
    <definedName name="Z_3D4DD57F_F75E_4E65_B7EF_95966E516C94_.wvu.FilterData" localSheetId="6" hidden="1">'Juin 2015'!$A$5:$D$51</definedName>
    <definedName name="Z_3D4DD57F_F75E_4E65_B7EF_95966E516C94_.wvu.FilterData" localSheetId="18" hidden="1">'Juin 2016'!$A$5:$D$51</definedName>
    <definedName name="Z_3D4DD57F_F75E_4E65_B7EF_95966E516C94_.wvu.FilterData" localSheetId="5" hidden="1">'Mai 2015'!$A$5:$D$52</definedName>
    <definedName name="Z_3D4DD57F_F75E_4E65_B7EF_95966E516C94_.wvu.FilterData" localSheetId="17" hidden="1">'Mai 2016'!$A$5:$D$51</definedName>
    <definedName name="Z_3D4DD57F_F75E_4E65_B7EF_95966E516C94_.wvu.FilterData" localSheetId="3" hidden="1">'Mars 2015'!$A$5:$D$55</definedName>
    <definedName name="Z_3D4DD57F_F75E_4E65_B7EF_95966E516C94_.wvu.FilterData" localSheetId="15" hidden="1">'Mars 2016'!$A$5:$D$51</definedName>
    <definedName name="Z_3D4DD57F_F75E_4E65_B7EF_95966E516C94_.wvu.FilterData" localSheetId="11" hidden="1">'Nov 2015'!$A$5:$D$51</definedName>
    <definedName name="Z_3D4DD57F_F75E_4E65_B7EF_95966E516C94_.wvu.FilterData" localSheetId="10" hidden="1">'Oct 2015'!$A$5:$D$51</definedName>
    <definedName name="Z_3D4DD57F_F75E_4E65_B7EF_95966E516C94_.wvu.FilterData" localSheetId="9" hidden="1">'Sept 2015'!$A$5:$D$51</definedName>
    <definedName name="Z_3D77C62E_B899_40ED_BC34_1527D7A14B2B_.wvu.FilterData" localSheetId="8" hidden="1">'Aout 2015'!$A$5:$D$51</definedName>
    <definedName name="Z_3D77C62E_B899_40ED_BC34_1527D7A14B2B_.wvu.FilterData" localSheetId="6" hidden="1">'Juin 2015'!$A$5:$D$51</definedName>
    <definedName name="Z_3D77C62E_B899_40ED_BC34_1527D7A14B2B_.wvu.FilterData" localSheetId="5" hidden="1">'Mai 2015'!$A$5:$D$52</definedName>
    <definedName name="Z_3D9F2275_B08D_4879_9368_EB05907A364D_.wvu.FilterData" localSheetId="8" hidden="1">'Aout 2015'!$A$5:$D$51</definedName>
    <definedName name="Z_3D9F2275_B08D_4879_9368_EB05907A364D_.wvu.FilterData" localSheetId="4" hidden="1">'Avril 2015'!$A$5:$D$54</definedName>
    <definedName name="Z_3D9F2275_B08D_4879_9368_EB05907A364D_.wvu.FilterData" localSheetId="16" hidden="1">'Avril 2016'!$A$5:$D$51</definedName>
    <definedName name="Z_3D9F2275_B08D_4879_9368_EB05907A364D_.wvu.FilterData" localSheetId="12" hidden="1">'Dec 2015'!$A$5:$D$51</definedName>
    <definedName name="Z_3D9F2275_B08D_4879_9368_EB05907A364D_.wvu.FilterData" localSheetId="2" hidden="1">'Fev 2015'!$A$5:$D$55</definedName>
    <definedName name="Z_3D9F2275_B08D_4879_9368_EB05907A364D_.wvu.FilterData" localSheetId="14" hidden="1">'Fev 2016'!$A$5:$D$51</definedName>
    <definedName name="Z_3D9F2275_B08D_4879_9368_EB05907A364D_.wvu.FilterData" localSheetId="1" hidden="1">'Janv 2015'!$A$5:$D$55</definedName>
    <definedName name="Z_3D9F2275_B08D_4879_9368_EB05907A364D_.wvu.FilterData" localSheetId="13" hidden="1">'Janv 2016'!$A$5:$D$50</definedName>
    <definedName name="Z_3D9F2275_B08D_4879_9368_EB05907A364D_.wvu.FilterData" localSheetId="7" hidden="1">'Juillet 2015'!$A$5:$D$51</definedName>
    <definedName name="Z_3D9F2275_B08D_4879_9368_EB05907A364D_.wvu.FilterData" localSheetId="6" hidden="1">'Juin 2015'!$A$5:$D$51</definedName>
    <definedName name="Z_3D9F2275_B08D_4879_9368_EB05907A364D_.wvu.FilterData" localSheetId="18" hidden="1">'Juin 2016'!$A$5:$D$51</definedName>
    <definedName name="Z_3D9F2275_B08D_4879_9368_EB05907A364D_.wvu.FilterData" localSheetId="5" hidden="1">'Mai 2015'!$A$5:$D$52</definedName>
    <definedName name="Z_3D9F2275_B08D_4879_9368_EB05907A364D_.wvu.FilterData" localSheetId="17" hidden="1">'Mai 2016'!$A$5:$D$51</definedName>
    <definedName name="Z_3D9F2275_B08D_4879_9368_EB05907A364D_.wvu.FilterData" localSheetId="3" hidden="1">'Mars 2015'!$A$5:$D$55</definedName>
    <definedName name="Z_3D9F2275_B08D_4879_9368_EB05907A364D_.wvu.FilterData" localSheetId="15" hidden="1">'Mars 2016'!$A$5:$D$51</definedName>
    <definedName name="Z_3D9F2275_B08D_4879_9368_EB05907A364D_.wvu.FilterData" localSheetId="11" hidden="1">'Nov 2015'!$A$5:$D$51</definedName>
    <definedName name="Z_3D9F2275_B08D_4879_9368_EB05907A364D_.wvu.FilterData" localSheetId="10" hidden="1">'Oct 2015'!$A$5:$D$51</definedName>
    <definedName name="Z_3D9F2275_B08D_4879_9368_EB05907A364D_.wvu.FilterData" localSheetId="9" hidden="1">'Sept 2015'!$A$5:$D$51</definedName>
    <definedName name="Z_3DB4B5EE_7356_449F_892F_D0FCF4B3C451_.wvu.FilterData" localSheetId="7" hidden="1">'Juillet 2015'!$A$5:$D$51</definedName>
    <definedName name="Z_3DB4B5EE_7356_449F_892F_D0FCF4B3C451_.wvu.FilterData" localSheetId="6" hidden="1">'Juin 2015'!$A$5:$D$51</definedName>
    <definedName name="Z_3DB4B5EE_7356_449F_892F_D0FCF4B3C451_.wvu.FilterData" localSheetId="5" hidden="1">'Mai 2015'!$A$5:$D$52</definedName>
    <definedName name="Z_3DB4B5EE_7356_449F_892F_D0FCF4B3C451_.wvu.FilterData" localSheetId="10" hidden="1">'Oct 2015'!$A$5:$D$51</definedName>
    <definedName name="Z_3DC04CCA_B865_4C99_AF38_4B2FEEC56253_.wvu.FilterData" localSheetId="10" hidden="1">'Oct 2015'!$A$5:$D$51</definedName>
    <definedName name="Z_3DC04CCA_B865_4C99_AF38_4B2FEEC56253_.wvu.FilterData" localSheetId="9" hidden="1">'Sept 2015'!$A$5:$D$51</definedName>
    <definedName name="Z_3DC08F96_2F9F_452A_9DB4_3B04E939C351_.wvu.FilterData" localSheetId="8" hidden="1">'Aout 2015'!$A$5:$D$51</definedName>
    <definedName name="Z_3DC08F96_2F9F_452A_9DB4_3B04E939C351_.wvu.FilterData" localSheetId="7" hidden="1">'Juillet 2015'!$A$5:$D$51</definedName>
    <definedName name="Z_3DDCB449_2775_4B1E_AFFA_DEF951618B83_.wvu.FilterData" localSheetId="7" hidden="1">'Juillet 2015'!$A$5:$D$51</definedName>
    <definedName name="Z_3DDCB449_2775_4B1E_AFFA_DEF951618B83_.wvu.FilterData" localSheetId="6" hidden="1">'Juin 2015'!$A$5:$D$51</definedName>
    <definedName name="Z_3DEC0D7A_0F31_4148_97B5_EB123E41C0A4_.wvu.FilterData" localSheetId="8" hidden="1">'Aout 2015'!$A$5:$D$51</definedName>
    <definedName name="Z_3DEC0D7A_0F31_4148_97B5_EB123E41C0A4_.wvu.FilterData" localSheetId="7" hidden="1">'Juillet 2015'!$A$5:$D$51</definedName>
    <definedName name="Z_3DEC0D7A_0F31_4148_97B5_EB123E41C0A4_.wvu.FilterData" localSheetId="10" hidden="1">'Oct 2015'!$A$5:$D$51</definedName>
    <definedName name="Z_3DEC0D7A_0F31_4148_97B5_EB123E41C0A4_.wvu.FilterData" localSheetId="9" hidden="1">'Sept 2015'!$A$5:$D$51</definedName>
    <definedName name="Z_3E02410B_D7C4_4991_8EF2_6448F414D5D3_.wvu.FilterData" localSheetId="2" hidden="1">'Fev 2015'!$A$4:$BF$55</definedName>
    <definedName name="Z_3E072321_A6B5_4D98_81C8_5529CAC90A88_.wvu.FilterData" localSheetId="11" hidden="1">'Nov 2015'!$A$5:$D$51</definedName>
    <definedName name="Z_3E072321_A6B5_4D98_81C8_5529CAC90A88_.wvu.FilterData" localSheetId="10" hidden="1">'Oct 2015'!$A$5:$D$51</definedName>
    <definedName name="Z_3E072321_A6B5_4D98_81C8_5529CAC90A88_.wvu.FilterData" localSheetId="9" hidden="1">'Sept 2015'!$A$5:$D$51</definedName>
    <definedName name="Z_3E91C7CC_BCC1_466B_8C81_6D94489EE8B0_.wvu.FilterData" localSheetId="8" hidden="1">'Aout 2015'!$A$5:$D$51</definedName>
    <definedName name="Z_3E91C7CC_BCC1_466B_8C81_6D94489EE8B0_.wvu.FilterData" localSheetId="4" hidden="1">'Avril 2015'!$A$5:$D$54</definedName>
    <definedName name="Z_3E91C7CC_BCC1_466B_8C81_6D94489EE8B0_.wvu.FilterData" localSheetId="16" hidden="1">'Avril 2016'!$A$5:$D$51</definedName>
    <definedName name="Z_3E91C7CC_BCC1_466B_8C81_6D94489EE8B0_.wvu.FilterData" localSheetId="12" hidden="1">'Dec 2015'!$A$5:$D$51</definedName>
    <definedName name="Z_3E91C7CC_BCC1_466B_8C81_6D94489EE8B0_.wvu.FilterData" localSheetId="2" hidden="1">'Fev 2015'!$A$5:$D$55</definedName>
    <definedName name="Z_3E91C7CC_BCC1_466B_8C81_6D94489EE8B0_.wvu.FilterData" localSheetId="14" hidden="1">'Fev 2016'!$A$5:$D$51</definedName>
    <definedName name="Z_3E91C7CC_BCC1_466B_8C81_6D94489EE8B0_.wvu.FilterData" localSheetId="1" hidden="1">'Janv 2015'!$A$5:$D$55</definedName>
    <definedName name="Z_3E91C7CC_BCC1_466B_8C81_6D94489EE8B0_.wvu.FilterData" localSheetId="13" hidden="1">'Janv 2016'!$A$5:$D$50</definedName>
    <definedName name="Z_3E91C7CC_BCC1_466B_8C81_6D94489EE8B0_.wvu.FilterData" localSheetId="7" hidden="1">'Juillet 2015'!$A$5:$D$51</definedName>
    <definedName name="Z_3E91C7CC_BCC1_466B_8C81_6D94489EE8B0_.wvu.FilterData" localSheetId="6" hidden="1">'Juin 2015'!$A$5:$D$51</definedName>
    <definedName name="Z_3E91C7CC_BCC1_466B_8C81_6D94489EE8B0_.wvu.FilterData" localSheetId="18" hidden="1">'Juin 2016'!$A$5:$D$51</definedName>
    <definedName name="Z_3E91C7CC_BCC1_466B_8C81_6D94489EE8B0_.wvu.FilterData" localSheetId="5" hidden="1">'Mai 2015'!$A$5:$D$52</definedName>
    <definedName name="Z_3E91C7CC_BCC1_466B_8C81_6D94489EE8B0_.wvu.FilterData" localSheetId="17" hidden="1">'Mai 2016'!$A$5:$D$51</definedName>
    <definedName name="Z_3E91C7CC_BCC1_466B_8C81_6D94489EE8B0_.wvu.FilterData" localSheetId="3" hidden="1">'Mars 2015'!$A$5:$D$55</definedName>
    <definedName name="Z_3E91C7CC_BCC1_466B_8C81_6D94489EE8B0_.wvu.FilterData" localSheetId="15" hidden="1">'Mars 2016'!$A$5:$D$51</definedName>
    <definedName name="Z_3E91C7CC_BCC1_466B_8C81_6D94489EE8B0_.wvu.FilterData" localSheetId="11" hidden="1">'Nov 2015'!$A$5:$D$51</definedName>
    <definedName name="Z_3E91C7CC_BCC1_466B_8C81_6D94489EE8B0_.wvu.FilterData" localSheetId="10" hidden="1">'Oct 2015'!$A$5:$D$51</definedName>
    <definedName name="Z_3E91C7CC_BCC1_466B_8C81_6D94489EE8B0_.wvu.FilterData" localSheetId="9" hidden="1">'Sept 2015'!$A$5:$D$51</definedName>
    <definedName name="Z_3E99705D_98B3_499E_B6ED_77BC17DC9568_.wvu.FilterData" localSheetId="14" hidden="1">'Fev 2016'!$A$5:$D$51</definedName>
    <definedName name="Z_3E99705D_98B3_499E_B6ED_77BC17DC9568_.wvu.FilterData" localSheetId="13" hidden="1">'Janv 2016'!$A$5:$D$50</definedName>
    <definedName name="Z_3EAF80BB_E556_4BEF_AE1D_C3C916481CB0_.wvu.FilterData" localSheetId="12" hidden="1">'Dec 2015'!$A$5:$D$51</definedName>
    <definedName name="Z_3F260A53_4138_4816_8FA2_63C14BCACE5E_.wvu.FilterData" localSheetId="8" hidden="1">'Aout 2015'!$A$5:$D$51</definedName>
    <definedName name="Z_3F260A53_4138_4816_8FA2_63C14BCACE5E_.wvu.FilterData" localSheetId="12" hidden="1">'Dec 2015'!$A$5:$D$51</definedName>
    <definedName name="Z_3F260A53_4138_4816_8FA2_63C14BCACE5E_.wvu.FilterData" localSheetId="7" hidden="1">'Juillet 2015'!$A$5:$D$51</definedName>
    <definedName name="Z_3F260A53_4138_4816_8FA2_63C14BCACE5E_.wvu.FilterData" localSheetId="11" hidden="1">'Nov 2015'!$A$5:$D$51</definedName>
    <definedName name="Z_3F260A53_4138_4816_8FA2_63C14BCACE5E_.wvu.FilterData" localSheetId="9" hidden="1">'Sept 2015'!$A$5:$D$51</definedName>
    <definedName name="Z_3F363247_AEE5_451B_AC7A_03DD46BF0F00_.wvu.FilterData" localSheetId="8" hidden="1">'Aout 2015'!$A$5:$D$51</definedName>
    <definedName name="Z_3F363247_AEE5_451B_AC7A_03DD46BF0F00_.wvu.FilterData" localSheetId="4" hidden="1">'Avril 2015'!$A$5:$D$54</definedName>
    <definedName name="Z_3F363247_AEE5_451B_AC7A_03DD46BF0F00_.wvu.FilterData" localSheetId="16" hidden="1">'Avril 2016'!$A$5:$D$51</definedName>
    <definedName name="Z_3F363247_AEE5_451B_AC7A_03DD46BF0F00_.wvu.FilterData" localSheetId="12" hidden="1">'Dec 2015'!$A$5:$D$51</definedName>
    <definedName name="Z_3F363247_AEE5_451B_AC7A_03DD46BF0F00_.wvu.FilterData" localSheetId="2" hidden="1">'Fev 2015'!$A$5:$D$55</definedName>
    <definedName name="Z_3F363247_AEE5_451B_AC7A_03DD46BF0F00_.wvu.FilterData" localSheetId="14" hidden="1">'Fev 2016'!$A$5:$D$51</definedName>
    <definedName name="Z_3F363247_AEE5_451B_AC7A_03DD46BF0F00_.wvu.FilterData" localSheetId="1" hidden="1">'Janv 2015'!$A$5:$D$55</definedName>
    <definedName name="Z_3F363247_AEE5_451B_AC7A_03DD46BF0F00_.wvu.FilterData" localSheetId="13" hidden="1">'Janv 2016'!$A$5:$D$50</definedName>
    <definedName name="Z_3F363247_AEE5_451B_AC7A_03DD46BF0F00_.wvu.FilterData" localSheetId="7" hidden="1">'Juillet 2015'!$A$5:$D$51</definedName>
    <definedName name="Z_3F363247_AEE5_451B_AC7A_03DD46BF0F00_.wvu.FilterData" localSheetId="6" hidden="1">'Juin 2015'!$A$5:$D$51</definedName>
    <definedName name="Z_3F363247_AEE5_451B_AC7A_03DD46BF0F00_.wvu.FilterData" localSheetId="18" hidden="1">'Juin 2016'!$A$5:$D$51</definedName>
    <definedName name="Z_3F363247_AEE5_451B_AC7A_03DD46BF0F00_.wvu.FilterData" localSheetId="5" hidden="1">'Mai 2015'!$A$5:$D$52</definedName>
    <definedName name="Z_3F363247_AEE5_451B_AC7A_03DD46BF0F00_.wvu.FilterData" localSheetId="17" hidden="1">'Mai 2016'!$A$5:$D$51</definedName>
    <definedName name="Z_3F363247_AEE5_451B_AC7A_03DD46BF0F00_.wvu.FilterData" localSheetId="3" hidden="1">'Mars 2015'!$A$5:$D$55</definedName>
    <definedName name="Z_3F363247_AEE5_451B_AC7A_03DD46BF0F00_.wvu.FilterData" localSheetId="15" hidden="1">'Mars 2016'!$A$5:$D$51</definedName>
    <definedName name="Z_3F363247_AEE5_451B_AC7A_03DD46BF0F00_.wvu.FilterData" localSheetId="11" hidden="1">'Nov 2015'!$A$5:$D$51</definedName>
    <definedName name="Z_3F363247_AEE5_451B_AC7A_03DD46BF0F00_.wvu.FilterData" localSheetId="10" hidden="1">'Oct 2015'!$A$5:$D$51</definedName>
    <definedName name="Z_3F363247_AEE5_451B_AC7A_03DD46BF0F00_.wvu.FilterData" localSheetId="9" hidden="1">'Sept 2015'!$A$5:$D$51</definedName>
    <definedName name="Z_3F6615D3_DBCA_4E14_835D_94ABA42B212F_.wvu.FilterData" localSheetId="1" hidden="1">'Janv 2015'!$A$5:$D$55</definedName>
    <definedName name="Z_40032B52_045E_4310_A386_23A75654D14E_.wvu.FilterData" localSheetId="8" hidden="1">'Aout 2015'!$A$5:$D$51</definedName>
    <definedName name="Z_40032B52_045E_4310_A386_23A75654D14E_.wvu.FilterData" localSheetId="4" hidden="1">'Avril 2015'!$A$5:$D$54</definedName>
    <definedName name="Z_40032B52_045E_4310_A386_23A75654D14E_.wvu.FilterData" localSheetId="16" hidden="1">'Avril 2016'!$A$5:$D$51</definedName>
    <definedName name="Z_40032B52_045E_4310_A386_23A75654D14E_.wvu.FilterData" localSheetId="12" hidden="1">'Dec 2015'!$A$5:$D$51</definedName>
    <definedName name="Z_40032B52_045E_4310_A386_23A75654D14E_.wvu.FilterData" localSheetId="2" hidden="1">'Fev 2015'!$A$5:$D$55</definedName>
    <definedName name="Z_40032B52_045E_4310_A386_23A75654D14E_.wvu.FilterData" localSheetId="14" hidden="1">'Fev 2016'!$A$5:$D$51</definedName>
    <definedName name="Z_40032B52_045E_4310_A386_23A75654D14E_.wvu.FilterData" localSheetId="1" hidden="1">'Janv 2015'!$A$5:$D$55</definedName>
    <definedName name="Z_40032B52_045E_4310_A386_23A75654D14E_.wvu.FilterData" localSheetId="13" hidden="1">'Janv 2016'!$A$5:$D$50</definedName>
    <definedName name="Z_40032B52_045E_4310_A386_23A75654D14E_.wvu.FilterData" localSheetId="7" hidden="1">'Juillet 2015'!$A$5:$D$51</definedName>
    <definedName name="Z_40032B52_045E_4310_A386_23A75654D14E_.wvu.FilterData" localSheetId="6" hidden="1">'Juin 2015'!$A$5:$D$51</definedName>
    <definedName name="Z_40032B52_045E_4310_A386_23A75654D14E_.wvu.FilterData" localSheetId="18" hidden="1">'Juin 2016'!$A$5:$D$51</definedName>
    <definedName name="Z_40032B52_045E_4310_A386_23A75654D14E_.wvu.FilterData" localSheetId="5" hidden="1">'Mai 2015'!$A$5:$D$52</definedName>
    <definedName name="Z_40032B52_045E_4310_A386_23A75654D14E_.wvu.FilterData" localSheetId="17" hidden="1">'Mai 2016'!$A$5:$D$51</definedName>
    <definedName name="Z_40032B52_045E_4310_A386_23A75654D14E_.wvu.FilterData" localSheetId="3" hidden="1">'Mars 2015'!$A$5:$D$55</definedName>
    <definedName name="Z_40032B52_045E_4310_A386_23A75654D14E_.wvu.FilterData" localSheetId="15" hidden="1">'Mars 2016'!$A$5:$D$51</definedName>
    <definedName name="Z_40032B52_045E_4310_A386_23A75654D14E_.wvu.FilterData" localSheetId="11" hidden="1">'Nov 2015'!$A$5:$D$51</definedName>
    <definedName name="Z_40032B52_045E_4310_A386_23A75654D14E_.wvu.FilterData" localSheetId="10" hidden="1">'Oct 2015'!$A$5:$D$51</definedName>
    <definedName name="Z_40032B52_045E_4310_A386_23A75654D14E_.wvu.FilterData" localSheetId="9" hidden="1">'Sept 2015'!$A$5:$D$51</definedName>
    <definedName name="Z_4033E8DC_D26C_4D91_A806_E76D03C1FF48_.wvu.FilterData" localSheetId="1" hidden="1">'Janv 2015'!$A$5:$D$55</definedName>
    <definedName name="Z_40584DFD_50EF_407E_8C52_8627BCF85D1E_.wvu.FilterData" localSheetId="8" hidden="1">'Aout 2015'!$A$5:$D$51</definedName>
    <definedName name="Z_40584DFD_50EF_407E_8C52_8627BCF85D1E_.wvu.FilterData" localSheetId="4" hidden="1">'Avril 2015'!$A$5:$D$54</definedName>
    <definedName name="Z_40584DFD_50EF_407E_8C52_8627BCF85D1E_.wvu.FilterData" localSheetId="16" hidden="1">'Avril 2016'!$A$5:$D$51</definedName>
    <definedName name="Z_40584DFD_50EF_407E_8C52_8627BCF85D1E_.wvu.FilterData" localSheetId="12" hidden="1">'Dec 2015'!$A$5:$D$51</definedName>
    <definedName name="Z_40584DFD_50EF_407E_8C52_8627BCF85D1E_.wvu.FilterData" localSheetId="2" hidden="1">'Fev 2015'!$A$5:$D$55</definedName>
    <definedName name="Z_40584DFD_50EF_407E_8C52_8627BCF85D1E_.wvu.FilterData" localSheetId="14" hidden="1">'Fev 2016'!$A$5:$D$51</definedName>
    <definedName name="Z_40584DFD_50EF_407E_8C52_8627BCF85D1E_.wvu.FilterData" localSheetId="1" hidden="1">'Janv 2015'!$A$5:$D$55</definedName>
    <definedName name="Z_40584DFD_50EF_407E_8C52_8627BCF85D1E_.wvu.FilterData" localSheetId="13" hidden="1">'Janv 2016'!$A$5:$D$50</definedName>
    <definedName name="Z_40584DFD_50EF_407E_8C52_8627BCF85D1E_.wvu.FilterData" localSheetId="7" hidden="1">'Juillet 2015'!$A$5:$D$51</definedName>
    <definedName name="Z_40584DFD_50EF_407E_8C52_8627BCF85D1E_.wvu.FilterData" localSheetId="6" hidden="1">'Juin 2015'!$A$5:$D$51</definedName>
    <definedName name="Z_40584DFD_50EF_407E_8C52_8627BCF85D1E_.wvu.FilterData" localSheetId="18" hidden="1">'Juin 2016'!$A$5:$D$51</definedName>
    <definedName name="Z_40584DFD_50EF_407E_8C52_8627BCF85D1E_.wvu.FilterData" localSheetId="5" hidden="1">'Mai 2015'!$A$5:$D$52</definedName>
    <definedName name="Z_40584DFD_50EF_407E_8C52_8627BCF85D1E_.wvu.FilterData" localSheetId="17" hidden="1">'Mai 2016'!$A$5:$D$51</definedName>
    <definedName name="Z_40584DFD_50EF_407E_8C52_8627BCF85D1E_.wvu.FilterData" localSheetId="3" hidden="1">'Mars 2015'!$A$5:$D$55</definedName>
    <definedName name="Z_40584DFD_50EF_407E_8C52_8627BCF85D1E_.wvu.FilterData" localSheetId="15" hidden="1">'Mars 2016'!$A$5:$D$51</definedName>
    <definedName name="Z_40584DFD_50EF_407E_8C52_8627BCF85D1E_.wvu.FilterData" localSheetId="11" hidden="1">'Nov 2015'!$A$5:$D$51</definedName>
    <definedName name="Z_40584DFD_50EF_407E_8C52_8627BCF85D1E_.wvu.FilterData" localSheetId="10" hidden="1">'Oct 2015'!$A$5:$D$51</definedName>
    <definedName name="Z_40584DFD_50EF_407E_8C52_8627BCF85D1E_.wvu.FilterData" localSheetId="9" hidden="1">'Sept 2015'!$A$5:$D$51</definedName>
    <definedName name="Z_40A13545_8B92_4A64_9490_E475B25BEE49_.wvu.FilterData" localSheetId="5" hidden="1">'Mai 2015'!$A$5:$D$52</definedName>
    <definedName name="Z_40C5FEBD_E50E_480E_8701_088118BC7609_.wvu.FilterData" localSheetId="1" hidden="1">'Janv 2015'!$A$5:$D$55</definedName>
    <definedName name="Z_4116D22D_4C4F_4439_891A_1A8ABAD468F4_.wvu.FilterData" localSheetId="2" hidden="1">'Fev 2015'!$A$4:$BF$55</definedName>
    <definedName name="Z_4116D22D_4C4F_4439_891A_1A8ABAD468F4_.wvu.FilterData" localSheetId="1" hidden="1">'Janv 2015'!$A$5:$D$55</definedName>
    <definedName name="Z_412D926F_2D51_4EA3_AC85_171EA10D6674_.wvu.FilterData" localSheetId="12" hidden="1">'Dec 2015'!$A$5:$D$51</definedName>
    <definedName name="Z_412D926F_2D51_4EA3_AC85_171EA10D6674_.wvu.FilterData" localSheetId="10" hidden="1">'Oct 2015'!$A$5:$D$51</definedName>
    <definedName name="Z_412D926F_2D51_4EA3_AC85_171EA10D6674_.wvu.FilterData" localSheetId="9" hidden="1">'Sept 2015'!$A$5:$D$51</definedName>
    <definedName name="Z_4137CB86_406B_418A_83B1_A4A04D2CC549_.wvu.FilterData" localSheetId="2" hidden="1">'Fev 2015'!$A$4:$BF$55</definedName>
    <definedName name="Z_4145C1D1_D753_4E1E_BBBB_5027AC2741A5_.wvu.FilterData" localSheetId="1" hidden="1">'Janv 2015'!$A$5:$D$55</definedName>
    <definedName name="Z_4177AF6D_49B2_45AB_B8A6_288E3C357529_.wvu.FilterData" localSheetId="1" hidden="1">'Janv 2015'!$A$5:$D$55</definedName>
    <definedName name="Z_419FA6FF_8A05_48A7_9AA1_3DF645840CB7_.wvu.FilterData" localSheetId="12" hidden="1">'Dec 2015'!$A$5:$D$51</definedName>
    <definedName name="Z_419FA6FF_8A05_48A7_9AA1_3DF645840CB7_.wvu.FilterData" localSheetId="11" hidden="1">'Nov 2015'!$A$5:$D$51</definedName>
    <definedName name="Z_419FA6FF_8A05_48A7_9AA1_3DF645840CB7_.wvu.FilterData" localSheetId="10" hidden="1">'Oct 2015'!$A$5:$D$51</definedName>
    <definedName name="Z_41B03CA4_D49D_4D56_89F9_A87339A08433_.wvu.FilterData" localSheetId="8" hidden="1">'Aout 2015'!$A$5:$D$51</definedName>
    <definedName name="Z_41B03CA4_D49D_4D56_89F9_A87339A08433_.wvu.FilterData" localSheetId="7" hidden="1">'Juillet 2015'!$A$5:$D$51</definedName>
    <definedName name="Z_41B03CA4_D49D_4D56_89F9_A87339A08433_.wvu.FilterData" localSheetId="6" hidden="1">'Juin 2015'!$A$5:$D$51</definedName>
    <definedName name="Z_41C1EE9C_ADB3_4497_8C89_93582BA950D7_.wvu.FilterData" localSheetId="6" hidden="1">'Juin 2015'!$A$5:$D$51</definedName>
    <definedName name="Z_41C7731E_CC6A_4B22_B158_4B1FDEC80D5A_.wvu.FilterData" localSheetId="2" hidden="1">'Fev 2015'!$A$4:$BF$55</definedName>
    <definedName name="Z_423387A1_8586_473D_AC84_42660AF0F047_.wvu.FilterData" localSheetId="12" hidden="1">'Dec 2015'!$A$5:$D$51</definedName>
    <definedName name="Z_423387A1_8586_473D_AC84_42660AF0F047_.wvu.FilterData" localSheetId="11" hidden="1">'Nov 2015'!$A$5:$D$51</definedName>
    <definedName name="Z_42756C81_CA30_4BFC_B841_595C9F3F3DAE_.wvu.FilterData" localSheetId="14" hidden="1">'Fev 2016'!$A$5:$D$51</definedName>
    <definedName name="Z_42756C81_CA30_4BFC_B841_595C9F3F3DAE_.wvu.FilterData" localSheetId="13" hidden="1">'Janv 2016'!$A$5:$D$50</definedName>
    <definedName name="Z_42847F7E_B623_4D04_9CBE_0367C6909CF8_.wvu.FilterData" localSheetId="4" hidden="1">'Avril 2015'!$A$5:$D$54</definedName>
    <definedName name="Z_42847F7E_B623_4D04_9CBE_0367C6909CF8_.wvu.FilterData" localSheetId="3" hidden="1">'Mars 2015'!$A$5:$D$55</definedName>
    <definedName name="Z_42BB053B_7011_4604_8BFB_4F3E8E74769C_.wvu.FilterData" localSheetId="2" hidden="1">'Fev 2015'!$A$4:$BF$55</definedName>
    <definedName name="Z_42BB053B_7011_4604_8BFB_4F3E8E74769C_.wvu.FilterData" localSheetId="1" hidden="1">'Janv 2015'!$A$5:$D$55</definedName>
    <definedName name="Z_42BB053B_7011_4604_8BFB_4F3E8E74769C_.wvu.FilterData" localSheetId="3" hidden="1">'Mars 2015'!$A$5:$D$55</definedName>
    <definedName name="Z_435E812C_F4CC_4E75_898E_6966D62001F9_.wvu.FilterData" localSheetId="8" hidden="1">'Aout 2015'!$A$5:$D$51</definedName>
    <definedName name="Z_435E812C_F4CC_4E75_898E_6966D62001F9_.wvu.FilterData" localSheetId="4" hidden="1">'Avril 2015'!$A$5:$D$54</definedName>
    <definedName name="Z_435E812C_F4CC_4E75_898E_6966D62001F9_.wvu.FilterData" localSheetId="16" hidden="1">'Avril 2016'!$A$5:$D$51</definedName>
    <definedName name="Z_435E812C_F4CC_4E75_898E_6966D62001F9_.wvu.FilterData" localSheetId="12" hidden="1">'Dec 2015'!$A$5:$D$51</definedName>
    <definedName name="Z_435E812C_F4CC_4E75_898E_6966D62001F9_.wvu.FilterData" localSheetId="2" hidden="1">'Fev 2015'!$A$5:$D$55</definedName>
    <definedName name="Z_435E812C_F4CC_4E75_898E_6966D62001F9_.wvu.FilterData" localSheetId="14" hidden="1">'Fev 2016'!$A$5:$D$51</definedName>
    <definedName name="Z_435E812C_F4CC_4E75_898E_6966D62001F9_.wvu.FilterData" localSheetId="1" hidden="1">'Janv 2015'!$A$5:$D$55</definedName>
    <definedName name="Z_435E812C_F4CC_4E75_898E_6966D62001F9_.wvu.FilterData" localSheetId="13" hidden="1">'Janv 2016'!$A$5:$D$50</definedName>
    <definedName name="Z_435E812C_F4CC_4E75_898E_6966D62001F9_.wvu.FilterData" localSheetId="7" hidden="1">'Juillet 2015'!$A$5:$D$51</definedName>
    <definedName name="Z_435E812C_F4CC_4E75_898E_6966D62001F9_.wvu.FilterData" localSheetId="6" hidden="1">'Juin 2015'!$A$5:$D$51</definedName>
    <definedName name="Z_435E812C_F4CC_4E75_898E_6966D62001F9_.wvu.FilterData" localSheetId="18" hidden="1">'Juin 2016'!$A$5:$D$51</definedName>
    <definedName name="Z_435E812C_F4CC_4E75_898E_6966D62001F9_.wvu.FilterData" localSheetId="5" hidden="1">'Mai 2015'!$A$5:$D$52</definedName>
    <definedName name="Z_435E812C_F4CC_4E75_898E_6966D62001F9_.wvu.FilterData" localSheetId="17" hidden="1">'Mai 2016'!$A$5:$D$51</definedName>
    <definedName name="Z_435E812C_F4CC_4E75_898E_6966D62001F9_.wvu.FilterData" localSheetId="3" hidden="1">'Mars 2015'!$A$5:$D$55</definedName>
    <definedName name="Z_435E812C_F4CC_4E75_898E_6966D62001F9_.wvu.FilterData" localSheetId="15" hidden="1">'Mars 2016'!$A$5:$D$51</definedName>
    <definedName name="Z_435E812C_F4CC_4E75_898E_6966D62001F9_.wvu.FilterData" localSheetId="11" hidden="1">'Nov 2015'!$A$5:$D$51</definedName>
    <definedName name="Z_435E812C_F4CC_4E75_898E_6966D62001F9_.wvu.FilterData" localSheetId="10" hidden="1">'Oct 2015'!$A$5:$D$51</definedName>
    <definedName name="Z_435E812C_F4CC_4E75_898E_6966D62001F9_.wvu.FilterData" localSheetId="9" hidden="1">'Sept 2015'!$A$5:$D$51</definedName>
    <definedName name="Z_437436A1_AECF_49B4_B3DA_63AD49E6EC1A_.wvu.FilterData" localSheetId="8" hidden="1">'Aout 2015'!$A$5:$D$51</definedName>
    <definedName name="Z_437436A1_AECF_49B4_B3DA_63AD49E6EC1A_.wvu.FilterData" localSheetId="7" hidden="1">'Juillet 2015'!$A$5:$D$51</definedName>
    <definedName name="Z_43C361FC_5496_4770_95A9_807647D39DE7_.wvu.FilterData" localSheetId="9" hidden="1">'Sept 2015'!$A$5:$D$51</definedName>
    <definedName name="Z_43D51466_4B1D_4568_A1A6_55CC2E7BCA83_.wvu.FilterData" localSheetId="2" hidden="1">'Fev 2015'!$A$4:$BF$55</definedName>
    <definedName name="Z_43D74494_32EC_4D64_9589_347D3E22011E_.wvu.FilterData" localSheetId="12" hidden="1">'Dec 2015'!$A$5:$D$51</definedName>
    <definedName name="Z_43D74494_32EC_4D64_9589_347D3E22011E_.wvu.FilterData" localSheetId="13" hidden="1">'Janv 2016'!$A$5:$D$50</definedName>
    <definedName name="Z_43D74494_32EC_4D64_9589_347D3E22011E_.wvu.FilterData" localSheetId="11" hidden="1">'Nov 2015'!$A$5:$D$51</definedName>
    <definedName name="Z_43D74494_32EC_4D64_9589_347D3E22011E_.wvu.FilterData" localSheetId="10" hidden="1">'Oct 2015'!$A$5:$D$51</definedName>
    <definedName name="Z_4424A43D_ED0F_42C4_B089_A847C07F159B_.wvu.FilterData" localSheetId="8" hidden="1">'Aout 2015'!$A$5:$D$51</definedName>
    <definedName name="Z_4424A43D_ED0F_42C4_B089_A847C07F159B_.wvu.FilterData" localSheetId="4" hidden="1">'Avril 2015'!$A$5:$D$54</definedName>
    <definedName name="Z_4424A43D_ED0F_42C4_B089_A847C07F159B_.wvu.FilterData" localSheetId="16" hidden="1">'Avril 2016'!$A$5:$D$51</definedName>
    <definedName name="Z_4424A43D_ED0F_42C4_B089_A847C07F159B_.wvu.FilterData" localSheetId="12" hidden="1">'Dec 2015'!$A$5:$D$51</definedName>
    <definedName name="Z_4424A43D_ED0F_42C4_B089_A847C07F159B_.wvu.FilterData" localSheetId="2" hidden="1">'Fev 2015'!$A$5:$D$55</definedName>
    <definedName name="Z_4424A43D_ED0F_42C4_B089_A847C07F159B_.wvu.FilterData" localSheetId="14" hidden="1">'Fev 2016'!$A$5:$D$51</definedName>
    <definedName name="Z_4424A43D_ED0F_42C4_B089_A847C07F159B_.wvu.FilterData" localSheetId="1" hidden="1">'Janv 2015'!$A$5:$D$55</definedName>
    <definedName name="Z_4424A43D_ED0F_42C4_B089_A847C07F159B_.wvu.FilterData" localSheetId="13" hidden="1">'Janv 2016'!$A$5:$D$50</definedName>
    <definedName name="Z_4424A43D_ED0F_42C4_B089_A847C07F159B_.wvu.FilterData" localSheetId="7" hidden="1">'Juillet 2015'!$A$5:$D$51</definedName>
    <definedName name="Z_4424A43D_ED0F_42C4_B089_A847C07F159B_.wvu.FilterData" localSheetId="6" hidden="1">'Juin 2015'!$A$5:$D$51</definedName>
    <definedName name="Z_4424A43D_ED0F_42C4_B089_A847C07F159B_.wvu.FilterData" localSheetId="18" hidden="1">'Juin 2016'!$A$5:$D$51</definedName>
    <definedName name="Z_4424A43D_ED0F_42C4_B089_A847C07F159B_.wvu.FilterData" localSheetId="5" hidden="1">'Mai 2015'!$A$5:$D$52</definedName>
    <definedName name="Z_4424A43D_ED0F_42C4_B089_A847C07F159B_.wvu.FilterData" localSheetId="17" hidden="1">'Mai 2016'!$A$5:$D$51</definedName>
    <definedName name="Z_4424A43D_ED0F_42C4_B089_A847C07F159B_.wvu.FilterData" localSheetId="3" hidden="1">'Mars 2015'!$A$5:$D$55</definedName>
    <definedName name="Z_4424A43D_ED0F_42C4_B089_A847C07F159B_.wvu.FilterData" localSheetId="15" hidden="1">'Mars 2016'!$A$5:$D$51</definedName>
    <definedName name="Z_4424A43D_ED0F_42C4_B089_A847C07F159B_.wvu.FilterData" localSheetId="11" hidden="1">'Nov 2015'!$A$5:$D$51</definedName>
    <definedName name="Z_4424A43D_ED0F_42C4_B089_A847C07F159B_.wvu.FilterData" localSheetId="10" hidden="1">'Oct 2015'!$A$5:$D$51</definedName>
    <definedName name="Z_4424A43D_ED0F_42C4_B089_A847C07F159B_.wvu.FilterData" localSheetId="9" hidden="1">'Sept 2015'!$A$5:$D$51</definedName>
    <definedName name="Z_4463FFD0_FDA3_473A_B9C5_7895CAA5DB1F_.wvu.FilterData" localSheetId="12" hidden="1">'Dec 2015'!$A$5:$D$51</definedName>
    <definedName name="Z_4463FFD0_FDA3_473A_B9C5_7895CAA5DB1F_.wvu.FilterData" localSheetId="11" hidden="1">'Nov 2015'!$A$5:$D$51</definedName>
    <definedName name="Z_4463FFD0_FDA3_473A_B9C5_7895CAA5DB1F_.wvu.FilterData" localSheetId="10" hidden="1">'Oct 2015'!$A$5:$D$51</definedName>
    <definedName name="Z_4463FFD0_FDA3_473A_B9C5_7895CAA5DB1F_.wvu.FilterData" localSheetId="9" hidden="1">'Sept 2015'!$A$5:$D$51</definedName>
    <definedName name="Z_44BF847C_6B08_4C70_BAB3_EFB6438C379F_.wvu.FilterData" localSheetId="10" hidden="1">'Oct 2015'!$A$5:$D$51</definedName>
    <definedName name="Z_44BF847C_6B08_4C70_BAB3_EFB6438C379F_.wvu.FilterData" localSheetId="9" hidden="1">'Sept 2015'!$A$5:$D$51</definedName>
    <definedName name="Z_4532A0BF_ADE1_44F3_AAC8_49732A49F5F6_.wvu.FilterData" localSheetId="1" hidden="1">'Janv 2015'!$A$5:$D$55</definedName>
    <definedName name="Z_45363C9E_F8CA_4AC6_9D28_9D3EB4656172_.wvu.FilterData" localSheetId="8" hidden="1">'Aout 2015'!$A$5:$D$51</definedName>
    <definedName name="Z_45363C9E_F8CA_4AC6_9D28_9D3EB4656172_.wvu.FilterData" localSheetId="7" hidden="1">'Juillet 2015'!$A$5:$D$51</definedName>
    <definedName name="Z_45363C9E_F8CA_4AC6_9D28_9D3EB4656172_.wvu.FilterData" localSheetId="10" hidden="1">'Oct 2015'!$A$5:$D$51</definedName>
    <definedName name="Z_45363C9E_F8CA_4AC6_9D28_9D3EB4656172_.wvu.FilterData" localSheetId="9" hidden="1">'Sept 2015'!$A$5:$D$51</definedName>
    <definedName name="Z_4564ED6B_409E_4E16_8BE2_6B02F0A19F79_.wvu.FilterData" localSheetId="8" hidden="1">'Aout 2015'!$A$5:$D$51</definedName>
    <definedName name="Z_4564ED6B_409E_4E16_8BE2_6B02F0A19F79_.wvu.FilterData" localSheetId="4" hidden="1">'Avril 2015'!$A$5:$D$54</definedName>
    <definedName name="Z_4564ED6B_409E_4E16_8BE2_6B02F0A19F79_.wvu.FilterData" localSheetId="16" hidden="1">'Avril 2016'!$A$5:$D$51</definedName>
    <definedName name="Z_4564ED6B_409E_4E16_8BE2_6B02F0A19F79_.wvu.FilterData" localSheetId="12" hidden="1">'Dec 2015'!$A$5:$D$51</definedName>
    <definedName name="Z_4564ED6B_409E_4E16_8BE2_6B02F0A19F79_.wvu.FilterData" localSheetId="2" hidden="1">'Fev 2015'!$A$4:$BF$55</definedName>
    <definedName name="Z_4564ED6B_409E_4E16_8BE2_6B02F0A19F79_.wvu.FilterData" localSheetId="14" hidden="1">'Fev 2016'!$A$5:$D$51</definedName>
    <definedName name="Z_4564ED6B_409E_4E16_8BE2_6B02F0A19F79_.wvu.FilterData" localSheetId="1" hidden="1">'Janv 2015'!$A$5:$D$55</definedName>
    <definedName name="Z_4564ED6B_409E_4E16_8BE2_6B02F0A19F79_.wvu.FilterData" localSheetId="13" hidden="1">'Janv 2016'!$A$5:$D$50</definedName>
    <definedName name="Z_4564ED6B_409E_4E16_8BE2_6B02F0A19F79_.wvu.FilterData" localSheetId="7" hidden="1">'Juillet 2015'!$A$5:$D$51</definedName>
    <definedName name="Z_4564ED6B_409E_4E16_8BE2_6B02F0A19F79_.wvu.FilterData" localSheetId="6" hidden="1">'Juin 2015'!$A$5:$D$51</definedName>
    <definedName name="Z_4564ED6B_409E_4E16_8BE2_6B02F0A19F79_.wvu.FilterData" localSheetId="18" hidden="1">'Juin 2016'!$A$5:$D$51</definedName>
    <definedName name="Z_4564ED6B_409E_4E16_8BE2_6B02F0A19F79_.wvu.FilterData" localSheetId="5" hidden="1">'Mai 2015'!$A$5:$D$52</definedName>
    <definedName name="Z_4564ED6B_409E_4E16_8BE2_6B02F0A19F79_.wvu.FilterData" localSheetId="17" hidden="1">'Mai 2016'!$A$5:$D$51</definedName>
    <definedName name="Z_4564ED6B_409E_4E16_8BE2_6B02F0A19F79_.wvu.FilterData" localSheetId="3" hidden="1">'Mars 2015'!$A$5:$D$55</definedName>
    <definedName name="Z_4564ED6B_409E_4E16_8BE2_6B02F0A19F79_.wvu.FilterData" localSheetId="15" hidden="1">'Mars 2016'!$A$5:$D$51</definedName>
    <definedName name="Z_4564ED6B_409E_4E16_8BE2_6B02F0A19F79_.wvu.FilterData" localSheetId="11" hidden="1">'Nov 2015'!$A$5:$D$51</definedName>
    <definedName name="Z_4564ED6B_409E_4E16_8BE2_6B02F0A19F79_.wvu.FilterData" localSheetId="10" hidden="1">'Oct 2015'!$A$5:$D$51</definedName>
    <definedName name="Z_4564ED6B_409E_4E16_8BE2_6B02F0A19F79_.wvu.FilterData" localSheetId="9" hidden="1">'Sept 2015'!$A$5:$D$51</definedName>
    <definedName name="Z_45D73519_3EE6_41D8_8A96_ECEC755CE20E_.wvu.FilterData" localSheetId="1" hidden="1">'Janv 2015'!$A$5:$D$55</definedName>
    <definedName name="Z_45FF0BE9_9913_4585_9126_AC0F95EA19F0_.wvu.FilterData" localSheetId="9" hidden="1">'Sept 2015'!$A$5:$D$51</definedName>
    <definedName name="Z_46267AB8_009B_4A14_AFD4_A1EB0237435E_.wvu.FilterData" localSheetId="4" hidden="1">'Avril 2015'!$A$5:$D$54</definedName>
    <definedName name="Z_46267AB8_009B_4A14_AFD4_A1EB0237435E_.wvu.FilterData" localSheetId="7" hidden="1">'Juillet 2015'!$A$5:$D$51</definedName>
    <definedName name="Z_46267AB8_009B_4A14_AFD4_A1EB0237435E_.wvu.FilterData" localSheetId="5" hidden="1">'Mai 2015'!$A$5:$D$52</definedName>
    <definedName name="Z_46289009_2948_440E_B464_263A0A0A9689_.wvu.FilterData" localSheetId="8" hidden="1">'Aout 2015'!$A$5:$D$51</definedName>
    <definedName name="Z_46289009_2948_440E_B464_263A0A0A9689_.wvu.FilterData" localSheetId="4" hidden="1">'Avril 2015'!$A$5:$D$54</definedName>
    <definedName name="Z_46289009_2948_440E_B464_263A0A0A9689_.wvu.FilterData" localSheetId="16" hidden="1">'Avril 2016'!$A$5:$D$51</definedName>
    <definedName name="Z_46289009_2948_440E_B464_263A0A0A9689_.wvu.FilterData" localSheetId="12" hidden="1">'Dec 2015'!$A$5:$D$51</definedName>
    <definedName name="Z_46289009_2948_440E_B464_263A0A0A9689_.wvu.FilterData" localSheetId="2" hidden="1">'Fev 2015'!$A$5:$D$55</definedName>
    <definedName name="Z_46289009_2948_440E_B464_263A0A0A9689_.wvu.FilterData" localSheetId="14" hidden="1">'Fev 2016'!$A$5:$D$51</definedName>
    <definedName name="Z_46289009_2948_440E_B464_263A0A0A9689_.wvu.FilterData" localSheetId="1" hidden="1">'Janv 2015'!$A$5:$D$55</definedName>
    <definedName name="Z_46289009_2948_440E_B464_263A0A0A9689_.wvu.FilterData" localSheetId="13" hidden="1">'Janv 2016'!$A$5:$D$50</definedName>
    <definedName name="Z_46289009_2948_440E_B464_263A0A0A9689_.wvu.FilterData" localSheetId="7" hidden="1">'Juillet 2015'!$A$5:$D$51</definedName>
    <definedName name="Z_46289009_2948_440E_B464_263A0A0A9689_.wvu.FilterData" localSheetId="6" hidden="1">'Juin 2015'!$A$5:$D$51</definedName>
    <definedName name="Z_46289009_2948_440E_B464_263A0A0A9689_.wvu.FilterData" localSheetId="18" hidden="1">'Juin 2016'!$A$5:$D$51</definedName>
    <definedName name="Z_46289009_2948_440E_B464_263A0A0A9689_.wvu.FilterData" localSheetId="5" hidden="1">'Mai 2015'!$A$5:$D$52</definedName>
    <definedName name="Z_46289009_2948_440E_B464_263A0A0A9689_.wvu.FilterData" localSheetId="17" hidden="1">'Mai 2016'!$A$5:$D$51</definedName>
    <definedName name="Z_46289009_2948_440E_B464_263A0A0A9689_.wvu.FilterData" localSheetId="3" hidden="1">'Mars 2015'!$A$5:$D$55</definedName>
    <definedName name="Z_46289009_2948_440E_B464_263A0A0A9689_.wvu.FilterData" localSheetId="15" hidden="1">'Mars 2016'!$A$5:$D$51</definedName>
    <definedName name="Z_46289009_2948_440E_B464_263A0A0A9689_.wvu.FilterData" localSheetId="11" hidden="1">'Nov 2015'!$A$5:$D$51</definedName>
    <definedName name="Z_46289009_2948_440E_B464_263A0A0A9689_.wvu.FilterData" localSheetId="10" hidden="1">'Oct 2015'!$A$5:$D$51</definedName>
    <definedName name="Z_46289009_2948_440E_B464_263A0A0A9689_.wvu.FilterData" localSheetId="9" hidden="1">'Sept 2015'!$A$5:$D$51</definedName>
    <definedName name="Z_46506355_B674_46C2_A06C_52FACDD4CF12_.wvu.FilterData" localSheetId="4" hidden="1">'Avril 2015'!$A$5:$D$54</definedName>
    <definedName name="Z_46506355_B674_46C2_A06C_52FACDD4CF12_.wvu.FilterData" localSheetId="6" hidden="1">'Juin 2015'!$A$5:$D$51</definedName>
    <definedName name="Z_46506355_B674_46C2_A06C_52FACDD4CF12_.wvu.FilterData" localSheetId="5" hidden="1">'Mai 2015'!$A$5:$D$52</definedName>
    <definedName name="Z_468A4568_65E1_4ABB_85BD_8126C1C0E018_.wvu.FilterData" localSheetId="5" hidden="1">'Mai 2015'!$A$5:$D$52</definedName>
    <definedName name="Z_46C627C9_3C81_4550_928C_0BC9B960FB2C_.wvu.FilterData" localSheetId="11" hidden="1">'Nov 2015'!$A$5:$D$51</definedName>
    <definedName name="Z_46C627C9_3C81_4550_928C_0BC9B960FB2C_.wvu.FilterData" localSheetId="10" hidden="1">'Oct 2015'!$A$5:$D$51</definedName>
    <definedName name="Z_46C627C9_3C81_4550_928C_0BC9B960FB2C_.wvu.FilterData" localSheetId="9" hidden="1">'Sept 2015'!$A$5:$D$51</definedName>
    <definedName name="Z_46CED0FC_C9C8_4FB6_BBDF_27272E0DBB48_.wvu.FilterData" localSheetId="1" hidden="1">'Janv 2015'!$A$5:$D$55</definedName>
    <definedName name="Z_46DC0D4A_C795_40AD_9E4C_E398595C1042_.wvu.FilterData" localSheetId="7" hidden="1">'Juillet 2015'!$A$5:$D$51</definedName>
    <definedName name="Z_46DC0D4A_C795_40AD_9E4C_E398595C1042_.wvu.FilterData" localSheetId="9" hidden="1">'Sept 2015'!$A$5:$D$51</definedName>
    <definedName name="Z_476929E9_F772_402B_B0B1_5584F62AD969_.wvu.FilterData" localSheetId="8" hidden="1">'Aout 2015'!$A$5:$D$51</definedName>
    <definedName name="Z_476929E9_F772_402B_B0B1_5584F62AD969_.wvu.FilterData" localSheetId="4" hidden="1">'Avril 2015'!$A$5:$D$54</definedName>
    <definedName name="Z_476929E9_F772_402B_B0B1_5584F62AD969_.wvu.FilterData" localSheetId="16" hidden="1">'Avril 2016'!$A$5:$D$51</definedName>
    <definedName name="Z_476929E9_F772_402B_B0B1_5584F62AD969_.wvu.FilterData" localSheetId="12" hidden="1">'Dec 2015'!$A$5:$D$51</definedName>
    <definedName name="Z_476929E9_F772_402B_B0B1_5584F62AD969_.wvu.FilterData" localSheetId="2" hidden="1">'Fev 2015'!$A$5:$D$55</definedName>
    <definedName name="Z_476929E9_F772_402B_B0B1_5584F62AD969_.wvu.FilterData" localSheetId="14" hidden="1">'Fev 2016'!$A$5:$D$51</definedName>
    <definedName name="Z_476929E9_F772_402B_B0B1_5584F62AD969_.wvu.FilterData" localSheetId="1" hidden="1">'Janv 2015'!$A$5:$D$55</definedName>
    <definedName name="Z_476929E9_F772_402B_B0B1_5584F62AD969_.wvu.FilterData" localSheetId="13" hidden="1">'Janv 2016'!$A$5:$D$50</definedName>
    <definedName name="Z_476929E9_F772_402B_B0B1_5584F62AD969_.wvu.FilterData" localSheetId="7" hidden="1">'Juillet 2015'!$A$5:$D$51</definedName>
    <definedName name="Z_476929E9_F772_402B_B0B1_5584F62AD969_.wvu.FilterData" localSheetId="6" hidden="1">'Juin 2015'!$A$5:$D$51</definedName>
    <definedName name="Z_476929E9_F772_402B_B0B1_5584F62AD969_.wvu.FilterData" localSheetId="18" hidden="1">'Juin 2016'!$A$5:$D$51</definedName>
    <definedName name="Z_476929E9_F772_402B_B0B1_5584F62AD969_.wvu.FilterData" localSheetId="5" hidden="1">'Mai 2015'!$A$5:$D$52</definedName>
    <definedName name="Z_476929E9_F772_402B_B0B1_5584F62AD969_.wvu.FilterData" localSheetId="17" hidden="1">'Mai 2016'!$A$5:$D$51</definedName>
    <definedName name="Z_476929E9_F772_402B_B0B1_5584F62AD969_.wvu.FilterData" localSheetId="3" hidden="1">'Mars 2015'!$A$5:$D$55</definedName>
    <definedName name="Z_476929E9_F772_402B_B0B1_5584F62AD969_.wvu.FilterData" localSheetId="15" hidden="1">'Mars 2016'!$A$5:$D$51</definedName>
    <definedName name="Z_476929E9_F772_402B_B0B1_5584F62AD969_.wvu.FilterData" localSheetId="11" hidden="1">'Nov 2015'!$A$5:$D$51</definedName>
    <definedName name="Z_476929E9_F772_402B_B0B1_5584F62AD969_.wvu.FilterData" localSheetId="10" hidden="1">'Oct 2015'!$A$5:$D$51</definedName>
    <definedName name="Z_476929E9_F772_402B_B0B1_5584F62AD969_.wvu.FilterData" localSheetId="9" hidden="1">'Sept 2015'!$A$5:$D$51</definedName>
    <definedName name="Z_476A064A_A088_48E9_8CA0_1F0076675EFD_.wvu.FilterData" localSheetId="12" hidden="1">'Dec 2015'!$A$5:$D$51</definedName>
    <definedName name="Z_476A064A_A088_48E9_8CA0_1F0076675EFD_.wvu.FilterData" localSheetId="13" hidden="1">'Janv 2016'!$A$5:$D$50</definedName>
    <definedName name="Z_47D51CEE_4FF8_47A4_ADB9_A2B25F7DFAE0_.wvu.FilterData" localSheetId="8" hidden="1">'Aout 2015'!$A$5:$D$51</definedName>
    <definedName name="Z_47D51CEE_4FF8_47A4_ADB9_A2B25F7DFAE0_.wvu.FilterData" localSheetId="4" hidden="1">'Avril 2015'!$A$5:$D$54</definedName>
    <definedName name="Z_47D51CEE_4FF8_47A4_ADB9_A2B25F7DFAE0_.wvu.FilterData" localSheetId="16" hidden="1">'Avril 2016'!$A$5:$D$51</definedName>
    <definedName name="Z_47D51CEE_4FF8_47A4_ADB9_A2B25F7DFAE0_.wvu.FilterData" localSheetId="12" hidden="1">'Dec 2015'!$A$5:$D$51</definedName>
    <definedName name="Z_47D51CEE_4FF8_47A4_ADB9_A2B25F7DFAE0_.wvu.FilterData" localSheetId="2" hidden="1">'Fev 2015'!$A$4:$BF$55</definedName>
    <definedName name="Z_47D51CEE_4FF8_47A4_ADB9_A2B25F7DFAE0_.wvu.FilterData" localSheetId="14" hidden="1">'Fev 2016'!$A$5:$D$51</definedName>
    <definedName name="Z_47D51CEE_4FF8_47A4_ADB9_A2B25F7DFAE0_.wvu.FilterData" localSheetId="1" hidden="1">'Janv 2015'!$A$5:$D$55</definedName>
    <definedName name="Z_47D51CEE_4FF8_47A4_ADB9_A2B25F7DFAE0_.wvu.FilterData" localSheetId="13" hidden="1">'Janv 2016'!$A$5:$D$50</definedName>
    <definedName name="Z_47D51CEE_4FF8_47A4_ADB9_A2B25F7DFAE0_.wvu.FilterData" localSheetId="7" hidden="1">'Juillet 2015'!$A$5:$D$51</definedName>
    <definedName name="Z_47D51CEE_4FF8_47A4_ADB9_A2B25F7DFAE0_.wvu.FilterData" localSheetId="6" hidden="1">'Juin 2015'!$A$5:$D$51</definedName>
    <definedName name="Z_47D51CEE_4FF8_47A4_ADB9_A2B25F7DFAE0_.wvu.FilterData" localSheetId="18" hidden="1">'Juin 2016'!$A$5:$D$51</definedName>
    <definedName name="Z_47D51CEE_4FF8_47A4_ADB9_A2B25F7DFAE0_.wvu.FilterData" localSheetId="17" hidden="1">'Mai 2016'!$A$5:$D$51</definedName>
    <definedName name="Z_47D51CEE_4FF8_47A4_ADB9_A2B25F7DFAE0_.wvu.FilterData" localSheetId="3" hidden="1">'Mars 2015'!$A$5:$D$55</definedName>
    <definedName name="Z_47D51CEE_4FF8_47A4_ADB9_A2B25F7DFAE0_.wvu.FilterData" localSheetId="15" hidden="1">'Mars 2016'!$A$5:$D$51</definedName>
    <definedName name="Z_47D51CEE_4FF8_47A4_ADB9_A2B25F7DFAE0_.wvu.FilterData" localSheetId="11" hidden="1">'Nov 2015'!$A$5:$D$51</definedName>
    <definedName name="Z_47D51CEE_4FF8_47A4_ADB9_A2B25F7DFAE0_.wvu.FilterData" localSheetId="10" hidden="1">'Oct 2015'!$A$5:$D$51</definedName>
    <definedName name="Z_47D51CEE_4FF8_47A4_ADB9_A2B25F7DFAE0_.wvu.FilterData" localSheetId="9" hidden="1">'Sept 2015'!$A$5:$D$51</definedName>
    <definedName name="Z_482E0E08_7F12_47B2_87F4_8B61F82339E8_.wvu.FilterData" localSheetId="2" hidden="1">'Fev 2015'!$A$5:$D$55</definedName>
    <definedName name="Z_482E0E08_7F12_47B2_87F4_8B61F82339E8_.wvu.FilterData" localSheetId="1" hidden="1">'Janv 2015'!$A$5:$D$55</definedName>
    <definedName name="Z_482E0E08_7F12_47B2_87F4_8B61F82339E8_.wvu.FilterData" localSheetId="5" hidden="1">'Mai 2015'!$A$5:$D$52</definedName>
    <definedName name="Z_482EE29F_6A5A_4898_B667_57E91B41904E_.wvu.FilterData" localSheetId="1" hidden="1">'Janv 2015'!$A$5:$D$55</definedName>
    <definedName name="Z_483C472A_D949_4D3F_891D_813A8EDFE1E9_.wvu.FilterData" localSheetId="8" hidden="1">'Aout 2015'!$A$5:$D$51</definedName>
    <definedName name="Z_483C472A_D949_4D3F_891D_813A8EDFE1E9_.wvu.FilterData" localSheetId="4" hidden="1">'Avril 2015'!$A$5:$D$54</definedName>
    <definedName name="Z_483C472A_D949_4D3F_891D_813A8EDFE1E9_.wvu.FilterData" localSheetId="16" hidden="1">'Avril 2016'!$A$5:$D$51</definedName>
    <definedName name="Z_483C472A_D949_4D3F_891D_813A8EDFE1E9_.wvu.FilterData" localSheetId="12" hidden="1">'Dec 2015'!$A$5:$D$51</definedName>
    <definedName name="Z_483C472A_D949_4D3F_891D_813A8EDFE1E9_.wvu.FilterData" localSheetId="2" hidden="1">'Fev 2015'!$A$5:$D$55</definedName>
    <definedName name="Z_483C472A_D949_4D3F_891D_813A8EDFE1E9_.wvu.FilterData" localSheetId="14" hidden="1">'Fev 2016'!$A$5:$D$51</definedName>
    <definedName name="Z_483C472A_D949_4D3F_891D_813A8EDFE1E9_.wvu.FilterData" localSheetId="1" hidden="1">'Janv 2015'!$A$5:$D$55</definedName>
    <definedName name="Z_483C472A_D949_4D3F_891D_813A8EDFE1E9_.wvu.FilterData" localSheetId="13" hidden="1">'Janv 2016'!$A$5:$D$50</definedName>
    <definedName name="Z_483C472A_D949_4D3F_891D_813A8EDFE1E9_.wvu.FilterData" localSheetId="7" hidden="1">'Juillet 2015'!$A$5:$D$51</definedName>
    <definedName name="Z_483C472A_D949_4D3F_891D_813A8EDFE1E9_.wvu.FilterData" localSheetId="6" hidden="1">'Juin 2015'!$A$5:$D$51</definedName>
    <definedName name="Z_483C472A_D949_4D3F_891D_813A8EDFE1E9_.wvu.FilterData" localSheetId="18" hidden="1">'Juin 2016'!$A$5:$D$51</definedName>
    <definedName name="Z_483C472A_D949_4D3F_891D_813A8EDFE1E9_.wvu.FilterData" localSheetId="5" hidden="1">'Mai 2015'!$A$5:$D$52</definedName>
    <definedName name="Z_483C472A_D949_4D3F_891D_813A8EDFE1E9_.wvu.FilterData" localSheetId="17" hidden="1">'Mai 2016'!$A$5:$D$51</definedName>
    <definedName name="Z_483C472A_D949_4D3F_891D_813A8EDFE1E9_.wvu.FilterData" localSheetId="3" hidden="1">'Mars 2015'!$A$5:$D$55</definedName>
    <definedName name="Z_483C472A_D949_4D3F_891D_813A8EDFE1E9_.wvu.FilterData" localSheetId="15" hidden="1">'Mars 2016'!$A$5:$D$51</definedName>
    <definedName name="Z_483C472A_D949_4D3F_891D_813A8EDFE1E9_.wvu.FilterData" localSheetId="11" hidden="1">'Nov 2015'!$A$5:$D$51</definedName>
    <definedName name="Z_483C472A_D949_4D3F_891D_813A8EDFE1E9_.wvu.FilterData" localSheetId="10" hidden="1">'Oct 2015'!$A$5:$D$51</definedName>
    <definedName name="Z_483C472A_D949_4D3F_891D_813A8EDFE1E9_.wvu.FilterData" localSheetId="9" hidden="1">'Sept 2015'!$A$5:$D$51</definedName>
    <definedName name="Z_48481D12_BDA6_47C0_B573_35C7F53CADD7_.wvu.FilterData" localSheetId="8" hidden="1">'Aout 2015'!$A$5:$D$51</definedName>
    <definedName name="Z_48481D12_BDA6_47C0_B573_35C7F53CADD7_.wvu.FilterData" localSheetId="4" hidden="1">'Avril 2015'!$A$5:$D$54</definedName>
    <definedName name="Z_48481D12_BDA6_47C0_B573_35C7F53CADD7_.wvu.FilterData" localSheetId="16" hidden="1">'Avril 2016'!$A$5:$D$51</definedName>
    <definedName name="Z_48481D12_BDA6_47C0_B573_35C7F53CADD7_.wvu.FilterData" localSheetId="12" hidden="1">'Dec 2015'!$A$5:$D$51</definedName>
    <definedName name="Z_48481D12_BDA6_47C0_B573_35C7F53CADD7_.wvu.FilterData" localSheetId="2" hidden="1">'Fev 2015'!$A$5:$D$55</definedName>
    <definedName name="Z_48481D12_BDA6_47C0_B573_35C7F53CADD7_.wvu.FilterData" localSheetId="14" hidden="1">'Fev 2016'!$A$5:$D$51</definedName>
    <definedName name="Z_48481D12_BDA6_47C0_B573_35C7F53CADD7_.wvu.FilterData" localSheetId="1" hidden="1">'Janv 2015'!$A$5:$D$55</definedName>
    <definedName name="Z_48481D12_BDA6_47C0_B573_35C7F53CADD7_.wvu.FilterData" localSheetId="13" hidden="1">'Janv 2016'!$A$5:$D$50</definedName>
    <definedName name="Z_48481D12_BDA6_47C0_B573_35C7F53CADD7_.wvu.FilterData" localSheetId="7" hidden="1">'Juillet 2015'!$A$5:$D$51</definedName>
    <definedName name="Z_48481D12_BDA6_47C0_B573_35C7F53CADD7_.wvu.FilterData" localSheetId="6" hidden="1">'Juin 2015'!$A$5:$D$51</definedName>
    <definedName name="Z_48481D12_BDA6_47C0_B573_35C7F53CADD7_.wvu.FilterData" localSheetId="18" hidden="1">'Juin 2016'!$A$5:$D$51</definedName>
    <definedName name="Z_48481D12_BDA6_47C0_B573_35C7F53CADD7_.wvu.FilterData" localSheetId="5" hidden="1">'Mai 2015'!$A$5:$D$52</definedName>
    <definedName name="Z_48481D12_BDA6_47C0_B573_35C7F53CADD7_.wvu.FilterData" localSheetId="17" hidden="1">'Mai 2016'!$A$5:$D$51</definedName>
    <definedName name="Z_48481D12_BDA6_47C0_B573_35C7F53CADD7_.wvu.FilterData" localSheetId="3" hidden="1">'Mars 2015'!$A$5:$D$55</definedName>
    <definedName name="Z_48481D12_BDA6_47C0_B573_35C7F53CADD7_.wvu.FilterData" localSheetId="15" hidden="1">'Mars 2016'!$A$5:$D$51</definedName>
    <definedName name="Z_48481D12_BDA6_47C0_B573_35C7F53CADD7_.wvu.FilterData" localSheetId="11" hidden="1">'Nov 2015'!$A$5:$D$51</definedName>
    <definedName name="Z_48481D12_BDA6_47C0_B573_35C7F53CADD7_.wvu.FilterData" localSheetId="10" hidden="1">'Oct 2015'!$A$5:$D$51</definedName>
    <definedName name="Z_48481D12_BDA6_47C0_B573_35C7F53CADD7_.wvu.FilterData" localSheetId="9" hidden="1">'Sept 2015'!$A$5:$D$51</definedName>
    <definedName name="Z_4857E8E0_B9B1_468A_B2A0_9AFA588BEDEC_.wvu.FilterData" localSheetId="3" hidden="1">'Mars 2015'!$A$5:$D$55</definedName>
    <definedName name="Z_4857FF16_20E1_40E6_AD43_F3F64A5305F9_.wvu.FilterData" localSheetId="12" hidden="1">'Dec 2015'!$A$5:$D$51</definedName>
    <definedName name="Z_486AB462_A306_4243_8C79_2B0A918AE944_.wvu.FilterData" localSheetId="8" hidden="1">'Aout 2015'!$A$5:$D$51</definedName>
    <definedName name="Z_486AB462_A306_4243_8C79_2B0A918AE944_.wvu.FilterData" localSheetId="7" hidden="1">'Juillet 2015'!$A$5:$D$51</definedName>
    <definedName name="Z_486AB462_A306_4243_8C79_2B0A918AE944_.wvu.FilterData" localSheetId="6" hidden="1">'Juin 2015'!$A$5:$D$51</definedName>
    <definedName name="Z_486AB462_A306_4243_8C79_2B0A918AE944_.wvu.FilterData" localSheetId="10" hidden="1">'Oct 2015'!$A$5:$D$51</definedName>
    <definedName name="Z_486AB462_A306_4243_8C79_2B0A918AE944_.wvu.FilterData" localSheetId="9" hidden="1">'Sept 2015'!$A$5:$D$51</definedName>
    <definedName name="Z_48890826_9E04_433B_A33E_08B48F85746F_.wvu.FilterData" localSheetId="8" hidden="1">'Aout 2015'!$A$5:$D$51</definedName>
    <definedName name="Z_48890826_9E04_433B_A33E_08B48F85746F_.wvu.FilterData" localSheetId="11" hidden="1">'Nov 2015'!$A$5:$D$51</definedName>
    <definedName name="Z_48890826_9E04_433B_A33E_08B48F85746F_.wvu.FilterData" localSheetId="10" hidden="1">'Oct 2015'!$A$5:$D$51</definedName>
    <definedName name="Z_48890826_9E04_433B_A33E_08B48F85746F_.wvu.FilterData" localSheetId="9" hidden="1">'Sept 2015'!$A$5:$D$51</definedName>
    <definedName name="Z_489032C1_A468_4E06_AC50_C0BFC978F5D0_.wvu.FilterData" localSheetId="8" hidden="1">'Aout 2015'!$A$5:$D$51</definedName>
    <definedName name="Z_489032C1_A468_4E06_AC50_C0BFC978F5D0_.wvu.FilterData" localSheetId="4" hidden="1">'Avril 2015'!$A$5:$D$54</definedName>
    <definedName name="Z_489032C1_A468_4E06_AC50_C0BFC978F5D0_.wvu.FilterData" localSheetId="16" hidden="1">'Avril 2016'!$A$5:$D$51</definedName>
    <definedName name="Z_489032C1_A468_4E06_AC50_C0BFC978F5D0_.wvu.FilterData" localSheetId="12" hidden="1">'Dec 2015'!$A$5:$D$51</definedName>
    <definedName name="Z_489032C1_A468_4E06_AC50_C0BFC978F5D0_.wvu.FilterData" localSheetId="2" hidden="1">'Fev 2015'!$A$5:$D$55</definedName>
    <definedName name="Z_489032C1_A468_4E06_AC50_C0BFC978F5D0_.wvu.FilterData" localSheetId="14" hidden="1">'Fev 2016'!$A$5:$D$51</definedName>
    <definedName name="Z_489032C1_A468_4E06_AC50_C0BFC978F5D0_.wvu.FilterData" localSheetId="1" hidden="1">'Janv 2015'!$A$5:$D$55</definedName>
    <definedName name="Z_489032C1_A468_4E06_AC50_C0BFC978F5D0_.wvu.FilterData" localSheetId="13" hidden="1">'Janv 2016'!$A$5:$D$50</definedName>
    <definedName name="Z_489032C1_A468_4E06_AC50_C0BFC978F5D0_.wvu.FilterData" localSheetId="7" hidden="1">'Juillet 2015'!$A$5:$D$51</definedName>
    <definedName name="Z_489032C1_A468_4E06_AC50_C0BFC978F5D0_.wvu.FilterData" localSheetId="6" hidden="1">'Juin 2015'!$A$5:$D$51</definedName>
    <definedName name="Z_489032C1_A468_4E06_AC50_C0BFC978F5D0_.wvu.FilterData" localSheetId="18" hidden="1">'Juin 2016'!$A$5:$D$51</definedName>
    <definedName name="Z_489032C1_A468_4E06_AC50_C0BFC978F5D0_.wvu.FilterData" localSheetId="5" hidden="1">'Mai 2015'!$A$5:$D$52</definedName>
    <definedName name="Z_489032C1_A468_4E06_AC50_C0BFC978F5D0_.wvu.FilterData" localSheetId="17" hidden="1">'Mai 2016'!$A$5:$D$51</definedName>
    <definedName name="Z_489032C1_A468_4E06_AC50_C0BFC978F5D0_.wvu.FilterData" localSheetId="3" hidden="1">'Mars 2015'!$A$5:$D$55</definedName>
    <definedName name="Z_489032C1_A468_4E06_AC50_C0BFC978F5D0_.wvu.FilterData" localSheetId="15" hidden="1">'Mars 2016'!$A$5:$D$51</definedName>
    <definedName name="Z_489032C1_A468_4E06_AC50_C0BFC978F5D0_.wvu.FilterData" localSheetId="11" hidden="1">'Nov 2015'!$A$5:$D$51</definedName>
    <definedName name="Z_489032C1_A468_4E06_AC50_C0BFC978F5D0_.wvu.FilterData" localSheetId="10" hidden="1">'Oct 2015'!$A$5:$D$51</definedName>
    <definedName name="Z_489032C1_A468_4E06_AC50_C0BFC978F5D0_.wvu.FilterData" localSheetId="9" hidden="1">'Sept 2015'!$A$5:$D$51</definedName>
    <definedName name="Z_4898719D_B9B4_43D3_9800_2EBF280A3B2D_.wvu.FilterData" localSheetId="12" hidden="1">'Dec 2015'!$A$5:$D$51</definedName>
    <definedName name="Z_4898719D_B9B4_43D3_9800_2EBF280A3B2D_.wvu.FilterData" localSheetId="11" hidden="1">'Nov 2015'!$A$5:$D$51</definedName>
    <definedName name="Z_48D10C1A_5C8F_4DBE_8260_D0431F0E020E_.wvu.FilterData" localSheetId="8" hidden="1">'Aout 2015'!$A$5:$D$51</definedName>
    <definedName name="Z_48D10C1A_5C8F_4DBE_8260_D0431F0E020E_.wvu.FilterData" localSheetId="4" hidden="1">'Avril 2015'!$A$5:$D$54</definedName>
    <definedName name="Z_48D10C1A_5C8F_4DBE_8260_D0431F0E020E_.wvu.FilterData" localSheetId="16" hidden="1">'Avril 2016'!$A$5:$D$51</definedName>
    <definedName name="Z_48D10C1A_5C8F_4DBE_8260_D0431F0E020E_.wvu.FilterData" localSheetId="12" hidden="1">'Dec 2015'!$A$5:$D$51</definedName>
    <definedName name="Z_48D10C1A_5C8F_4DBE_8260_D0431F0E020E_.wvu.FilterData" localSheetId="2" hidden="1">'Fev 2015'!$A$5:$D$55</definedName>
    <definedName name="Z_48D10C1A_5C8F_4DBE_8260_D0431F0E020E_.wvu.FilterData" localSheetId="14" hidden="1">'Fev 2016'!$A$5:$D$51</definedName>
    <definedName name="Z_48D10C1A_5C8F_4DBE_8260_D0431F0E020E_.wvu.FilterData" localSheetId="1" hidden="1">'Janv 2015'!$A$5:$D$55</definedName>
    <definedName name="Z_48D10C1A_5C8F_4DBE_8260_D0431F0E020E_.wvu.FilterData" localSheetId="13" hidden="1">'Janv 2016'!$A$5:$D$50</definedName>
    <definedName name="Z_48D10C1A_5C8F_4DBE_8260_D0431F0E020E_.wvu.FilterData" localSheetId="7" hidden="1">'Juillet 2015'!$A$5:$D$51</definedName>
    <definedName name="Z_48D10C1A_5C8F_4DBE_8260_D0431F0E020E_.wvu.FilterData" localSheetId="6" hidden="1">'Juin 2015'!$A$5:$D$51</definedName>
    <definedName name="Z_48D10C1A_5C8F_4DBE_8260_D0431F0E020E_.wvu.FilterData" localSheetId="18" hidden="1">'Juin 2016'!$A$5:$D$51</definedName>
    <definedName name="Z_48D10C1A_5C8F_4DBE_8260_D0431F0E020E_.wvu.FilterData" localSheetId="5" hidden="1">'Mai 2015'!$A$5:$D$52</definedName>
    <definedName name="Z_48D10C1A_5C8F_4DBE_8260_D0431F0E020E_.wvu.FilterData" localSheetId="17" hidden="1">'Mai 2016'!$A$5:$D$51</definedName>
    <definedName name="Z_48D10C1A_5C8F_4DBE_8260_D0431F0E020E_.wvu.FilterData" localSheetId="3" hidden="1">'Mars 2015'!$A$5:$D$55</definedName>
    <definedName name="Z_48D10C1A_5C8F_4DBE_8260_D0431F0E020E_.wvu.FilterData" localSheetId="15" hidden="1">'Mars 2016'!$A$5:$D$51</definedName>
    <definedName name="Z_48D10C1A_5C8F_4DBE_8260_D0431F0E020E_.wvu.FilterData" localSheetId="11" hidden="1">'Nov 2015'!$A$5:$D$51</definedName>
    <definedName name="Z_48D10C1A_5C8F_4DBE_8260_D0431F0E020E_.wvu.FilterData" localSheetId="10" hidden="1">'Oct 2015'!$A$5:$D$51</definedName>
    <definedName name="Z_48D10C1A_5C8F_4DBE_8260_D0431F0E020E_.wvu.FilterData" localSheetId="9" hidden="1">'Sept 2015'!$A$5:$D$51</definedName>
    <definedName name="Z_48D981D1_3C35_4AC4_ADFB_95EDF7AFA33F_.wvu.FilterData" localSheetId="4" hidden="1">'Avril 2015'!$A$5:$D$54</definedName>
    <definedName name="Z_4919B572_DE4B_4D10_8972_A70E4783FBEC_.wvu.FilterData" localSheetId="6" hidden="1">'Juin 2015'!$A$5:$D$51</definedName>
    <definedName name="Z_4919B572_DE4B_4D10_8972_A70E4783FBEC_.wvu.FilterData" localSheetId="5" hidden="1">'Mai 2015'!$A$5:$D$52</definedName>
    <definedName name="Z_4940A14D_6C43_4D49_874B_12A9F216EAA8_.wvu.FilterData" localSheetId="1" hidden="1">'Janv 2015'!$A$5:$D$55</definedName>
    <definedName name="Z_4944ECB2_F240_414C_BF23_1648D3BD5260_.wvu.FilterData" localSheetId="2" hidden="1">'Fev 2015'!$A$4:$BF$55</definedName>
    <definedName name="Z_4979261B_AE85_456A_9794_FFEE875E03B9_.wvu.FilterData" localSheetId="2" hidden="1">'Fev 2015'!$A$5:$D$55</definedName>
    <definedName name="Z_4979261B_AE85_456A_9794_FFEE875E03B9_.wvu.FilterData" localSheetId="1" hidden="1">'Janv 2015'!$A$5:$D$55</definedName>
    <definedName name="Z_4996EC4D_44F4_49C0_8D1A_8AE63134B1F0_.wvu.FilterData" localSheetId="9" hidden="1">'Sept 2015'!$A$5:$D$51</definedName>
    <definedName name="Z_49A3B903_A5DC_4C3D_923D_FCBF987E73FA_.wvu.FilterData" localSheetId="12" hidden="1">'Dec 2015'!$A$5:$D$51</definedName>
    <definedName name="Z_49A3B903_A5DC_4C3D_923D_FCBF987E73FA_.wvu.FilterData" localSheetId="13" hidden="1">'Janv 2016'!$A$5:$D$50</definedName>
    <definedName name="Z_49ED5E9F_D7F9_4BBB_B2CC_3CF062EE9F33_.wvu.FilterData" localSheetId="1" hidden="1">'Janv 2015'!$A$5:$D$55</definedName>
    <definedName name="Z_49FDF8F7_E60D_4F2F_ADBB_A8868746715F_.wvu.FilterData" localSheetId="8" hidden="1">'Aout 2015'!$A$5:$D$51</definedName>
    <definedName name="Z_49FDF8F7_E60D_4F2F_ADBB_A8868746715F_.wvu.FilterData" localSheetId="4" hidden="1">'Avril 2015'!$A$5:$D$54</definedName>
    <definedName name="Z_49FDF8F7_E60D_4F2F_ADBB_A8868746715F_.wvu.FilterData" localSheetId="16" hidden="1">'Avril 2016'!$A$5:$D$51</definedName>
    <definedName name="Z_49FDF8F7_E60D_4F2F_ADBB_A8868746715F_.wvu.FilterData" localSheetId="12" hidden="1">'Dec 2015'!$A$5:$D$51</definedName>
    <definedName name="Z_49FDF8F7_E60D_4F2F_ADBB_A8868746715F_.wvu.FilterData" localSheetId="2" hidden="1">'Fev 2015'!$A$5:$D$55</definedName>
    <definedName name="Z_49FDF8F7_E60D_4F2F_ADBB_A8868746715F_.wvu.FilterData" localSheetId="14" hidden="1">'Fev 2016'!$A$5:$D$51</definedName>
    <definedName name="Z_49FDF8F7_E60D_4F2F_ADBB_A8868746715F_.wvu.FilterData" localSheetId="1" hidden="1">'Janv 2015'!$A$5:$D$55</definedName>
    <definedName name="Z_49FDF8F7_E60D_4F2F_ADBB_A8868746715F_.wvu.FilterData" localSheetId="13" hidden="1">'Janv 2016'!$A$5:$D$50</definedName>
    <definedName name="Z_49FDF8F7_E60D_4F2F_ADBB_A8868746715F_.wvu.FilterData" localSheetId="7" hidden="1">'Juillet 2015'!$A$5:$D$51</definedName>
    <definedName name="Z_49FDF8F7_E60D_4F2F_ADBB_A8868746715F_.wvu.FilterData" localSheetId="6" hidden="1">'Juin 2015'!$A$5:$D$51</definedName>
    <definedName name="Z_49FDF8F7_E60D_4F2F_ADBB_A8868746715F_.wvu.FilterData" localSheetId="18" hidden="1">'Juin 2016'!$A$5:$D$51</definedName>
    <definedName name="Z_49FDF8F7_E60D_4F2F_ADBB_A8868746715F_.wvu.FilterData" localSheetId="5" hidden="1">'Mai 2015'!$A$5:$D$52</definedName>
    <definedName name="Z_49FDF8F7_E60D_4F2F_ADBB_A8868746715F_.wvu.FilterData" localSheetId="17" hidden="1">'Mai 2016'!$A$5:$D$51</definedName>
    <definedName name="Z_49FDF8F7_E60D_4F2F_ADBB_A8868746715F_.wvu.FilterData" localSheetId="3" hidden="1">'Mars 2015'!$A$5:$D$55</definedName>
    <definedName name="Z_49FDF8F7_E60D_4F2F_ADBB_A8868746715F_.wvu.FilterData" localSheetId="15" hidden="1">'Mars 2016'!$A$5:$D$51</definedName>
    <definedName name="Z_49FDF8F7_E60D_4F2F_ADBB_A8868746715F_.wvu.FilterData" localSheetId="11" hidden="1">'Nov 2015'!$A$5:$D$51</definedName>
    <definedName name="Z_49FDF8F7_E60D_4F2F_ADBB_A8868746715F_.wvu.FilterData" localSheetId="10" hidden="1">'Oct 2015'!$A$5:$D$51</definedName>
    <definedName name="Z_49FDF8F7_E60D_4F2F_ADBB_A8868746715F_.wvu.FilterData" localSheetId="9" hidden="1">'Sept 2015'!$A$5:$D$51</definedName>
    <definedName name="Z_4A294A41_A87C_4644_8C0E_BC5B456E53B6_.wvu.FilterData" localSheetId="13" hidden="1">'Janv 2016'!$A$5:$D$50</definedName>
    <definedName name="Z_4A5DBD25_D890_48A4_A398_6D7D534ACD2E_.wvu.FilterData" localSheetId="12" hidden="1">'Dec 2015'!$A$5:$D$51</definedName>
    <definedName name="Z_4A5DBD25_D890_48A4_A398_6D7D534ACD2E_.wvu.FilterData" localSheetId="14" hidden="1">'Fev 2016'!$A$5:$D$51</definedName>
    <definedName name="Z_4A5DBD25_D890_48A4_A398_6D7D534ACD2E_.wvu.FilterData" localSheetId="13" hidden="1">'Janv 2016'!$A$5:$D$50</definedName>
    <definedName name="Z_4A639D6C_6A56_4F30_BA4F_893B00D29FDC_.wvu.FilterData" localSheetId="1" hidden="1">'Janv 2015'!$A$5:$D$55</definedName>
    <definedName name="Z_4B103D5A_27D1_4976_B12C_B0E0FB9F8B25_.wvu.FilterData" localSheetId="8" hidden="1">'Aout 2015'!$A$5:$D$51</definedName>
    <definedName name="Z_4B103D5A_27D1_4976_B12C_B0E0FB9F8B25_.wvu.FilterData" localSheetId="4" hidden="1">'Avril 2015'!$A$5:$D$54</definedName>
    <definedName name="Z_4B103D5A_27D1_4976_B12C_B0E0FB9F8B25_.wvu.FilterData" localSheetId="6" hidden="1">'Juin 2015'!$A$5:$D$51</definedName>
    <definedName name="Z_4B103D5A_27D1_4976_B12C_B0E0FB9F8B25_.wvu.FilterData" localSheetId="5" hidden="1">'Mai 2015'!$A$5:$D$52</definedName>
    <definedName name="Z_4B35E259_3B5A_4561_9A47_E148F72C8F09_.wvu.FilterData" localSheetId="6" hidden="1">'Juin 2015'!$A$5:$D$51</definedName>
    <definedName name="Z_4B35E259_3B5A_4561_9A47_E148F72C8F09_.wvu.FilterData" localSheetId="9" hidden="1">'Sept 2015'!$A$5:$D$51</definedName>
    <definedName name="Z_4B60199E_2CAA_441A_8889_9806A773C809_.wvu.FilterData" localSheetId="8" hidden="1">'Aout 2015'!$A$5:$D$51</definedName>
    <definedName name="Z_4B60199E_2CAA_441A_8889_9806A773C809_.wvu.FilterData" localSheetId="4" hidden="1">'Avril 2015'!$A$5:$D$54</definedName>
    <definedName name="Z_4B60199E_2CAA_441A_8889_9806A773C809_.wvu.FilterData" localSheetId="16" hidden="1">'Avril 2016'!$A$5:$D$51</definedName>
    <definedName name="Z_4B60199E_2CAA_441A_8889_9806A773C809_.wvu.FilterData" localSheetId="12" hidden="1">'Dec 2015'!$A$5:$D$51</definedName>
    <definedName name="Z_4B60199E_2CAA_441A_8889_9806A773C809_.wvu.FilterData" localSheetId="2" hidden="1">'Fev 2015'!$A$4:$BF$55</definedName>
    <definedName name="Z_4B60199E_2CAA_441A_8889_9806A773C809_.wvu.FilterData" localSheetId="14" hidden="1">'Fev 2016'!$A$5:$D$51</definedName>
    <definedName name="Z_4B60199E_2CAA_441A_8889_9806A773C809_.wvu.FilterData" localSheetId="1" hidden="1">'Janv 2015'!$A$5:$D$55</definedName>
    <definedName name="Z_4B60199E_2CAA_441A_8889_9806A773C809_.wvu.FilterData" localSheetId="13" hidden="1">'Janv 2016'!$A$5:$D$50</definedName>
    <definedName name="Z_4B60199E_2CAA_441A_8889_9806A773C809_.wvu.FilterData" localSheetId="7" hidden="1">'Juillet 2015'!$A$5:$D$51</definedName>
    <definedName name="Z_4B60199E_2CAA_441A_8889_9806A773C809_.wvu.FilterData" localSheetId="6" hidden="1">'Juin 2015'!$A$5:$D$51</definedName>
    <definedName name="Z_4B60199E_2CAA_441A_8889_9806A773C809_.wvu.FilterData" localSheetId="18" hidden="1">'Juin 2016'!$A$5:$D$51</definedName>
    <definedName name="Z_4B60199E_2CAA_441A_8889_9806A773C809_.wvu.FilterData" localSheetId="5" hidden="1">'Mai 2015'!$A$5:$D$52</definedName>
    <definedName name="Z_4B60199E_2CAA_441A_8889_9806A773C809_.wvu.FilterData" localSheetId="17" hidden="1">'Mai 2016'!$A$5:$D$51</definedName>
    <definedName name="Z_4B60199E_2CAA_441A_8889_9806A773C809_.wvu.FilterData" localSheetId="3" hidden="1">'Mars 2015'!$A$5:$D$55</definedName>
    <definedName name="Z_4B60199E_2CAA_441A_8889_9806A773C809_.wvu.FilterData" localSheetId="15" hidden="1">'Mars 2016'!$A$5:$D$51</definedName>
    <definedName name="Z_4B60199E_2CAA_441A_8889_9806A773C809_.wvu.FilterData" localSheetId="11" hidden="1">'Nov 2015'!$A$5:$D$51</definedName>
    <definedName name="Z_4B60199E_2CAA_441A_8889_9806A773C809_.wvu.FilterData" localSheetId="10" hidden="1">'Oct 2015'!$A$5:$D$51</definedName>
    <definedName name="Z_4B60199E_2CAA_441A_8889_9806A773C809_.wvu.FilterData" localSheetId="9" hidden="1">'Sept 2015'!$A$5:$D$51</definedName>
    <definedName name="Z_4B98A578_A9B5_4E84_87E2_47EBF1DD0C6C_.wvu.FilterData" localSheetId="2" hidden="1">'Fev 2015'!$A$4:$BF$55</definedName>
    <definedName name="Z_4B98A578_A9B5_4E84_87E2_47EBF1DD0C6C_.wvu.FilterData" localSheetId="1" hidden="1">'Janv 2015'!$A$5:$D$55</definedName>
    <definedName name="Z_4B98A578_A9B5_4E84_87E2_47EBF1DD0C6C_.wvu.FilterData" localSheetId="3" hidden="1">'Mars 2015'!$A$5:$D$55</definedName>
    <definedName name="Z_4BA2566B_0FC0_455E_BDAE_CE4E0BC1092B_.wvu.FilterData" localSheetId="8" hidden="1">'Aout 2015'!$A$5:$D$51</definedName>
    <definedName name="Z_4BA2566B_0FC0_455E_BDAE_CE4E0BC1092B_.wvu.FilterData" localSheetId="4" hidden="1">'Avril 2015'!$A$5:$D$54</definedName>
    <definedName name="Z_4BA2566B_0FC0_455E_BDAE_CE4E0BC1092B_.wvu.FilterData" localSheetId="16" hidden="1">'Avril 2016'!$A$5:$D$51</definedName>
    <definedName name="Z_4BA2566B_0FC0_455E_BDAE_CE4E0BC1092B_.wvu.FilterData" localSheetId="12" hidden="1">'Dec 2015'!$A$5:$D$51</definedName>
    <definedName name="Z_4BA2566B_0FC0_455E_BDAE_CE4E0BC1092B_.wvu.FilterData" localSheetId="2" hidden="1">'Fev 2015'!$A$5:$D$55</definedName>
    <definedName name="Z_4BA2566B_0FC0_455E_BDAE_CE4E0BC1092B_.wvu.FilterData" localSheetId="14" hidden="1">'Fev 2016'!$A$5:$D$51</definedName>
    <definedName name="Z_4BA2566B_0FC0_455E_BDAE_CE4E0BC1092B_.wvu.FilterData" localSheetId="1" hidden="1">'Janv 2015'!$A$5:$D$55</definedName>
    <definedName name="Z_4BA2566B_0FC0_455E_BDAE_CE4E0BC1092B_.wvu.FilterData" localSheetId="13" hidden="1">'Janv 2016'!$A$5:$D$50</definedName>
    <definedName name="Z_4BA2566B_0FC0_455E_BDAE_CE4E0BC1092B_.wvu.FilterData" localSheetId="7" hidden="1">'Juillet 2015'!$A$5:$D$51</definedName>
    <definedName name="Z_4BA2566B_0FC0_455E_BDAE_CE4E0BC1092B_.wvu.FilterData" localSheetId="6" hidden="1">'Juin 2015'!$A$5:$D$51</definedName>
    <definedName name="Z_4BA2566B_0FC0_455E_BDAE_CE4E0BC1092B_.wvu.FilterData" localSheetId="18" hidden="1">'Juin 2016'!$A$5:$D$51</definedName>
    <definedName name="Z_4BA2566B_0FC0_455E_BDAE_CE4E0BC1092B_.wvu.FilterData" localSheetId="5" hidden="1">'Mai 2015'!$A$5:$D$52</definedName>
    <definedName name="Z_4BA2566B_0FC0_455E_BDAE_CE4E0BC1092B_.wvu.FilterData" localSheetId="17" hidden="1">'Mai 2016'!$A$5:$D$51</definedName>
    <definedName name="Z_4BA2566B_0FC0_455E_BDAE_CE4E0BC1092B_.wvu.FilterData" localSheetId="3" hidden="1">'Mars 2015'!$A$5:$D$55</definedName>
    <definedName name="Z_4BA2566B_0FC0_455E_BDAE_CE4E0BC1092B_.wvu.FilterData" localSheetId="15" hidden="1">'Mars 2016'!$A$5:$D$51</definedName>
    <definedName name="Z_4BA2566B_0FC0_455E_BDAE_CE4E0BC1092B_.wvu.FilterData" localSheetId="11" hidden="1">'Nov 2015'!$A$5:$D$51</definedName>
    <definedName name="Z_4BA2566B_0FC0_455E_BDAE_CE4E0BC1092B_.wvu.FilterData" localSheetId="10" hidden="1">'Oct 2015'!$A$5:$D$51</definedName>
    <definedName name="Z_4BA2566B_0FC0_455E_BDAE_CE4E0BC1092B_.wvu.FilterData" localSheetId="9" hidden="1">'Sept 2015'!$A$5:$D$51</definedName>
    <definedName name="Z_4BC77AA1_5A14_4114_9464_56C4CCCA5A1A_.wvu.FilterData" localSheetId="4" hidden="1">'Avril 2015'!$A$5:$D$54</definedName>
    <definedName name="Z_4BC77AA1_5A14_4114_9464_56C4CCCA5A1A_.wvu.FilterData" localSheetId="6" hidden="1">'Juin 2015'!$A$5:$D$51</definedName>
    <definedName name="Z_4BC77AA1_5A14_4114_9464_56C4CCCA5A1A_.wvu.FilterData" localSheetId="3" hidden="1">'Mars 2015'!$A$5:$D$55</definedName>
    <definedName name="Z_4BC77AA1_5A14_4114_9464_56C4CCCA5A1A_.wvu.FilterData" localSheetId="9" hidden="1">'Sept 2015'!$A$5:$D$51</definedName>
    <definedName name="Z_4C297BDC_B874_4BD4_8FB5_2890AB3526EC_.wvu.FilterData" localSheetId="4" hidden="1">'Avril 2015'!$A$5:$D$54</definedName>
    <definedName name="Z_4C297BDC_B874_4BD4_8FB5_2890AB3526EC_.wvu.FilterData" localSheetId="6" hidden="1">'Juin 2015'!$A$5:$D$51</definedName>
    <definedName name="Z_4C297BDC_B874_4BD4_8FB5_2890AB3526EC_.wvu.FilterData" localSheetId="5" hidden="1">'Mai 2015'!$A$5:$D$52</definedName>
    <definedName name="Z_4C297BDC_B874_4BD4_8FB5_2890AB3526EC_.wvu.FilterData" localSheetId="9" hidden="1">'Sept 2015'!$A$5:$D$51</definedName>
    <definedName name="Z_4C2B4882_B841_4212_ABD6_442AF91816B6_.wvu.FilterData" localSheetId="4" hidden="1">'Avril 2015'!$A$5:$D$54</definedName>
    <definedName name="Z_4C2B4882_B841_4212_ABD6_442AF91816B6_.wvu.FilterData" localSheetId="3" hidden="1">'Mars 2015'!$A$5:$D$55</definedName>
    <definedName name="Z_4C62A438_E486_4FC6_9E71_4E436A84F444_.wvu.FilterData" localSheetId="5" hidden="1">'Mai 2015'!$A$5:$D$52</definedName>
    <definedName name="Z_4C744598_588F_4161_8AE5_321B6C110F58_.wvu.FilterData" localSheetId="8" hidden="1">'Aout 2015'!$A$5:$D$51</definedName>
    <definedName name="Z_4C744598_588F_4161_8AE5_321B6C110F58_.wvu.FilterData" localSheetId="4" hidden="1">'Avril 2015'!$A$5:$D$54</definedName>
    <definedName name="Z_4C744598_588F_4161_8AE5_321B6C110F58_.wvu.FilterData" localSheetId="16" hidden="1">'Avril 2016'!$A$5:$D$51</definedName>
    <definedName name="Z_4C744598_588F_4161_8AE5_321B6C110F58_.wvu.FilterData" localSheetId="12" hidden="1">'Dec 2015'!$A$5:$D$51</definedName>
    <definedName name="Z_4C744598_588F_4161_8AE5_321B6C110F58_.wvu.FilterData" localSheetId="2" hidden="1">'Fev 2015'!$A$5:$D$55</definedName>
    <definedName name="Z_4C744598_588F_4161_8AE5_321B6C110F58_.wvu.FilterData" localSheetId="14" hidden="1">'Fev 2016'!$A$5:$D$51</definedName>
    <definedName name="Z_4C744598_588F_4161_8AE5_321B6C110F58_.wvu.FilterData" localSheetId="1" hidden="1">'Janv 2015'!$A$5:$D$55</definedName>
    <definedName name="Z_4C744598_588F_4161_8AE5_321B6C110F58_.wvu.FilterData" localSheetId="13" hidden="1">'Janv 2016'!$A$5:$D$50</definedName>
    <definedName name="Z_4C744598_588F_4161_8AE5_321B6C110F58_.wvu.FilterData" localSheetId="7" hidden="1">'Juillet 2015'!$A$5:$D$51</definedName>
    <definedName name="Z_4C744598_588F_4161_8AE5_321B6C110F58_.wvu.FilterData" localSheetId="6" hidden="1">'Juin 2015'!$A$5:$D$51</definedName>
    <definedName name="Z_4C744598_588F_4161_8AE5_321B6C110F58_.wvu.FilterData" localSheetId="18" hidden="1">'Juin 2016'!$A$5:$D$51</definedName>
    <definedName name="Z_4C744598_588F_4161_8AE5_321B6C110F58_.wvu.FilterData" localSheetId="5" hidden="1">'Mai 2015'!$A$5:$D$52</definedName>
    <definedName name="Z_4C744598_588F_4161_8AE5_321B6C110F58_.wvu.FilterData" localSheetId="17" hidden="1">'Mai 2016'!$A$5:$D$51</definedName>
    <definedName name="Z_4C744598_588F_4161_8AE5_321B6C110F58_.wvu.FilterData" localSheetId="3" hidden="1">'Mars 2015'!$A$5:$D$55</definedName>
    <definedName name="Z_4C744598_588F_4161_8AE5_321B6C110F58_.wvu.FilterData" localSheetId="15" hidden="1">'Mars 2016'!$A$5:$D$51</definedName>
    <definedName name="Z_4C744598_588F_4161_8AE5_321B6C110F58_.wvu.FilterData" localSheetId="11" hidden="1">'Nov 2015'!$A$5:$D$51</definedName>
    <definedName name="Z_4C744598_588F_4161_8AE5_321B6C110F58_.wvu.FilterData" localSheetId="10" hidden="1">'Oct 2015'!$A$5:$D$51</definedName>
    <definedName name="Z_4C744598_588F_4161_8AE5_321B6C110F58_.wvu.FilterData" localSheetId="9" hidden="1">'Sept 2015'!$A$5:$D$51</definedName>
    <definedName name="Z_4CB6EDF5_ADE9_41F5_80E4_9F4427DB309E_.wvu.FilterData" localSheetId="4" hidden="1">'Avril 2015'!$A$5:$D$54</definedName>
    <definedName name="Z_4CFD5956_D7EA_4261_B853_B9E15CBC3D95_.wvu.FilterData" localSheetId="4" hidden="1">'Avril 2015'!$A$5:$D$54</definedName>
    <definedName name="Z_4CFD5956_D7EA_4261_B853_B9E15CBC3D95_.wvu.FilterData" localSheetId="7" hidden="1">'Juillet 2015'!$A$5:$D$51</definedName>
    <definedName name="Z_4CFD5956_D7EA_4261_B853_B9E15CBC3D95_.wvu.FilterData" localSheetId="6" hidden="1">'Juin 2015'!$A$5:$D$51</definedName>
    <definedName name="Z_4CFD5956_D7EA_4261_B853_B9E15CBC3D95_.wvu.FilterData" localSheetId="5" hidden="1">'Mai 2015'!$A$5:$D$52</definedName>
    <definedName name="Z_4CFD5956_D7EA_4261_B853_B9E15CBC3D95_.wvu.FilterData" localSheetId="3" hidden="1">'Mars 2015'!$A$5:$D$55</definedName>
    <definedName name="Z_4CFD5956_D7EA_4261_B853_B9E15CBC3D95_.wvu.FilterData" localSheetId="10" hidden="1">'Oct 2015'!$A$5:$D$51</definedName>
    <definedName name="Z_4CFD5956_D7EA_4261_B853_B9E15CBC3D95_.wvu.FilterData" localSheetId="9" hidden="1">'Sept 2015'!$A$5:$D$51</definedName>
    <definedName name="Z_4CFEF99A_D898_4485_9DF6_27BDF0A5A939_.wvu.FilterData" localSheetId="12" hidden="1">'Dec 2015'!$A$5:$D$51</definedName>
    <definedName name="Z_4CFEF99A_D898_4485_9DF6_27BDF0A5A939_.wvu.FilterData" localSheetId="11" hidden="1">'Nov 2015'!$A$5:$D$51</definedName>
    <definedName name="Z_4CFEF99A_D898_4485_9DF6_27BDF0A5A939_.wvu.FilterData" localSheetId="10" hidden="1">'Oct 2015'!$A$5:$D$51</definedName>
    <definedName name="Z_4D393146_74FE_4DDC_9C21_2283B5022B06_.wvu.FilterData" localSheetId="4" hidden="1">'Avril 2015'!$A$5:$D$54</definedName>
    <definedName name="Z_4D4DAF93_B9D3_4066_9B38_F4BBFEEE5C78_.wvu.FilterData" localSheetId="2" hidden="1">'Fev 2015'!$A$5:$D$55</definedName>
    <definedName name="Z_4D5F8D43_D5E4_4314_ABE6_BE7867396BDA_.wvu.FilterData" localSheetId="5" hidden="1">'Mai 2015'!$A$5:$D$52</definedName>
    <definedName name="Z_4D98B464_6D6F_40F3_A4D3_3556421E1934_.wvu.FilterData" localSheetId="12" hidden="1">'Dec 2015'!$A$5:$D$51</definedName>
    <definedName name="Z_4D98B464_6D6F_40F3_A4D3_3556421E1934_.wvu.FilterData" localSheetId="14" hidden="1">'Fev 2016'!$A$5:$D$51</definedName>
    <definedName name="Z_4D98B464_6D6F_40F3_A4D3_3556421E1934_.wvu.FilterData" localSheetId="13" hidden="1">'Janv 2016'!$A$5:$D$50</definedName>
    <definedName name="Z_4DA679AC_0B47_45B4_92F6_F30A4BEE010F_.wvu.FilterData" localSheetId="1" hidden="1">'Janv 2015'!$A$5:$D$55</definedName>
    <definedName name="Z_4DDEB249_AEEC_4FD1_8CE7_A03875BB1D97_.wvu.FilterData" localSheetId="12" hidden="1">'Dec 2015'!$A$5:$D$51</definedName>
    <definedName name="Z_4DDEB249_AEEC_4FD1_8CE7_A03875BB1D97_.wvu.FilterData" localSheetId="13" hidden="1">'Janv 2016'!$A$5:$D$50</definedName>
    <definedName name="Z_4DDEB249_AEEC_4FD1_8CE7_A03875BB1D97_.wvu.FilterData" localSheetId="11" hidden="1">'Nov 2015'!$A$5:$D$51</definedName>
    <definedName name="Z_4DE0529A_E424_41C9_B2DD_8085B0E2F9AC_.wvu.FilterData" localSheetId="2" hidden="1">'Fev 2015'!$A$5:$D$55</definedName>
    <definedName name="Z_4DE0529A_E424_41C9_B2DD_8085B0E2F9AC_.wvu.FilterData" localSheetId="1" hidden="1">'Janv 2015'!$A$5:$D$55</definedName>
    <definedName name="Z_4DF6C7A9_B55A_43FD_A3FD_8F460893C6FB_.wvu.FilterData" localSheetId="8" hidden="1">'Aout 2015'!$A$5:$D$51</definedName>
    <definedName name="Z_4DF6C7A9_B55A_43FD_A3FD_8F460893C6FB_.wvu.FilterData" localSheetId="4" hidden="1">'Avril 2015'!$A$5:$D$54</definedName>
    <definedName name="Z_4DF6C7A9_B55A_43FD_A3FD_8F460893C6FB_.wvu.FilterData" localSheetId="16" hidden="1">'Avril 2016'!$A$5:$D$51</definedName>
    <definedName name="Z_4DF6C7A9_B55A_43FD_A3FD_8F460893C6FB_.wvu.FilterData" localSheetId="12" hidden="1">'Dec 2015'!$A$5:$D$51</definedName>
    <definedName name="Z_4DF6C7A9_B55A_43FD_A3FD_8F460893C6FB_.wvu.FilterData" localSheetId="2" hidden="1">'Fev 2015'!$A$5:$D$55</definedName>
    <definedName name="Z_4DF6C7A9_B55A_43FD_A3FD_8F460893C6FB_.wvu.FilterData" localSheetId="14" hidden="1">'Fev 2016'!$A$5:$D$51</definedName>
    <definedName name="Z_4DF6C7A9_B55A_43FD_A3FD_8F460893C6FB_.wvu.FilterData" localSheetId="1" hidden="1">'Janv 2015'!$A$5:$D$55</definedName>
    <definedName name="Z_4DF6C7A9_B55A_43FD_A3FD_8F460893C6FB_.wvu.FilterData" localSheetId="13" hidden="1">'Janv 2016'!$A$5:$D$50</definedName>
    <definedName name="Z_4DF6C7A9_B55A_43FD_A3FD_8F460893C6FB_.wvu.FilterData" localSheetId="7" hidden="1">'Juillet 2015'!$A$5:$D$51</definedName>
    <definedName name="Z_4DF6C7A9_B55A_43FD_A3FD_8F460893C6FB_.wvu.FilterData" localSheetId="6" hidden="1">'Juin 2015'!$A$5:$D$51</definedName>
    <definedName name="Z_4DF6C7A9_B55A_43FD_A3FD_8F460893C6FB_.wvu.FilterData" localSheetId="18" hidden="1">'Juin 2016'!$A$5:$D$51</definedName>
    <definedName name="Z_4DF6C7A9_B55A_43FD_A3FD_8F460893C6FB_.wvu.FilterData" localSheetId="5" hidden="1">'Mai 2015'!$A$5:$D$52</definedName>
    <definedName name="Z_4DF6C7A9_B55A_43FD_A3FD_8F460893C6FB_.wvu.FilterData" localSheetId="17" hidden="1">'Mai 2016'!$A$5:$D$51</definedName>
    <definedName name="Z_4DF6C7A9_B55A_43FD_A3FD_8F460893C6FB_.wvu.FilterData" localSheetId="3" hidden="1">'Mars 2015'!$A$5:$D$55</definedName>
    <definedName name="Z_4DF6C7A9_B55A_43FD_A3FD_8F460893C6FB_.wvu.FilterData" localSheetId="15" hidden="1">'Mars 2016'!$A$5:$D$51</definedName>
    <definedName name="Z_4DF6C7A9_B55A_43FD_A3FD_8F460893C6FB_.wvu.FilterData" localSheetId="11" hidden="1">'Nov 2015'!$A$5:$D$51</definedName>
    <definedName name="Z_4DF6C7A9_B55A_43FD_A3FD_8F460893C6FB_.wvu.FilterData" localSheetId="10" hidden="1">'Oct 2015'!$A$5:$D$51</definedName>
    <definedName name="Z_4DF6C7A9_B55A_43FD_A3FD_8F460893C6FB_.wvu.FilterData" localSheetId="9" hidden="1">'Sept 2015'!$A$5:$D$51</definedName>
    <definedName name="Z_4E121D93_B892_42B1_8928_E9F2AF9882D7_.wvu.FilterData" localSheetId="8" hidden="1">'Aout 2015'!$A$5:$D$51</definedName>
    <definedName name="Z_4E121D93_B892_42B1_8928_E9F2AF9882D7_.wvu.FilterData" localSheetId="4" hidden="1">'Avril 2015'!$A$5:$D$54</definedName>
    <definedName name="Z_4E121D93_B892_42B1_8928_E9F2AF9882D7_.wvu.FilterData" localSheetId="16" hidden="1">'Avril 2016'!$A$5:$D$51</definedName>
    <definedName name="Z_4E121D93_B892_42B1_8928_E9F2AF9882D7_.wvu.FilterData" localSheetId="12" hidden="1">'Dec 2015'!$A$5:$D$51</definedName>
    <definedName name="Z_4E121D93_B892_42B1_8928_E9F2AF9882D7_.wvu.FilterData" localSheetId="2" hidden="1">'Fev 2015'!$A$4:$BF$55</definedName>
    <definedName name="Z_4E121D93_B892_42B1_8928_E9F2AF9882D7_.wvu.FilterData" localSheetId="14" hidden="1">'Fev 2016'!$A$5:$D$51</definedName>
    <definedName name="Z_4E121D93_B892_42B1_8928_E9F2AF9882D7_.wvu.FilterData" localSheetId="1" hidden="1">'Janv 2015'!$A$5:$D$55</definedName>
    <definedName name="Z_4E121D93_B892_42B1_8928_E9F2AF9882D7_.wvu.FilterData" localSheetId="13" hidden="1">'Janv 2016'!$A$5:$D$50</definedName>
    <definedName name="Z_4E121D93_B892_42B1_8928_E9F2AF9882D7_.wvu.FilterData" localSheetId="7" hidden="1">'Juillet 2015'!$A$5:$D$51</definedName>
    <definedName name="Z_4E121D93_B892_42B1_8928_E9F2AF9882D7_.wvu.FilterData" localSheetId="6" hidden="1">'Juin 2015'!$A$5:$D$51</definedName>
    <definedName name="Z_4E121D93_B892_42B1_8928_E9F2AF9882D7_.wvu.FilterData" localSheetId="18" hidden="1">'Juin 2016'!$A$5:$D$51</definedName>
    <definedName name="Z_4E121D93_B892_42B1_8928_E9F2AF9882D7_.wvu.FilterData" localSheetId="5" hidden="1">'Mai 2015'!$A$5:$D$52</definedName>
    <definedName name="Z_4E121D93_B892_42B1_8928_E9F2AF9882D7_.wvu.FilterData" localSheetId="17" hidden="1">'Mai 2016'!$A$5:$D$51</definedName>
    <definedName name="Z_4E121D93_B892_42B1_8928_E9F2AF9882D7_.wvu.FilterData" localSheetId="3" hidden="1">'Mars 2015'!$A$5:$D$55</definedName>
    <definedName name="Z_4E121D93_B892_42B1_8928_E9F2AF9882D7_.wvu.FilterData" localSheetId="15" hidden="1">'Mars 2016'!$A$5:$D$51</definedName>
    <definedName name="Z_4E121D93_B892_42B1_8928_E9F2AF9882D7_.wvu.FilterData" localSheetId="11" hidden="1">'Nov 2015'!$A$5:$D$51</definedName>
    <definedName name="Z_4E121D93_B892_42B1_8928_E9F2AF9882D7_.wvu.FilterData" localSheetId="10" hidden="1">'Oct 2015'!$A$5:$D$51</definedName>
    <definedName name="Z_4E121D93_B892_42B1_8928_E9F2AF9882D7_.wvu.FilterData" localSheetId="9" hidden="1">'Sept 2015'!$A$5:$D$51</definedName>
    <definedName name="Z_4E20F798_0F64_4BFC_8081_AD6AB4785E0D_.wvu.FilterData" localSheetId="10" hidden="1">'Oct 2015'!$A$5:$D$51</definedName>
    <definedName name="Z_4E51146A_64E9_477A_B3B4_7F3F3B738750_.wvu.FilterData" localSheetId="4" hidden="1">'Avril 2015'!$A$5:$D$54</definedName>
    <definedName name="Z_4E51146A_64E9_477A_B3B4_7F3F3B738750_.wvu.FilterData" localSheetId="6" hidden="1">'Juin 2015'!$A$5:$D$51</definedName>
    <definedName name="Z_4E51146A_64E9_477A_B3B4_7F3F3B738750_.wvu.FilterData" localSheetId="5" hidden="1">'Mai 2015'!$A$5:$D$52</definedName>
    <definedName name="Z_4E965069_7387_47D0_95CD_BE4B5B6CAF34_.wvu.FilterData" localSheetId="13" hidden="1">'Janv 2016'!$A$5:$D$50</definedName>
    <definedName name="Z_4E965069_7387_47D0_95CD_BE4B5B6CAF34_.wvu.FilterData" localSheetId="11" hidden="1">'Nov 2015'!$A$5:$D$51</definedName>
    <definedName name="Z_4EB68AF5_275E_438D_A570_8018ECE28973_.wvu.FilterData" localSheetId="8" hidden="1">'Aout 2015'!$A$5:$D$51</definedName>
    <definedName name="Z_4EB68AF5_275E_438D_A570_8018ECE28973_.wvu.FilterData" localSheetId="4" hidden="1">'Avril 2015'!$A$5:$D$54</definedName>
    <definedName name="Z_4EB68AF5_275E_438D_A570_8018ECE28973_.wvu.FilterData" localSheetId="16" hidden="1">'Avril 2016'!$A$5:$D$51</definedName>
    <definedName name="Z_4EB68AF5_275E_438D_A570_8018ECE28973_.wvu.FilterData" localSheetId="12" hidden="1">'Dec 2015'!$A$5:$D$51</definedName>
    <definedName name="Z_4EB68AF5_275E_438D_A570_8018ECE28973_.wvu.FilterData" localSheetId="2" hidden="1">'Fev 2015'!$A$5:$D$55</definedName>
    <definedName name="Z_4EB68AF5_275E_438D_A570_8018ECE28973_.wvu.FilterData" localSheetId="14" hidden="1">'Fev 2016'!$A$5:$D$51</definedName>
    <definedName name="Z_4EB68AF5_275E_438D_A570_8018ECE28973_.wvu.FilterData" localSheetId="1" hidden="1">'Janv 2015'!$A$5:$D$55</definedName>
    <definedName name="Z_4EB68AF5_275E_438D_A570_8018ECE28973_.wvu.FilterData" localSheetId="13" hidden="1">'Janv 2016'!$A$5:$D$50</definedName>
    <definedName name="Z_4EB68AF5_275E_438D_A570_8018ECE28973_.wvu.FilterData" localSheetId="7" hidden="1">'Juillet 2015'!$A$5:$D$51</definedName>
    <definedName name="Z_4EB68AF5_275E_438D_A570_8018ECE28973_.wvu.FilterData" localSheetId="6" hidden="1">'Juin 2015'!$A$5:$D$51</definedName>
    <definedName name="Z_4EB68AF5_275E_438D_A570_8018ECE28973_.wvu.FilterData" localSheetId="18" hidden="1">'Juin 2016'!$A$5:$D$51</definedName>
    <definedName name="Z_4EB68AF5_275E_438D_A570_8018ECE28973_.wvu.FilterData" localSheetId="5" hidden="1">'Mai 2015'!$A$5:$D$52</definedName>
    <definedName name="Z_4EB68AF5_275E_438D_A570_8018ECE28973_.wvu.FilterData" localSheetId="17" hidden="1">'Mai 2016'!$A$5:$D$51</definedName>
    <definedName name="Z_4EB68AF5_275E_438D_A570_8018ECE28973_.wvu.FilterData" localSheetId="3" hidden="1">'Mars 2015'!$A$5:$D$55</definedName>
    <definedName name="Z_4EB68AF5_275E_438D_A570_8018ECE28973_.wvu.FilterData" localSheetId="15" hidden="1">'Mars 2016'!$A$5:$D$51</definedName>
    <definedName name="Z_4EB68AF5_275E_438D_A570_8018ECE28973_.wvu.FilterData" localSheetId="11" hidden="1">'Nov 2015'!$A$5:$D$51</definedName>
    <definedName name="Z_4EB68AF5_275E_438D_A570_8018ECE28973_.wvu.FilterData" localSheetId="10" hidden="1">'Oct 2015'!$A$5:$D$51</definedName>
    <definedName name="Z_4EB68AF5_275E_438D_A570_8018ECE28973_.wvu.FilterData" localSheetId="9" hidden="1">'Sept 2015'!$A$5:$D$51</definedName>
    <definedName name="Z_4EBE4A73_F809_4C4B_8642_A2963E8CE570_.wvu.FilterData" localSheetId="8" hidden="1">'Aout 2015'!$A$5:$D$51</definedName>
    <definedName name="Z_4EBE4A73_F809_4C4B_8642_A2963E8CE570_.wvu.FilterData" localSheetId="7" hidden="1">'Juillet 2015'!$A$5:$D$51</definedName>
    <definedName name="Z_4EBE4A73_F809_4C4B_8642_A2963E8CE570_.wvu.FilterData" localSheetId="9" hidden="1">'Sept 2015'!$A$5:$D$51</definedName>
    <definedName name="Z_4EEF6B74_2945_4EAF_AC37_21B9C1475EE9_.wvu.FilterData" localSheetId="9" hidden="1">'Sept 2015'!$A$5:$D$51</definedName>
    <definedName name="Z_4F0D8C5C_4AF4_4E63_AF73_C903CA1A9FF7_.wvu.FilterData" localSheetId="12" hidden="1">'Dec 2015'!$A$5:$D$51</definedName>
    <definedName name="Z_4F0D8C5C_4AF4_4E63_AF73_C903CA1A9FF7_.wvu.FilterData" localSheetId="11" hidden="1">'Nov 2015'!$A$5:$D$51</definedName>
    <definedName name="Z_4F0D8C5C_4AF4_4E63_AF73_C903CA1A9FF7_.wvu.FilterData" localSheetId="10" hidden="1">'Oct 2015'!$A$5:$D$51</definedName>
    <definedName name="Z_4F156DE6_9EEF_4DFF_AC55_D8EA2C3F94B4_.wvu.FilterData" localSheetId="2" hidden="1">'Fev 2015'!$A$4:$BF$55</definedName>
    <definedName name="Z_4F1FD10E_14FE_4F94_ADD9_71D04C8F61A1_.wvu.FilterData" localSheetId="8" hidden="1">'Aout 2015'!$A$5:$D$51</definedName>
    <definedName name="Z_4F1FD10E_14FE_4F94_ADD9_71D04C8F61A1_.wvu.FilterData" localSheetId="4" hidden="1">'Avril 2015'!$A$5:$D$54</definedName>
    <definedName name="Z_4F1FD10E_14FE_4F94_ADD9_71D04C8F61A1_.wvu.FilterData" localSheetId="16" hidden="1">'Avril 2016'!$A$5:$D$51</definedName>
    <definedName name="Z_4F1FD10E_14FE_4F94_ADD9_71D04C8F61A1_.wvu.FilterData" localSheetId="12" hidden="1">'Dec 2015'!$A$5:$D$51</definedName>
    <definedName name="Z_4F1FD10E_14FE_4F94_ADD9_71D04C8F61A1_.wvu.FilterData" localSheetId="2" hidden="1">'Fev 2015'!$A$5:$D$55</definedName>
    <definedName name="Z_4F1FD10E_14FE_4F94_ADD9_71D04C8F61A1_.wvu.FilterData" localSheetId="14" hidden="1">'Fev 2016'!$A$5:$D$51</definedName>
    <definedName name="Z_4F1FD10E_14FE_4F94_ADD9_71D04C8F61A1_.wvu.FilterData" localSheetId="1" hidden="1">'Janv 2015'!$A$5:$D$55</definedName>
    <definedName name="Z_4F1FD10E_14FE_4F94_ADD9_71D04C8F61A1_.wvu.FilterData" localSheetId="13" hidden="1">'Janv 2016'!$A$5:$D$50</definedName>
    <definedName name="Z_4F1FD10E_14FE_4F94_ADD9_71D04C8F61A1_.wvu.FilterData" localSheetId="7" hidden="1">'Juillet 2015'!$A$5:$D$51</definedName>
    <definedName name="Z_4F1FD10E_14FE_4F94_ADD9_71D04C8F61A1_.wvu.FilterData" localSheetId="6" hidden="1">'Juin 2015'!$A$5:$D$51</definedName>
    <definedName name="Z_4F1FD10E_14FE_4F94_ADD9_71D04C8F61A1_.wvu.FilterData" localSheetId="18" hidden="1">'Juin 2016'!$A$5:$D$51</definedName>
    <definedName name="Z_4F1FD10E_14FE_4F94_ADD9_71D04C8F61A1_.wvu.FilterData" localSheetId="5" hidden="1">'Mai 2015'!$A$5:$D$52</definedName>
    <definedName name="Z_4F1FD10E_14FE_4F94_ADD9_71D04C8F61A1_.wvu.FilterData" localSheetId="17" hidden="1">'Mai 2016'!$A$5:$D$51</definedName>
    <definedName name="Z_4F1FD10E_14FE_4F94_ADD9_71D04C8F61A1_.wvu.FilterData" localSheetId="3" hidden="1">'Mars 2015'!$A$5:$D$55</definedName>
    <definedName name="Z_4F1FD10E_14FE_4F94_ADD9_71D04C8F61A1_.wvu.FilterData" localSheetId="15" hidden="1">'Mars 2016'!$A$5:$D$51</definedName>
    <definedName name="Z_4F1FD10E_14FE_4F94_ADD9_71D04C8F61A1_.wvu.FilterData" localSheetId="11" hidden="1">'Nov 2015'!$A$5:$D$51</definedName>
    <definedName name="Z_4F1FD10E_14FE_4F94_ADD9_71D04C8F61A1_.wvu.FilterData" localSheetId="10" hidden="1">'Oct 2015'!$A$5:$D$51</definedName>
    <definedName name="Z_4F1FD10E_14FE_4F94_ADD9_71D04C8F61A1_.wvu.FilterData" localSheetId="9" hidden="1">'Sept 2015'!$A$5:$D$51</definedName>
    <definedName name="Z_4F92A04D_57B1_4CE3_8698_5ECA5E2B3D9C_.wvu.FilterData" localSheetId="12" hidden="1">'Dec 2015'!$A$5:$D$51</definedName>
    <definedName name="Z_4F92A04D_57B1_4CE3_8698_5ECA5E2B3D9C_.wvu.FilterData" localSheetId="13" hidden="1">'Janv 2016'!$A$5:$D$50</definedName>
    <definedName name="Z_4FA19711_DC67_41E3_AB5C_2366B5ADA41D_.wvu.FilterData" localSheetId="12" hidden="1">'Dec 2015'!$A$5:$D$51</definedName>
    <definedName name="Z_4FA19711_DC67_41E3_AB5C_2366B5ADA41D_.wvu.FilterData" localSheetId="13" hidden="1">'Janv 2016'!$A$5:$D$50</definedName>
    <definedName name="Z_4FA19711_DC67_41E3_AB5C_2366B5ADA41D_.wvu.FilterData" localSheetId="3" hidden="1">'Mars 2015'!$A$5:$D$55</definedName>
    <definedName name="Z_4FA34359_8B58_456C_A24F_FC22C8C87B8A_.wvu.FilterData" localSheetId="4" hidden="1">'Avril 2015'!$A$5:$D$54</definedName>
    <definedName name="Z_4FA34359_8B58_456C_A24F_FC22C8C87B8A_.wvu.FilterData" localSheetId="6" hidden="1">'Juin 2015'!$A$5:$D$51</definedName>
    <definedName name="Z_4FA34359_8B58_456C_A24F_FC22C8C87B8A_.wvu.FilterData" localSheetId="5" hidden="1">'Mai 2015'!$A$5:$D$52</definedName>
    <definedName name="Z_4FA34359_8B58_456C_A24F_FC22C8C87B8A_.wvu.FilterData" localSheetId="9" hidden="1">'Sept 2015'!$A$5:$D$51</definedName>
    <definedName name="Z_4FD70383_8EA1_4B82_9F42_C9D8060EF8A3_.wvu.FilterData" localSheetId="6" hidden="1">'Juin 2015'!$A$5:$D$51</definedName>
    <definedName name="Z_4FE497A2_6461_45BF_95F2_918E89FFB891_.wvu.FilterData" localSheetId="1" hidden="1">'Janv 2015'!$A$5:$D$55</definedName>
    <definedName name="Z_4FE497A2_6461_45BF_95F2_918E89FFB891_.wvu.FilterData" localSheetId="3" hidden="1">'Mars 2015'!$A$5:$D$55</definedName>
    <definedName name="Z_50347712_04E2_4D51_87BA_099E45E293EA_.wvu.FilterData" localSheetId="8" hidden="1">'Aout 2015'!$A$5:$D$51</definedName>
    <definedName name="Z_50347712_04E2_4D51_87BA_099E45E293EA_.wvu.FilterData" localSheetId="4" hidden="1">'Avril 2015'!$A$5:$D$54</definedName>
    <definedName name="Z_50347712_04E2_4D51_87BA_099E45E293EA_.wvu.FilterData" localSheetId="16" hidden="1">'Avril 2016'!$A$5:$D$51</definedName>
    <definedName name="Z_50347712_04E2_4D51_87BA_099E45E293EA_.wvu.FilterData" localSheetId="12" hidden="1">'Dec 2015'!$A$5:$D$51</definedName>
    <definedName name="Z_50347712_04E2_4D51_87BA_099E45E293EA_.wvu.FilterData" localSheetId="2" hidden="1">'Fev 2015'!$A$5:$D$55</definedName>
    <definedName name="Z_50347712_04E2_4D51_87BA_099E45E293EA_.wvu.FilterData" localSheetId="14" hidden="1">'Fev 2016'!$A$5:$D$51</definedName>
    <definedName name="Z_50347712_04E2_4D51_87BA_099E45E293EA_.wvu.FilterData" localSheetId="1" hidden="1">'Janv 2015'!$A$5:$D$55</definedName>
    <definedName name="Z_50347712_04E2_4D51_87BA_099E45E293EA_.wvu.FilterData" localSheetId="13" hidden="1">'Janv 2016'!$A$5:$D$50</definedName>
    <definedName name="Z_50347712_04E2_4D51_87BA_099E45E293EA_.wvu.FilterData" localSheetId="7" hidden="1">'Juillet 2015'!$A$5:$D$51</definedName>
    <definedName name="Z_50347712_04E2_4D51_87BA_099E45E293EA_.wvu.FilterData" localSheetId="6" hidden="1">'Juin 2015'!$A$5:$D$51</definedName>
    <definedName name="Z_50347712_04E2_4D51_87BA_099E45E293EA_.wvu.FilterData" localSheetId="18" hidden="1">'Juin 2016'!$A$5:$D$51</definedName>
    <definedName name="Z_50347712_04E2_4D51_87BA_099E45E293EA_.wvu.FilterData" localSheetId="5" hidden="1">'Mai 2015'!$A$5:$D$52</definedName>
    <definedName name="Z_50347712_04E2_4D51_87BA_099E45E293EA_.wvu.FilterData" localSheetId="17" hidden="1">'Mai 2016'!$A$5:$D$51</definedName>
    <definedName name="Z_50347712_04E2_4D51_87BA_099E45E293EA_.wvu.FilterData" localSheetId="3" hidden="1">'Mars 2015'!$A$5:$D$55</definedName>
    <definedName name="Z_50347712_04E2_4D51_87BA_099E45E293EA_.wvu.FilterData" localSheetId="15" hidden="1">'Mars 2016'!$A$5:$D$51</definedName>
    <definedName name="Z_50347712_04E2_4D51_87BA_099E45E293EA_.wvu.FilterData" localSheetId="11" hidden="1">'Nov 2015'!$A$5:$D$51</definedName>
    <definedName name="Z_50347712_04E2_4D51_87BA_099E45E293EA_.wvu.FilterData" localSheetId="10" hidden="1">'Oct 2015'!$A$5:$D$51</definedName>
    <definedName name="Z_50347712_04E2_4D51_87BA_099E45E293EA_.wvu.FilterData" localSheetId="9" hidden="1">'Sept 2015'!$A$5:$D$51</definedName>
    <definedName name="Z_5050D93A_AC00_4ECF_ABAC_2FE7477EFD7F_.wvu.FilterData" localSheetId="4" hidden="1">'Avril 2015'!$A$5:$D$54</definedName>
    <definedName name="Z_5050D93A_AC00_4ECF_ABAC_2FE7477EFD7F_.wvu.FilterData" localSheetId="2" hidden="1">'Fev 2015'!$A$4:$BF$55</definedName>
    <definedName name="Z_5050D93A_AC00_4ECF_ABAC_2FE7477EFD7F_.wvu.FilterData" localSheetId="3" hidden="1">'Mars 2015'!$A$5:$D$55</definedName>
    <definedName name="Z_5070F582_F754_4610_B0E1_9ABCF077A727_.wvu.FilterData" localSheetId="8" hidden="1">'Aout 2015'!$A$5:$D$51</definedName>
    <definedName name="Z_5070F582_F754_4610_B0E1_9ABCF077A727_.wvu.FilterData" localSheetId="4" hidden="1">'Avril 2015'!$A$5:$D$54</definedName>
    <definedName name="Z_5070F582_F754_4610_B0E1_9ABCF077A727_.wvu.FilterData" localSheetId="16" hidden="1">'Avril 2016'!$A$5:$D$51</definedName>
    <definedName name="Z_5070F582_F754_4610_B0E1_9ABCF077A727_.wvu.FilterData" localSheetId="12" hidden="1">'Dec 2015'!$A$5:$D$51</definedName>
    <definedName name="Z_5070F582_F754_4610_B0E1_9ABCF077A727_.wvu.FilterData" localSheetId="2" hidden="1">'Fev 2015'!$A$5:$D$55</definedName>
    <definedName name="Z_5070F582_F754_4610_B0E1_9ABCF077A727_.wvu.FilterData" localSheetId="14" hidden="1">'Fev 2016'!$A$5:$D$51</definedName>
    <definedName name="Z_5070F582_F754_4610_B0E1_9ABCF077A727_.wvu.FilterData" localSheetId="1" hidden="1">'Janv 2015'!$A$5:$D$55</definedName>
    <definedName name="Z_5070F582_F754_4610_B0E1_9ABCF077A727_.wvu.FilterData" localSheetId="13" hidden="1">'Janv 2016'!$A$5:$D$50</definedName>
    <definedName name="Z_5070F582_F754_4610_B0E1_9ABCF077A727_.wvu.FilterData" localSheetId="7" hidden="1">'Juillet 2015'!$A$5:$D$51</definedName>
    <definedName name="Z_5070F582_F754_4610_B0E1_9ABCF077A727_.wvu.FilterData" localSheetId="6" hidden="1">'Juin 2015'!$A$5:$D$51</definedName>
    <definedName name="Z_5070F582_F754_4610_B0E1_9ABCF077A727_.wvu.FilterData" localSheetId="18" hidden="1">'Juin 2016'!$A$5:$D$51</definedName>
    <definedName name="Z_5070F582_F754_4610_B0E1_9ABCF077A727_.wvu.FilterData" localSheetId="5" hidden="1">'Mai 2015'!$A$5:$D$52</definedName>
    <definedName name="Z_5070F582_F754_4610_B0E1_9ABCF077A727_.wvu.FilterData" localSheetId="17" hidden="1">'Mai 2016'!$A$5:$D$51</definedName>
    <definedName name="Z_5070F582_F754_4610_B0E1_9ABCF077A727_.wvu.FilterData" localSheetId="3" hidden="1">'Mars 2015'!$A$5:$D$55</definedName>
    <definedName name="Z_5070F582_F754_4610_B0E1_9ABCF077A727_.wvu.FilterData" localSheetId="15" hidden="1">'Mars 2016'!$A$5:$D$51</definedName>
    <definedName name="Z_5070F582_F754_4610_B0E1_9ABCF077A727_.wvu.FilterData" localSheetId="11" hidden="1">'Nov 2015'!$A$5:$D$51</definedName>
    <definedName name="Z_5070F582_F754_4610_B0E1_9ABCF077A727_.wvu.FilterData" localSheetId="10" hidden="1">'Oct 2015'!$A$5:$D$51</definedName>
    <definedName name="Z_5070F582_F754_4610_B0E1_9ABCF077A727_.wvu.FilterData" localSheetId="9" hidden="1">'Sept 2015'!$A$5:$D$51</definedName>
    <definedName name="Z_5073E6A7_0D63_4BC9_B532_5EB58D8989A2_.wvu.FilterData" localSheetId="1" hidden="1">'Janv 2015'!$A$5:$D$55</definedName>
    <definedName name="Z_509D6593_B349_4AE2_81DD_91BEB43D2240_.wvu.FilterData" localSheetId="16" hidden="1">'Avril 2016'!$A$5:$D$51</definedName>
    <definedName name="Z_509D6593_B349_4AE2_81DD_91BEB43D2240_.wvu.FilterData" localSheetId="12" hidden="1">'Dec 2015'!$A$5:$D$51</definedName>
    <definedName name="Z_509D6593_B349_4AE2_81DD_91BEB43D2240_.wvu.FilterData" localSheetId="14" hidden="1">'Fev 2016'!$A$5:$D$51</definedName>
    <definedName name="Z_509D6593_B349_4AE2_81DD_91BEB43D2240_.wvu.FilterData" localSheetId="13" hidden="1">'Janv 2016'!$A$5:$D$50</definedName>
    <definedName name="Z_509D6593_B349_4AE2_81DD_91BEB43D2240_.wvu.FilterData" localSheetId="18" hidden="1">'Juin 2016'!$A$5:$D$51</definedName>
    <definedName name="Z_509D6593_B349_4AE2_81DD_91BEB43D2240_.wvu.FilterData" localSheetId="17" hidden="1">'Mai 2016'!$A$5:$D$51</definedName>
    <definedName name="Z_509D6593_B349_4AE2_81DD_91BEB43D2240_.wvu.FilterData" localSheetId="15" hidden="1">'Mars 2016'!$A$5:$D$51</definedName>
    <definedName name="Z_509D6593_B349_4AE2_81DD_91BEB43D2240_.wvu.FilterData" localSheetId="11" hidden="1">'Nov 2015'!$A$5:$D$51</definedName>
    <definedName name="Z_50A33634_37BF_4129_B7BF_5E4194934011_.wvu.FilterData" localSheetId="1" hidden="1">'Janv 2015'!$A$5:$D$55</definedName>
    <definedName name="Z_50AD8531_CB9E_4D10_AB33_9F0C7EF65403_.wvu.FilterData" localSheetId="1" hidden="1">'Janv 2015'!$A$5:$D$55</definedName>
    <definedName name="Z_50B1A72B_48DA_4B53_9CAB_745C43F31002_.wvu.FilterData" localSheetId="1" hidden="1">'Janv 2015'!$A$5:$D$55</definedName>
    <definedName name="Z_50F21A12_1ADC_4278_BBED_0D8ECE8BB7F1_.wvu.FilterData" localSheetId="4" hidden="1">'Avril 2015'!$A$5:$D$54</definedName>
    <definedName name="Z_50F21A12_1ADC_4278_BBED_0D8ECE8BB7F1_.wvu.FilterData" localSheetId="3" hidden="1">'Mars 2015'!$A$5:$D$55</definedName>
    <definedName name="Z_51138924_72A2_41CB_BCE9_5880895F48A4_.wvu.FilterData" localSheetId="8" hidden="1">'Aout 2015'!$A$5:$D$51</definedName>
    <definedName name="Z_51138924_72A2_41CB_BCE9_5880895F48A4_.wvu.FilterData" localSheetId="4" hidden="1">'Avril 2015'!$A$5:$D$54</definedName>
    <definedName name="Z_51138924_72A2_41CB_BCE9_5880895F48A4_.wvu.FilterData" localSheetId="16" hidden="1">'Avril 2016'!$A$5:$D$51</definedName>
    <definedName name="Z_51138924_72A2_41CB_BCE9_5880895F48A4_.wvu.FilterData" localSheetId="12" hidden="1">'Dec 2015'!$A$5:$D$51</definedName>
    <definedName name="Z_51138924_72A2_41CB_BCE9_5880895F48A4_.wvu.FilterData" localSheetId="2" hidden="1">'Fev 2015'!$A$5:$D$55</definedName>
    <definedName name="Z_51138924_72A2_41CB_BCE9_5880895F48A4_.wvu.FilterData" localSheetId="14" hidden="1">'Fev 2016'!$A$5:$D$51</definedName>
    <definedName name="Z_51138924_72A2_41CB_BCE9_5880895F48A4_.wvu.FilterData" localSheetId="1" hidden="1">'Janv 2015'!$A$5:$D$55</definedName>
    <definedName name="Z_51138924_72A2_41CB_BCE9_5880895F48A4_.wvu.FilterData" localSheetId="13" hidden="1">'Janv 2016'!$A$5:$D$50</definedName>
    <definedName name="Z_51138924_72A2_41CB_BCE9_5880895F48A4_.wvu.FilterData" localSheetId="7" hidden="1">'Juillet 2015'!$A$5:$D$51</definedName>
    <definedName name="Z_51138924_72A2_41CB_BCE9_5880895F48A4_.wvu.FilterData" localSheetId="6" hidden="1">'Juin 2015'!$A$5:$D$51</definedName>
    <definedName name="Z_51138924_72A2_41CB_BCE9_5880895F48A4_.wvu.FilterData" localSheetId="18" hidden="1">'Juin 2016'!$A$5:$D$51</definedName>
    <definedName name="Z_51138924_72A2_41CB_BCE9_5880895F48A4_.wvu.FilterData" localSheetId="5" hidden="1">'Mai 2015'!$A$5:$D$52</definedName>
    <definedName name="Z_51138924_72A2_41CB_BCE9_5880895F48A4_.wvu.FilterData" localSheetId="17" hidden="1">'Mai 2016'!$A$5:$D$51</definedName>
    <definedName name="Z_51138924_72A2_41CB_BCE9_5880895F48A4_.wvu.FilterData" localSheetId="3" hidden="1">'Mars 2015'!$A$5:$D$55</definedName>
    <definedName name="Z_51138924_72A2_41CB_BCE9_5880895F48A4_.wvu.FilterData" localSheetId="15" hidden="1">'Mars 2016'!$A$5:$D$51</definedName>
    <definedName name="Z_51138924_72A2_41CB_BCE9_5880895F48A4_.wvu.FilterData" localSheetId="11" hidden="1">'Nov 2015'!$A$5:$D$51</definedName>
    <definedName name="Z_51138924_72A2_41CB_BCE9_5880895F48A4_.wvu.FilterData" localSheetId="10" hidden="1">'Oct 2015'!$A$5:$D$51</definedName>
    <definedName name="Z_51138924_72A2_41CB_BCE9_5880895F48A4_.wvu.FilterData" localSheetId="9" hidden="1">'Sept 2015'!$A$5:$D$51</definedName>
    <definedName name="Z_511A4FAD_6D54_43FC_AFF4_5A913334D052_.wvu.FilterData" localSheetId="1" hidden="1">'Janv 2015'!$A$5:$D$55</definedName>
    <definedName name="Z_513CA596_F76A_41B9_BE2D_2DEF79F6CFBF_.wvu.FilterData" localSheetId="8" hidden="1">'Aout 2015'!$A$5:$D$51</definedName>
    <definedName name="Z_513CA596_F76A_41B9_BE2D_2DEF79F6CFBF_.wvu.FilterData" localSheetId="4" hidden="1">'Avril 2015'!$A$5:$D$54</definedName>
    <definedName name="Z_513CA596_F76A_41B9_BE2D_2DEF79F6CFBF_.wvu.FilterData" localSheetId="16" hidden="1">'Avril 2016'!$A$5:$D$51</definedName>
    <definedName name="Z_513CA596_F76A_41B9_BE2D_2DEF79F6CFBF_.wvu.FilterData" localSheetId="12" hidden="1">'Dec 2015'!$A$5:$D$51</definedName>
    <definedName name="Z_513CA596_F76A_41B9_BE2D_2DEF79F6CFBF_.wvu.FilterData" localSheetId="2" hidden="1">'Fev 2015'!$A$5:$D$55</definedName>
    <definedName name="Z_513CA596_F76A_41B9_BE2D_2DEF79F6CFBF_.wvu.FilterData" localSheetId="14" hidden="1">'Fev 2016'!$A$5:$D$51</definedName>
    <definedName name="Z_513CA596_F76A_41B9_BE2D_2DEF79F6CFBF_.wvu.FilterData" localSheetId="1" hidden="1">'Janv 2015'!$A$5:$D$55</definedName>
    <definedName name="Z_513CA596_F76A_41B9_BE2D_2DEF79F6CFBF_.wvu.FilterData" localSheetId="13" hidden="1">'Janv 2016'!$A$5:$D$50</definedName>
    <definedName name="Z_513CA596_F76A_41B9_BE2D_2DEF79F6CFBF_.wvu.FilterData" localSheetId="7" hidden="1">'Juillet 2015'!$A$5:$D$51</definedName>
    <definedName name="Z_513CA596_F76A_41B9_BE2D_2DEF79F6CFBF_.wvu.FilterData" localSheetId="6" hidden="1">'Juin 2015'!$A$5:$D$51</definedName>
    <definedName name="Z_513CA596_F76A_41B9_BE2D_2DEF79F6CFBF_.wvu.FilterData" localSheetId="18" hidden="1">'Juin 2016'!$A$5:$D$51</definedName>
    <definedName name="Z_513CA596_F76A_41B9_BE2D_2DEF79F6CFBF_.wvu.FilterData" localSheetId="5" hidden="1">'Mai 2015'!$A$5:$D$52</definedName>
    <definedName name="Z_513CA596_F76A_41B9_BE2D_2DEF79F6CFBF_.wvu.FilterData" localSheetId="17" hidden="1">'Mai 2016'!$A$5:$D$51</definedName>
    <definedName name="Z_513CA596_F76A_41B9_BE2D_2DEF79F6CFBF_.wvu.FilterData" localSheetId="3" hidden="1">'Mars 2015'!$A$5:$D$55</definedName>
    <definedName name="Z_513CA596_F76A_41B9_BE2D_2DEF79F6CFBF_.wvu.FilterData" localSheetId="15" hidden="1">'Mars 2016'!$A$5:$D$51</definedName>
    <definedName name="Z_513CA596_F76A_41B9_BE2D_2DEF79F6CFBF_.wvu.FilterData" localSheetId="11" hidden="1">'Nov 2015'!$A$5:$D$51</definedName>
    <definedName name="Z_513CA596_F76A_41B9_BE2D_2DEF79F6CFBF_.wvu.FilterData" localSheetId="10" hidden="1">'Oct 2015'!$A$5:$D$51</definedName>
    <definedName name="Z_513CA596_F76A_41B9_BE2D_2DEF79F6CFBF_.wvu.FilterData" localSheetId="9" hidden="1">'Sept 2015'!$A$5:$D$51</definedName>
    <definedName name="Z_51401F59_C91E_4DA3_8B4D_4C0D10E50503_.wvu.FilterData" localSheetId="8" hidden="1">'Aout 2015'!$A$5:$D$51</definedName>
    <definedName name="Z_51401F59_C91E_4DA3_8B4D_4C0D10E50503_.wvu.FilterData" localSheetId="7" hidden="1">'Juillet 2015'!$A$5:$D$51</definedName>
    <definedName name="Z_51401F59_C91E_4DA3_8B4D_4C0D10E50503_.wvu.FilterData" localSheetId="9" hidden="1">'Sept 2015'!$A$5:$D$51</definedName>
    <definedName name="Z_5142767A_76B1_4976_85A6_3E15A2FE67AE_.wvu.FilterData" localSheetId="12" hidden="1">'Dec 2015'!$A$5:$D$51</definedName>
    <definedName name="Z_5142767A_76B1_4976_85A6_3E15A2FE67AE_.wvu.FilterData" localSheetId="13" hidden="1">'Janv 2016'!$A$5:$D$50</definedName>
    <definedName name="Z_51A0D46C_B187_43F7_8B83_FF77AD1FB1BA_.wvu.FilterData" localSheetId="8" hidden="1">'Aout 2015'!$A$5:$D$51</definedName>
    <definedName name="Z_51A0D46C_B187_43F7_8B83_FF77AD1FB1BA_.wvu.FilterData" localSheetId="4" hidden="1">'Avril 2015'!$A$5:$D$54</definedName>
    <definedName name="Z_51A0D46C_B187_43F7_8B83_FF77AD1FB1BA_.wvu.FilterData" localSheetId="16" hidden="1">'Avril 2016'!$A$5:$D$51</definedName>
    <definedName name="Z_51A0D46C_B187_43F7_8B83_FF77AD1FB1BA_.wvu.FilterData" localSheetId="12" hidden="1">'Dec 2015'!$A$5:$D$51</definedName>
    <definedName name="Z_51A0D46C_B187_43F7_8B83_FF77AD1FB1BA_.wvu.FilterData" localSheetId="2" hidden="1">'Fev 2015'!$A$5:$D$55</definedName>
    <definedName name="Z_51A0D46C_B187_43F7_8B83_FF77AD1FB1BA_.wvu.FilterData" localSheetId="14" hidden="1">'Fev 2016'!$A$5:$D$51</definedName>
    <definedName name="Z_51A0D46C_B187_43F7_8B83_FF77AD1FB1BA_.wvu.FilterData" localSheetId="1" hidden="1">'Janv 2015'!$A$5:$D$55</definedName>
    <definedName name="Z_51A0D46C_B187_43F7_8B83_FF77AD1FB1BA_.wvu.FilterData" localSheetId="13" hidden="1">'Janv 2016'!$A$5:$D$50</definedName>
    <definedName name="Z_51A0D46C_B187_43F7_8B83_FF77AD1FB1BA_.wvu.FilterData" localSheetId="7" hidden="1">'Juillet 2015'!$A$5:$D$51</definedName>
    <definedName name="Z_51A0D46C_B187_43F7_8B83_FF77AD1FB1BA_.wvu.FilterData" localSheetId="6" hidden="1">'Juin 2015'!$A$5:$D$51</definedName>
    <definedName name="Z_51A0D46C_B187_43F7_8B83_FF77AD1FB1BA_.wvu.FilterData" localSheetId="18" hidden="1">'Juin 2016'!$A$5:$D$51</definedName>
    <definedName name="Z_51A0D46C_B187_43F7_8B83_FF77AD1FB1BA_.wvu.FilterData" localSheetId="5" hidden="1">'Mai 2015'!$A$5:$D$52</definedName>
    <definedName name="Z_51A0D46C_B187_43F7_8B83_FF77AD1FB1BA_.wvu.FilterData" localSheetId="17" hidden="1">'Mai 2016'!$A$5:$D$51</definedName>
    <definedName name="Z_51A0D46C_B187_43F7_8B83_FF77AD1FB1BA_.wvu.FilterData" localSheetId="3" hidden="1">'Mars 2015'!$A$5:$D$55</definedName>
    <definedName name="Z_51A0D46C_B187_43F7_8B83_FF77AD1FB1BA_.wvu.FilterData" localSheetId="15" hidden="1">'Mars 2016'!$A$5:$D$51</definedName>
    <definedName name="Z_51A0D46C_B187_43F7_8B83_FF77AD1FB1BA_.wvu.FilterData" localSheetId="11" hidden="1">'Nov 2015'!$A$5:$D$51</definedName>
    <definedName name="Z_51A0D46C_B187_43F7_8B83_FF77AD1FB1BA_.wvu.FilterData" localSheetId="10" hidden="1">'Oct 2015'!$A$5:$D$51</definedName>
    <definedName name="Z_51A0D46C_B187_43F7_8B83_FF77AD1FB1BA_.wvu.FilterData" localSheetId="9" hidden="1">'Sept 2015'!$A$5:$D$51</definedName>
    <definedName name="Z_51B28419_5213_4A37_ABD9_53EF39B8EB2E_.wvu.FilterData" localSheetId="4" hidden="1">'Avril 2015'!$A$5:$D$54</definedName>
    <definedName name="Z_51B28419_5213_4A37_ABD9_53EF39B8EB2E_.wvu.FilterData" localSheetId="12" hidden="1">'Dec 2015'!$A$5:$D$51</definedName>
    <definedName name="Z_51B28419_5213_4A37_ABD9_53EF39B8EB2E_.wvu.FilterData" localSheetId="7" hidden="1">'Juillet 2015'!$A$5:$D$51</definedName>
    <definedName name="Z_51B28419_5213_4A37_ABD9_53EF39B8EB2E_.wvu.FilterData" localSheetId="6" hidden="1">'Juin 2015'!$A$5:$D$51</definedName>
    <definedName name="Z_51B28419_5213_4A37_ABD9_53EF39B8EB2E_.wvu.FilterData" localSheetId="5" hidden="1">'Mai 2015'!$A$5:$D$52</definedName>
    <definedName name="Z_51B28419_5213_4A37_ABD9_53EF39B8EB2E_.wvu.FilterData" localSheetId="11" hidden="1">'Nov 2015'!$A$5:$D$51</definedName>
    <definedName name="Z_51B28419_5213_4A37_ABD9_53EF39B8EB2E_.wvu.FilterData" localSheetId="10" hidden="1">'Oct 2015'!$A$5:$D$51</definedName>
    <definedName name="Z_51B28419_5213_4A37_ABD9_53EF39B8EB2E_.wvu.FilterData" localSheetId="9" hidden="1">'Sept 2015'!$A$5:$D$51</definedName>
    <definedName name="Z_51BB8C1A_EDF3_48E9_B0DC_399EC2E60A52_.wvu.FilterData" localSheetId="8" hidden="1">'Aout 2015'!$A$5:$D$51</definedName>
    <definedName name="Z_51BB8C1A_EDF3_48E9_B0DC_399EC2E60A52_.wvu.FilterData" localSheetId="4" hidden="1">'Avril 2015'!$A$5:$D$54</definedName>
    <definedName name="Z_51BB8C1A_EDF3_48E9_B0DC_399EC2E60A52_.wvu.FilterData" localSheetId="16" hidden="1">'Avril 2016'!$A$5:$D$51</definedName>
    <definedName name="Z_51BB8C1A_EDF3_48E9_B0DC_399EC2E60A52_.wvu.FilterData" localSheetId="12" hidden="1">'Dec 2015'!$A$5:$D$51</definedName>
    <definedName name="Z_51BB8C1A_EDF3_48E9_B0DC_399EC2E60A52_.wvu.FilterData" localSheetId="2" hidden="1">'Fev 2015'!$A$5:$D$55</definedName>
    <definedName name="Z_51BB8C1A_EDF3_48E9_B0DC_399EC2E60A52_.wvu.FilterData" localSheetId="14" hidden="1">'Fev 2016'!$A$5:$D$51</definedName>
    <definedName name="Z_51BB8C1A_EDF3_48E9_B0DC_399EC2E60A52_.wvu.FilterData" localSheetId="1" hidden="1">'Janv 2015'!$A$5:$D$55</definedName>
    <definedName name="Z_51BB8C1A_EDF3_48E9_B0DC_399EC2E60A52_.wvu.FilterData" localSheetId="13" hidden="1">'Janv 2016'!$A$5:$D$50</definedName>
    <definedName name="Z_51BB8C1A_EDF3_48E9_B0DC_399EC2E60A52_.wvu.FilterData" localSheetId="7" hidden="1">'Juillet 2015'!$A$5:$D$51</definedName>
    <definedName name="Z_51BB8C1A_EDF3_48E9_B0DC_399EC2E60A52_.wvu.FilterData" localSheetId="6" hidden="1">'Juin 2015'!$A$5:$D$51</definedName>
    <definedName name="Z_51BB8C1A_EDF3_48E9_B0DC_399EC2E60A52_.wvu.FilterData" localSheetId="18" hidden="1">'Juin 2016'!$A$5:$D$51</definedName>
    <definedName name="Z_51BB8C1A_EDF3_48E9_B0DC_399EC2E60A52_.wvu.FilterData" localSheetId="5" hidden="1">'Mai 2015'!$A$5:$D$52</definedName>
    <definedName name="Z_51BB8C1A_EDF3_48E9_B0DC_399EC2E60A52_.wvu.FilterData" localSheetId="17" hidden="1">'Mai 2016'!$A$5:$D$51</definedName>
    <definedName name="Z_51BB8C1A_EDF3_48E9_B0DC_399EC2E60A52_.wvu.FilterData" localSheetId="3" hidden="1">'Mars 2015'!$A$5:$D$55</definedName>
    <definedName name="Z_51BB8C1A_EDF3_48E9_B0DC_399EC2E60A52_.wvu.FilterData" localSheetId="15" hidden="1">'Mars 2016'!$A$5:$D$51</definedName>
    <definedName name="Z_51BB8C1A_EDF3_48E9_B0DC_399EC2E60A52_.wvu.FilterData" localSheetId="11" hidden="1">'Nov 2015'!$A$5:$D$51</definedName>
    <definedName name="Z_51BB8C1A_EDF3_48E9_B0DC_399EC2E60A52_.wvu.FilterData" localSheetId="10" hidden="1">'Oct 2015'!$A$5:$D$51</definedName>
    <definedName name="Z_51BB8C1A_EDF3_48E9_B0DC_399EC2E60A52_.wvu.FilterData" localSheetId="9" hidden="1">'Sept 2015'!$A$5:$D$51</definedName>
    <definedName name="Z_51EFD827_A19F_4574_94EE_A610B3CE5E3E_.wvu.FilterData" localSheetId="1" hidden="1">'Janv 2015'!$A$5:$D$55</definedName>
    <definedName name="Z_520ECDE5_4318_4B7C_B9E8_D23B3BCB2FF2_.wvu.FilterData" localSheetId="8" hidden="1">'Aout 2015'!$A$5:$D$51</definedName>
    <definedName name="Z_520ECDE5_4318_4B7C_B9E8_D23B3BCB2FF2_.wvu.FilterData" localSheetId="4" hidden="1">'Avril 2015'!$A$5:$D$54</definedName>
    <definedName name="Z_520ECDE5_4318_4B7C_B9E8_D23B3BCB2FF2_.wvu.FilterData" localSheetId="16" hidden="1">'Avril 2016'!$A$5:$D$51</definedName>
    <definedName name="Z_520ECDE5_4318_4B7C_B9E8_D23B3BCB2FF2_.wvu.FilterData" localSheetId="12" hidden="1">'Dec 2015'!$A$5:$D$51</definedName>
    <definedName name="Z_520ECDE5_4318_4B7C_B9E8_D23B3BCB2FF2_.wvu.FilterData" localSheetId="2" hidden="1">'Fev 2015'!$A$5:$D$55</definedName>
    <definedName name="Z_520ECDE5_4318_4B7C_B9E8_D23B3BCB2FF2_.wvu.FilterData" localSheetId="14" hidden="1">'Fev 2016'!$A$5:$D$51</definedName>
    <definedName name="Z_520ECDE5_4318_4B7C_B9E8_D23B3BCB2FF2_.wvu.FilterData" localSheetId="1" hidden="1">'Janv 2015'!$A$5:$D$55</definedName>
    <definedName name="Z_520ECDE5_4318_4B7C_B9E8_D23B3BCB2FF2_.wvu.FilterData" localSheetId="13" hidden="1">'Janv 2016'!$A$5:$D$50</definedName>
    <definedName name="Z_520ECDE5_4318_4B7C_B9E8_D23B3BCB2FF2_.wvu.FilterData" localSheetId="7" hidden="1">'Juillet 2015'!$A$5:$D$51</definedName>
    <definedName name="Z_520ECDE5_4318_4B7C_B9E8_D23B3BCB2FF2_.wvu.FilterData" localSheetId="6" hidden="1">'Juin 2015'!$A$5:$D$51</definedName>
    <definedName name="Z_520ECDE5_4318_4B7C_B9E8_D23B3BCB2FF2_.wvu.FilterData" localSheetId="18" hidden="1">'Juin 2016'!$A$5:$D$51</definedName>
    <definedName name="Z_520ECDE5_4318_4B7C_B9E8_D23B3BCB2FF2_.wvu.FilterData" localSheetId="5" hidden="1">'Mai 2015'!$A$5:$D$52</definedName>
    <definedName name="Z_520ECDE5_4318_4B7C_B9E8_D23B3BCB2FF2_.wvu.FilterData" localSheetId="17" hidden="1">'Mai 2016'!$A$5:$D$51</definedName>
    <definedName name="Z_520ECDE5_4318_4B7C_B9E8_D23B3BCB2FF2_.wvu.FilterData" localSheetId="3" hidden="1">'Mars 2015'!$A$5:$D$55</definedName>
    <definedName name="Z_520ECDE5_4318_4B7C_B9E8_D23B3BCB2FF2_.wvu.FilterData" localSheetId="15" hidden="1">'Mars 2016'!$A$5:$D$51</definedName>
    <definedName name="Z_520ECDE5_4318_4B7C_B9E8_D23B3BCB2FF2_.wvu.FilterData" localSheetId="11" hidden="1">'Nov 2015'!$A$5:$D$51</definedName>
    <definedName name="Z_520ECDE5_4318_4B7C_B9E8_D23B3BCB2FF2_.wvu.FilterData" localSheetId="10" hidden="1">'Oct 2015'!$A$5:$D$51</definedName>
    <definedName name="Z_520ECDE5_4318_4B7C_B9E8_D23B3BCB2FF2_.wvu.FilterData" localSheetId="9" hidden="1">'Sept 2015'!$A$5:$D$51</definedName>
    <definedName name="Z_5234D16C_C497_4AA4_8526_92AEB2F34B91_.wvu.FilterData" localSheetId="12" hidden="1">'Dec 2015'!$A$5:$D$51</definedName>
    <definedName name="Z_5267A403_768D_4538_A706_3EC6CF98CBDB_.wvu.FilterData" localSheetId="6" hidden="1">'Juin 2015'!$A$5:$D$51</definedName>
    <definedName name="Z_5267A403_768D_4538_A706_3EC6CF98CBDB_.wvu.FilterData" localSheetId="9" hidden="1">'Sept 2015'!$A$5:$D$51</definedName>
    <definedName name="Z_529C8D1F_F037_4DF3_9D1B_3234A66F9ADA_.wvu.FilterData" localSheetId="1" hidden="1">'Janv 2015'!$A$5:$D$55</definedName>
    <definedName name="Z_52F5D480_A99A_45CC_A525_7EFF89AA4BB2_.wvu.FilterData" localSheetId="8" hidden="1">'Aout 2015'!$A$5:$D$51</definedName>
    <definedName name="Z_52F5D480_A99A_45CC_A525_7EFF89AA4BB2_.wvu.FilterData" localSheetId="4" hidden="1">'Avril 2015'!$A$5:$D$54</definedName>
    <definedName name="Z_52F5D480_A99A_45CC_A525_7EFF89AA4BB2_.wvu.FilterData" localSheetId="16" hidden="1">'Avril 2016'!$A$5:$D$51</definedName>
    <definedName name="Z_52F5D480_A99A_45CC_A525_7EFF89AA4BB2_.wvu.FilterData" localSheetId="12" hidden="1">'Dec 2015'!$A$5:$D$51</definedName>
    <definedName name="Z_52F5D480_A99A_45CC_A525_7EFF89AA4BB2_.wvu.FilterData" localSheetId="2" hidden="1">'Fev 2015'!$A$5:$D$55</definedName>
    <definedName name="Z_52F5D480_A99A_45CC_A525_7EFF89AA4BB2_.wvu.FilterData" localSheetId="14" hidden="1">'Fev 2016'!$A$5:$D$51</definedName>
    <definedName name="Z_52F5D480_A99A_45CC_A525_7EFF89AA4BB2_.wvu.FilterData" localSheetId="1" hidden="1">'Janv 2015'!$A$5:$D$55</definedName>
    <definedName name="Z_52F5D480_A99A_45CC_A525_7EFF89AA4BB2_.wvu.FilterData" localSheetId="13" hidden="1">'Janv 2016'!$A$5:$D$50</definedName>
    <definedName name="Z_52F5D480_A99A_45CC_A525_7EFF89AA4BB2_.wvu.FilterData" localSheetId="7" hidden="1">'Juillet 2015'!$A$5:$D$51</definedName>
    <definedName name="Z_52F5D480_A99A_45CC_A525_7EFF89AA4BB2_.wvu.FilterData" localSheetId="6" hidden="1">'Juin 2015'!$A$5:$D$51</definedName>
    <definedName name="Z_52F5D480_A99A_45CC_A525_7EFF89AA4BB2_.wvu.FilterData" localSheetId="18" hidden="1">'Juin 2016'!$A$5:$D$51</definedName>
    <definedName name="Z_52F5D480_A99A_45CC_A525_7EFF89AA4BB2_.wvu.FilterData" localSheetId="5" hidden="1">'Mai 2015'!$A$5:$D$52</definedName>
    <definedName name="Z_52F5D480_A99A_45CC_A525_7EFF89AA4BB2_.wvu.FilterData" localSheetId="17" hidden="1">'Mai 2016'!$A$5:$D$51</definedName>
    <definedName name="Z_52F5D480_A99A_45CC_A525_7EFF89AA4BB2_.wvu.FilterData" localSheetId="3" hidden="1">'Mars 2015'!$A$5:$D$55</definedName>
    <definedName name="Z_52F5D480_A99A_45CC_A525_7EFF89AA4BB2_.wvu.FilterData" localSheetId="15" hidden="1">'Mars 2016'!$A$5:$D$51</definedName>
    <definedName name="Z_52F5D480_A99A_45CC_A525_7EFF89AA4BB2_.wvu.FilterData" localSheetId="11" hidden="1">'Nov 2015'!$A$5:$D$51</definedName>
    <definedName name="Z_52F5D480_A99A_45CC_A525_7EFF89AA4BB2_.wvu.FilterData" localSheetId="10" hidden="1">'Oct 2015'!$A$5:$D$51</definedName>
    <definedName name="Z_52F5D480_A99A_45CC_A525_7EFF89AA4BB2_.wvu.FilterData" localSheetId="9" hidden="1">'Sept 2015'!$A$5:$D$51</definedName>
    <definedName name="Z_52F7E51F_114E_4C04_A76B_F216C39477CF_.wvu.FilterData" localSheetId="8" hidden="1">'Aout 2015'!$A$5:$D$51</definedName>
    <definedName name="Z_52F7E51F_114E_4C04_A76B_F216C39477CF_.wvu.FilterData" localSheetId="4" hidden="1">'Avril 2015'!$A$5:$D$54</definedName>
    <definedName name="Z_52F7E51F_114E_4C04_A76B_F216C39477CF_.wvu.FilterData" localSheetId="16" hidden="1">'Avril 2016'!$A$5:$D$51</definedName>
    <definedName name="Z_52F7E51F_114E_4C04_A76B_F216C39477CF_.wvu.FilterData" localSheetId="12" hidden="1">'Dec 2015'!$A$5:$D$51</definedName>
    <definedName name="Z_52F7E51F_114E_4C04_A76B_F216C39477CF_.wvu.FilterData" localSheetId="2" hidden="1">'Fev 2015'!$A$5:$D$55</definedName>
    <definedName name="Z_52F7E51F_114E_4C04_A76B_F216C39477CF_.wvu.FilterData" localSheetId="14" hidden="1">'Fev 2016'!$A$5:$D$51</definedName>
    <definedName name="Z_52F7E51F_114E_4C04_A76B_F216C39477CF_.wvu.FilterData" localSheetId="1" hidden="1">'Janv 2015'!$A$5:$D$55</definedName>
    <definedName name="Z_52F7E51F_114E_4C04_A76B_F216C39477CF_.wvu.FilterData" localSheetId="13" hidden="1">'Janv 2016'!$A$5:$D$50</definedName>
    <definedName name="Z_52F7E51F_114E_4C04_A76B_F216C39477CF_.wvu.FilterData" localSheetId="7" hidden="1">'Juillet 2015'!$A$5:$D$51</definedName>
    <definedName name="Z_52F7E51F_114E_4C04_A76B_F216C39477CF_.wvu.FilterData" localSheetId="6" hidden="1">'Juin 2015'!$A$5:$D$51</definedName>
    <definedName name="Z_52F7E51F_114E_4C04_A76B_F216C39477CF_.wvu.FilterData" localSheetId="18" hidden="1">'Juin 2016'!$A$5:$D$51</definedName>
    <definedName name="Z_52F7E51F_114E_4C04_A76B_F216C39477CF_.wvu.FilterData" localSheetId="5" hidden="1">'Mai 2015'!$A$5:$D$52</definedName>
    <definedName name="Z_52F7E51F_114E_4C04_A76B_F216C39477CF_.wvu.FilterData" localSheetId="17" hidden="1">'Mai 2016'!$A$5:$D$51</definedName>
    <definedName name="Z_52F7E51F_114E_4C04_A76B_F216C39477CF_.wvu.FilterData" localSheetId="3" hidden="1">'Mars 2015'!$A$5:$D$55</definedName>
    <definedName name="Z_52F7E51F_114E_4C04_A76B_F216C39477CF_.wvu.FilterData" localSheetId="15" hidden="1">'Mars 2016'!$A$5:$D$51</definedName>
    <definedName name="Z_52F7E51F_114E_4C04_A76B_F216C39477CF_.wvu.FilterData" localSheetId="11" hidden="1">'Nov 2015'!$A$5:$D$51</definedName>
    <definedName name="Z_52F7E51F_114E_4C04_A76B_F216C39477CF_.wvu.FilterData" localSheetId="10" hidden="1">'Oct 2015'!$A$5:$D$51</definedName>
    <definedName name="Z_52F7E51F_114E_4C04_A76B_F216C39477CF_.wvu.FilterData" localSheetId="9" hidden="1">'Sept 2015'!$A$5:$D$51</definedName>
    <definedName name="Z_531576A7_F6FE_4291_B236_0D5789643820_.wvu.FilterData" localSheetId="8" hidden="1">'Aout 2015'!$A$5:$D$51</definedName>
    <definedName name="Z_531576A7_F6FE_4291_B236_0D5789643820_.wvu.FilterData" localSheetId="4" hidden="1">'Avril 2015'!$A$5:$D$54</definedName>
    <definedName name="Z_531576A7_F6FE_4291_B236_0D5789643820_.wvu.FilterData" localSheetId="16" hidden="1">'Avril 2016'!$A$5:$D$51</definedName>
    <definedName name="Z_531576A7_F6FE_4291_B236_0D5789643820_.wvu.FilterData" localSheetId="12" hidden="1">'Dec 2015'!$A$5:$D$51</definedName>
    <definedName name="Z_531576A7_F6FE_4291_B236_0D5789643820_.wvu.FilterData" localSheetId="2" hidden="1">'Fev 2015'!$A$5:$D$55</definedName>
    <definedName name="Z_531576A7_F6FE_4291_B236_0D5789643820_.wvu.FilterData" localSheetId="14" hidden="1">'Fev 2016'!$A$5:$D$51</definedName>
    <definedName name="Z_531576A7_F6FE_4291_B236_0D5789643820_.wvu.FilterData" localSheetId="1" hidden="1">'Janv 2015'!$A$5:$D$55</definedName>
    <definedName name="Z_531576A7_F6FE_4291_B236_0D5789643820_.wvu.FilterData" localSheetId="13" hidden="1">'Janv 2016'!$A$5:$D$50</definedName>
    <definedName name="Z_531576A7_F6FE_4291_B236_0D5789643820_.wvu.FilterData" localSheetId="7" hidden="1">'Juillet 2015'!$A$5:$D$51</definedName>
    <definedName name="Z_531576A7_F6FE_4291_B236_0D5789643820_.wvu.FilterData" localSheetId="6" hidden="1">'Juin 2015'!$A$5:$D$51</definedName>
    <definedName name="Z_531576A7_F6FE_4291_B236_0D5789643820_.wvu.FilterData" localSheetId="18" hidden="1">'Juin 2016'!$A$5:$D$51</definedName>
    <definedName name="Z_531576A7_F6FE_4291_B236_0D5789643820_.wvu.FilterData" localSheetId="5" hidden="1">'Mai 2015'!$A$5:$D$52</definedName>
    <definedName name="Z_531576A7_F6FE_4291_B236_0D5789643820_.wvu.FilterData" localSheetId="17" hidden="1">'Mai 2016'!$A$5:$D$51</definedName>
    <definedName name="Z_531576A7_F6FE_4291_B236_0D5789643820_.wvu.FilterData" localSheetId="3" hidden="1">'Mars 2015'!$A$5:$D$55</definedName>
    <definedName name="Z_531576A7_F6FE_4291_B236_0D5789643820_.wvu.FilterData" localSheetId="15" hidden="1">'Mars 2016'!$A$5:$D$51</definedName>
    <definedName name="Z_531576A7_F6FE_4291_B236_0D5789643820_.wvu.FilterData" localSheetId="11" hidden="1">'Nov 2015'!$A$5:$D$51</definedName>
    <definedName name="Z_531576A7_F6FE_4291_B236_0D5789643820_.wvu.FilterData" localSheetId="10" hidden="1">'Oct 2015'!$A$5:$D$51</definedName>
    <definedName name="Z_531576A7_F6FE_4291_B236_0D5789643820_.wvu.FilterData" localSheetId="9" hidden="1">'Sept 2015'!$A$5:$D$51</definedName>
    <definedName name="Z_532224E0_C4DE_45FE_8740_49C15118B956_.wvu.FilterData" localSheetId="4" hidden="1">'Avril 2015'!$A$5:$D$54</definedName>
    <definedName name="Z_5326B055_65C2_4F24_AF69_3D686C6AD3F2_.wvu.FilterData" localSheetId="8" hidden="1">'Aout 2015'!$A$5:$D$51</definedName>
    <definedName name="Z_5326B055_65C2_4F24_AF69_3D686C6AD3F2_.wvu.FilterData" localSheetId="4" hidden="1">'Avril 2015'!$A$5:$D$54</definedName>
    <definedName name="Z_5326B055_65C2_4F24_AF69_3D686C6AD3F2_.wvu.FilterData" localSheetId="16" hidden="1">'Avril 2016'!$A$5:$D$51</definedName>
    <definedName name="Z_5326B055_65C2_4F24_AF69_3D686C6AD3F2_.wvu.FilterData" localSheetId="12" hidden="1">'Dec 2015'!$A$5:$D$51</definedName>
    <definedName name="Z_5326B055_65C2_4F24_AF69_3D686C6AD3F2_.wvu.FilterData" localSheetId="2" hidden="1">'Fev 2015'!$A$5:$D$55</definedName>
    <definedName name="Z_5326B055_65C2_4F24_AF69_3D686C6AD3F2_.wvu.FilterData" localSheetId="14" hidden="1">'Fev 2016'!$A$5:$D$51</definedName>
    <definedName name="Z_5326B055_65C2_4F24_AF69_3D686C6AD3F2_.wvu.FilterData" localSheetId="1" hidden="1">'Janv 2015'!$A$5:$D$55</definedName>
    <definedName name="Z_5326B055_65C2_4F24_AF69_3D686C6AD3F2_.wvu.FilterData" localSheetId="13" hidden="1">'Janv 2016'!$A$5:$D$50</definedName>
    <definedName name="Z_5326B055_65C2_4F24_AF69_3D686C6AD3F2_.wvu.FilterData" localSheetId="7" hidden="1">'Juillet 2015'!$A$5:$D$51</definedName>
    <definedName name="Z_5326B055_65C2_4F24_AF69_3D686C6AD3F2_.wvu.FilterData" localSheetId="6" hidden="1">'Juin 2015'!$A$5:$D$51</definedName>
    <definedName name="Z_5326B055_65C2_4F24_AF69_3D686C6AD3F2_.wvu.FilterData" localSheetId="18" hidden="1">'Juin 2016'!$A$5:$D$51</definedName>
    <definedName name="Z_5326B055_65C2_4F24_AF69_3D686C6AD3F2_.wvu.FilterData" localSheetId="5" hidden="1">'Mai 2015'!$A$5:$D$52</definedName>
    <definedName name="Z_5326B055_65C2_4F24_AF69_3D686C6AD3F2_.wvu.FilterData" localSheetId="17" hidden="1">'Mai 2016'!$A$5:$D$51</definedName>
    <definedName name="Z_5326B055_65C2_4F24_AF69_3D686C6AD3F2_.wvu.FilterData" localSheetId="3" hidden="1">'Mars 2015'!$A$5:$D$55</definedName>
    <definedName name="Z_5326B055_65C2_4F24_AF69_3D686C6AD3F2_.wvu.FilterData" localSheetId="15" hidden="1">'Mars 2016'!$A$5:$D$51</definedName>
    <definedName name="Z_5326B055_65C2_4F24_AF69_3D686C6AD3F2_.wvu.FilterData" localSheetId="11" hidden="1">'Nov 2015'!$A$5:$D$51</definedName>
    <definedName name="Z_5326B055_65C2_4F24_AF69_3D686C6AD3F2_.wvu.FilterData" localSheetId="10" hidden="1">'Oct 2015'!$A$5:$D$51</definedName>
    <definedName name="Z_5326B055_65C2_4F24_AF69_3D686C6AD3F2_.wvu.FilterData" localSheetId="9" hidden="1">'Sept 2015'!$A$5:$D$51</definedName>
    <definedName name="Z_536A55F3_C7BC_4136_AB76_FA4B2FA2E1F5_.wvu.FilterData" localSheetId="8" hidden="1">'Aout 2015'!$A$5:$D$51</definedName>
    <definedName name="Z_536A55F3_C7BC_4136_AB76_FA4B2FA2E1F5_.wvu.FilterData" localSheetId="4" hidden="1">'Avril 2015'!$A$5:$D$54</definedName>
    <definedName name="Z_536A55F3_C7BC_4136_AB76_FA4B2FA2E1F5_.wvu.FilterData" localSheetId="16" hidden="1">'Avril 2016'!$A$5:$D$51</definedName>
    <definedName name="Z_536A55F3_C7BC_4136_AB76_FA4B2FA2E1F5_.wvu.FilterData" localSheetId="12" hidden="1">'Dec 2015'!$A$5:$D$51</definedName>
    <definedName name="Z_536A55F3_C7BC_4136_AB76_FA4B2FA2E1F5_.wvu.FilterData" localSheetId="2" hidden="1">'Fev 2015'!$A$5:$D$55</definedName>
    <definedName name="Z_536A55F3_C7BC_4136_AB76_FA4B2FA2E1F5_.wvu.FilterData" localSheetId="14" hidden="1">'Fev 2016'!$A$5:$D$51</definedName>
    <definedName name="Z_536A55F3_C7BC_4136_AB76_FA4B2FA2E1F5_.wvu.FilterData" localSheetId="1" hidden="1">'Janv 2015'!$A$5:$D$55</definedName>
    <definedName name="Z_536A55F3_C7BC_4136_AB76_FA4B2FA2E1F5_.wvu.FilterData" localSheetId="13" hidden="1">'Janv 2016'!$A$5:$D$50</definedName>
    <definedName name="Z_536A55F3_C7BC_4136_AB76_FA4B2FA2E1F5_.wvu.FilterData" localSheetId="7" hidden="1">'Juillet 2015'!$A$5:$D$51</definedName>
    <definedName name="Z_536A55F3_C7BC_4136_AB76_FA4B2FA2E1F5_.wvu.FilterData" localSheetId="6" hidden="1">'Juin 2015'!$A$5:$D$51</definedName>
    <definedName name="Z_536A55F3_C7BC_4136_AB76_FA4B2FA2E1F5_.wvu.FilterData" localSheetId="18" hidden="1">'Juin 2016'!$A$5:$D$51</definedName>
    <definedName name="Z_536A55F3_C7BC_4136_AB76_FA4B2FA2E1F5_.wvu.FilterData" localSheetId="5" hidden="1">'Mai 2015'!$A$5:$D$52</definedName>
    <definedName name="Z_536A55F3_C7BC_4136_AB76_FA4B2FA2E1F5_.wvu.FilterData" localSheetId="17" hidden="1">'Mai 2016'!$A$5:$D$51</definedName>
    <definedName name="Z_536A55F3_C7BC_4136_AB76_FA4B2FA2E1F5_.wvu.FilterData" localSheetId="3" hidden="1">'Mars 2015'!$A$5:$D$55</definedName>
    <definedName name="Z_536A55F3_C7BC_4136_AB76_FA4B2FA2E1F5_.wvu.FilterData" localSheetId="15" hidden="1">'Mars 2016'!$A$5:$D$51</definedName>
    <definedName name="Z_536A55F3_C7BC_4136_AB76_FA4B2FA2E1F5_.wvu.FilterData" localSheetId="11" hidden="1">'Nov 2015'!$A$5:$D$51</definedName>
    <definedName name="Z_536A55F3_C7BC_4136_AB76_FA4B2FA2E1F5_.wvu.FilterData" localSheetId="10" hidden="1">'Oct 2015'!$A$5:$D$51</definedName>
    <definedName name="Z_536A55F3_C7BC_4136_AB76_FA4B2FA2E1F5_.wvu.FilterData" localSheetId="9" hidden="1">'Sept 2015'!$A$5:$D$51</definedName>
    <definedName name="Z_537AE30E_3A32_4F9A_A6DB_326885EFD38D_.wvu.FilterData" localSheetId="8" hidden="1">'Aout 2015'!$A$5:$D$51</definedName>
    <definedName name="Z_537AE30E_3A32_4F9A_A6DB_326885EFD38D_.wvu.FilterData" localSheetId="4" hidden="1">'Avril 2015'!$A$5:$D$54</definedName>
    <definedName name="Z_537AE30E_3A32_4F9A_A6DB_326885EFD38D_.wvu.FilterData" localSheetId="16" hidden="1">'Avril 2016'!$A$5:$D$51</definedName>
    <definedName name="Z_537AE30E_3A32_4F9A_A6DB_326885EFD38D_.wvu.FilterData" localSheetId="12" hidden="1">'Dec 2015'!$A$5:$D$51</definedName>
    <definedName name="Z_537AE30E_3A32_4F9A_A6DB_326885EFD38D_.wvu.FilterData" localSheetId="2" hidden="1">'Fev 2015'!$A$5:$D$55</definedName>
    <definedName name="Z_537AE30E_3A32_4F9A_A6DB_326885EFD38D_.wvu.FilterData" localSheetId="14" hidden="1">'Fev 2016'!$A$5:$D$51</definedName>
    <definedName name="Z_537AE30E_3A32_4F9A_A6DB_326885EFD38D_.wvu.FilterData" localSheetId="1" hidden="1">'Janv 2015'!$A$5:$D$55</definedName>
    <definedName name="Z_537AE30E_3A32_4F9A_A6DB_326885EFD38D_.wvu.FilterData" localSheetId="13" hidden="1">'Janv 2016'!$A$5:$D$50</definedName>
    <definedName name="Z_537AE30E_3A32_4F9A_A6DB_326885EFD38D_.wvu.FilterData" localSheetId="7" hidden="1">'Juillet 2015'!$A$5:$D$51</definedName>
    <definedName name="Z_537AE30E_3A32_4F9A_A6DB_326885EFD38D_.wvu.FilterData" localSheetId="6" hidden="1">'Juin 2015'!$A$5:$D$51</definedName>
    <definedName name="Z_537AE30E_3A32_4F9A_A6DB_326885EFD38D_.wvu.FilterData" localSheetId="18" hidden="1">'Juin 2016'!$A$5:$D$51</definedName>
    <definedName name="Z_537AE30E_3A32_4F9A_A6DB_326885EFD38D_.wvu.FilterData" localSheetId="5" hidden="1">'Mai 2015'!$A$5:$D$52</definedName>
    <definedName name="Z_537AE30E_3A32_4F9A_A6DB_326885EFD38D_.wvu.FilterData" localSheetId="17" hidden="1">'Mai 2016'!$A$5:$D$51</definedName>
    <definedName name="Z_537AE30E_3A32_4F9A_A6DB_326885EFD38D_.wvu.FilterData" localSheetId="3" hidden="1">'Mars 2015'!$A$5:$D$55</definedName>
    <definedName name="Z_537AE30E_3A32_4F9A_A6DB_326885EFD38D_.wvu.FilterData" localSheetId="15" hidden="1">'Mars 2016'!$A$5:$D$51</definedName>
    <definedName name="Z_537AE30E_3A32_4F9A_A6DB_326885EFD38D_.wvu.FilterData" localSheetId="11" hidden="1">'Nov 2015'!$A$5:$D$51</definedName>
    <definedName name="Z_537AE30E_3A32_4F9A_A6DB_326885EFD38D_.wvu.FilterData" localSheetId="10" hidden="1">'Oct 2015'!$A$5:$D$51</definedName>
    <definedName name="Z_537AE30E_3A32_4F9A_A6DB_326885EFD38D_.wvu.FilterData" localSheetId="9" hidden="1">'Sept 2015'!$A$5:$D$51</definedName>
    <definedName name="Z_5399103F_EC3D_4476_9C5A_D73A70595945_.wvu.FilterData" localSheetId="2" hidden="1">'Fev 2015'!$A$4:$BF$55</definedName>
    <definedName name="Z_5399103F_EC3D_4476_9C5A_D73A70595945_.wvu.FilterData" localSheetId="3" hidden="1">'Mars 2015'!$A$5:$D$55</definedName>
    <definedName name="Z_53A74653_8AC4_49C4_AF67_5DACFE12538C_.wvu.FilterData" localSheetId="1" hidden="1">'Janv 2015'!$A$5:$D$55</definedName>
    <definedName name="Z_53C6E730_3986_4D1F_9B6B_A6F267B2D06E_.wvu.FilterData" localSheetId="8" hidden="1">'Aout 2015'!$A$5:$D$51</definedName>
    <definedName name="Z_53C6E730_3986_4D1F_9B6B_A6F267B2D06E_.wvu.FilterData" localSheetId="4" hidden="1">'Avril 2015'!$A$5:$D$54</definedName>
    <definedName name="Z_53C6E730_3986_4D1F_9B6B_A6F267B2D06E_.wvu.FilterData" localSheetId="16" hidden="1">'Avril 2016'!$A$5:$D$51</definedName>
    <definedName name="Z_53C6E730_3986_4D1F_9B6B_A6F267B2D06E_.wvu.FilterData" localSheetId="12" hidden="1">'Dec 2015'!$A$5:$D$51</definedName>
    <definedName name="Z_53C6E730_3986_4D1F_9B6B_A6F267B2D06E_.wvu.FilterData" localSheetId="2" hidden="1">'Fev 2015'!$A$5:$D$55</definedName>
    <definedName name="Z_53C6E730_3986_4D1F_9B6B_A6F267B2D06E_.wvu.FilterData" localSheetId="14" hidden="1">'Fev 2016'!$A$5:$D$51</definedName>
    <definedName name="Z_53C6E730_3986_4D1F_9B6B_A6F267B2D06E_.wvu.FilterData" localSheetId="1" hidden="1">'Janv 2015'!$A$5:$D$55</definedName>
    <definedName name="Z_53C6E730_3986_4D1F_9B6B_A6F267B2D06E_.wvu.FilterData" localSheetId="13" hidden="1">'Janv 2016'!$A$5:$D$50</definedName>
    <definedName name="Z_53C6E730_3986_4D1F_9B6B_A6F267B2D06E_.wvu.FilterData" localSheetId="7" hidden="1">'Juillet 2015'!$A$5:$D$51</definedName>
    <definedName name="Z_53C6E730_3986_4D1F_9B6B_A6F267B2D06E_.wvu.FilterData" localSheetId="6" hidden="1">'Juin 2015'!$A$5:$D$51</definedName>
    <definedName name="Z_53C6E730_3986_4D1F_9B6B_A6F267B2D06E_.wvu.FilterData" localSheetId="18" hidden="1">'Juin 2016'!$A$5:$D$51</definedName>
    <definedName name="Z_53C6E730_3986_4D1F_9B6B_A6F267B2D06E_.wvu.FilterData" localSheetId="5" hidden="1">'Mai 2015'!$A$5:$D$52</definedName>
    <definedName name="Z_53C6E730_3986_4D1F_9B6B_A6F267B2D06E_.wvu.FilterData" localSheetId="17" hidden="1">'Mai 2016'!$A$5:$D$51</definedName>
    <definedName name="Z_53C6E730_3986_4D1F_9B6B_A6F267B2D06E_.wvu.FilterData" localSheetId="3" hidden="1">'Mars 2015'!$A$5:$D$55</definedName>
    <definedName name="Z_53C6E730_3986_4D1F_9B6B_A6F267B2D06E_.wvu.FilterData" localSheetId="15" hidden="1">'Mars 2016'!$A$5:$D$51</definedName>
    <definedName name="Z_53C6E730_3986_4D1F_9B6B_A6F267B2D06E_.wvu.FilterData" localSheetId="11" hidden="1">'Nov 2015'!$A$5:$D$51</definedName>
    <definedName name="Z_53C6E730_3986_4D1F_9B6B_A6F267B2D06E_.wvu.FilterData" localSheetId="10" hidden="1">'Oct 2015'!$A$5:$D$51</definedName>
    <definedName name="Z_53C6E730_3986_4D1F_9B6B_A6F267B2D06E_.wvu.FilterData" localSheetId="9" hidden="1">'Sept 2015'!$A$5:$D$51</definedName>
    <definedName name="Z_54549AF2_8DB3_43A7_A3D0_C2C217E307D9_.wvu.FilterData" localSheetId="2" hidden="1">'Fev 2015'!$A$4:$BF$55</definedName>
    <definedName name="Z_54549AF2_8DB3_43A7_A3D0_C2C217E307D9_.wvu.FilterData" localSheetId="3" hidden="1">'Mars 2015'!$A$5:$D$55</definedName>
    <definedName name="Z_546973A3_2293_4FBA_BC99_696068C291BD_.wvu.FilterData" localSheetId="11" hidden="1">'Nov 2015'!$A$5:$D$51</definedName>
    <definedName name="Z_54A9BF53_550A_4E8D_B61C_56171182BB1F_.wvu.FilterData" localSheetId="4" hidden="1">'Avril 2015'!$A$5:$D$54</definedName>
    <definedName name="Z_5517C30F_385F_44E9_8866_BE37BD33DC83_.wvu.FilterData" localSheetId="6" hidden="1">'Juin 2015'!$A$5:$D$51</definedName>
    <definedName name="Z_551ACF56_3062_42D2_990A_904F6F0D89A0_.wvu.FilterData" localSheetId="1" hidden="1">'Janv 2015'!$A$5:$D$55</definedName>
    <definedName name="Z_55282A8C_A66F_4E33_B996_04E894C6809C_.wvu.FilterData" localSheetId="16" hidden="1">'Avril 2016'!$A$5:$D$51</definedName>
    <definedName name="Z_55282A8C_A66F_4E33_B996_04E894C6809C_.wvu.FilterData" localSheetId="14" hidden="1">'Fev 2016'!$A$5:$D$51</definedName>
    <definedName name="Z_55282A8C_A66F_4E33_B996_04E894C6809C_.wvu.FilterData" localSheetId="13" hidden="1">'Janv 2016'!$A$5:$D$50</definedName>
    <definedName name="Z_55282A8C_A66F_4E33_B996_04E894C6809C_.wvu.FilterData" localSheetId="18" hidden="1">'Juin 2016'!$A$5:$D$51</definedName>
    <definedName name="Z_55282A8C_A66F_4E33_B996_04E894C6809C_.wvu.FilterData" localSheetId="17" hidden="1">'Mai 2016'!$A$5:$D$51</definedName>
    <definedName name="Z_55282A8C_A66F_4E33_B996_04E894C6809C_.wvu.FilterData" localSheetId="15" hidden="1">'Mars 2016'!$A$5:$D$51</definedName>
    <definedName name="Z_5566FFA7_9CBE_490B_B42B_D5CB326D0EA3_.wvu.FilterData" localSheetId="11" hidden="1">'Nov 2015'!$A$5:$D$51</definedName>
    <definedName name="Z_55746F0E_634B_4112_9CF6_E86CB3869E3B_.wvu.FilterData" localSheetId="6" hidden="1">'Juin 2015'!$A$5:$D$51</definedName>
    <definedName name="Z_55CF5AE0_A108_4BFA_AE23_994226B92AA2_.wvu.FilterData" localSheetId="8" hidden="1">'Aout 2015'!$A$5:$D$51</definedName>
    <definedName name="Z_55CF5AE0_A108_4BFA_AE23_994226B92AA2_.wvu.FilterData" localSheetId="4" hidden="1">'Avril 2015'!$A$5:$D$54</definedName>
    <definedName name="Z_55CF5AE0_A108_4BFA_AE23_994226B92AA2_.wvu.FilterData" localSheetId="16" hidden="1">'Avril 2016'!$A$5:$D$51</definedName>
    <definedName name="Z_55CF5AE0_A108_4BFA_AE23_994226B92AA2_.wvu.FilterData" localSheetId="12" hidden="1">'Dec 2015'!$A$5:$D$51</definedName>
    <definedName name="Z_55CF5AE0_A108_4BFA_AE23_994226B92AA2_.wvu.FilterData" localSheetId="2" hidden="1">'Fev 2015'!$A$5:$D$55</definedName>
    <definedName name="Z_55CF5AE0_A108_4BFA_AE23_994226B92AA2_.wvu.FilterData" localSheetId="14" hidden="1">'Fev 2016'!$A$5:$D$51</definedName>
    <definedName name="Z_55CF5AE0_A108_4BFA_AE23_994226B92AA2_.wvu.FilterData" localSheetId="1" hidden="1">'Janv 2015'!$A$5:$D$55</definedName>
    <definedName name="Z_55CF5AE0_A108_4BFA_AE23_994226B92AA2_.wvu.FilterData" localSheetId="13" hidden="1">'Janv 2016'!$A$5:$D$50</definedName>
    <definedName name="Z_55CF5AE0_A108_4BFA_AE23_994226B92AA2_.wvu.FilterData" localSheetId="7" hidden="1">'Juillet 2015'!$A$5:$D$51</definedName>
    <definedName name="Z_55CF5AE0_A108_4BFA_AE23_994226B92AA2_.wvu.FilterData" localSheetId="6" hidden="1">'Juin 2015'!$A$5:$D$51</definedName>
    <definedName name="Z_55CF5AE0_A108_4BFA_AE23_994226B92AA2_.wvu.FilterData" localSheetId="18" hidden="1">'Juin 2016'!$A$5:$D$51</definedName>
    <definedName name="Z_55CF5AE0_A108_4BFA_AE23_994226B92AA2_.wvu.FilterData" localSheetId="5" hidden="1">'Mai 2015'!$A$5:$D$52</definedName>
    <definedName name="Z_55CF5AE0_A108_4BFA_AE23_994226B92AA2_.wvu.FilterData" localSheetId="17" hidden="1">'Mai 2016'!$A$5:$D$51</definedName>
    <definedName name="Z_55CF5AE0_A108_4BFA_AE23_994226B92AA2_.wvu.FilterData" localSheetId="3" hidden="1">'Mars 2015'!$A$5:$D$55</definedName>
    <definedName name="Z_55CF5AE0_A108_4BFA_AE23_994226B92AA2_.wvu.FilterData" localSheetId="15" hidden="1">'Mars 2016'!$A$5:$D$51</definedName>
    <definedName name="Z_55CF5AE0_A108_4BFA_AE23_994226B92AA2_.wvu.FilterData" localSheetId="11" hidden="1">'Nov 2015'!$A$5:$D$51</definedName>
    <definedName name="Z_55CF5AE0_A108_4BFA_AE23_994226B92AA2_.wvu.FilterData" localSheetId="10" hidden="1">'Oct 2015'!$A$5:$D$51</definedName>
    <definedName name="Z_55CF5AE0_A108_4BFA_AE23_994226B92AA2_.wvu.FilterData" localSheetId="9" hidden="1">'Sept 2015'!$A$5:$D$51</definedName>
    <definedName name="Z_5697F761_4FE6_480F_84DB_DB4AB287980D_.wvu.FilterData" localSheetId="1" hidden="1">'Janv 2015'!$A$5:$D$55</definedName>
    <definedName name="Z_56E10172_02C0_4034_8AA9_BC93E967845D_.wvu.FilterData" localSheetId="8" hidden="1">'Aout 2015'!$A$5:$D$51</definedName>
    <definedName name="Z_56E10172_02C0_4034_8AA9_BC93E967845D_.wvu.FilterData" localSheetId="4" hidden="1">'Avril 2015'!$A$5:$D$54</definedName>
    <definedName name="Z_56E10172_02C0_4034_8AA9_BC93E967845D_.wvu.FilterData" localSheetId="16" hidden="1">'Avril 2016'!$A$5:$D$51</definedName>
    <definedName name="Z_56E10172_02C0_4034_8AA9_BC93E967845D_.wvu.FilterData" localSheetId="12" hidden="1">'Dec 2015'!$A$5:$D$51</definedName>
    <definedName name="Z_56E10172_02C0_4034_8AA9_BC93E967845D_.wvu.FilterData" localSheetId="2" hidden="1">'Fev 2015'!$A$5:$D$55</definedName>
    <definedName name="Z_56E10172_02C0_4034_8AA9_BC93E967845D_.wvu.FilterData" localSheetId="14" hidden="1">'Fev 2016'!$A$5:$D$51</definedName>
    <definedName name="Z_56E10172_02C0_4034_8AA9_BC93E967845D_.wvu.FilterData" localSheetId="1" hidden="1">'Janv 2015'!$A$5:$D$55</definedName>
    <definedName name="Z_56E10172_02C0_4034_8AA9_BC93E967845D_.wvu.FilterData" localSheetId="13" hidden="1">'Janv 2016'!$A$5:$D$50</definedName>
    <definedName name="Z_56E10172_02C0_4034_8AA9_BC93E967845D_.wvu.FilterData" localSheetId="7" hidden="1">'Juillet 2015'!$A$5:$D$51</definedName>
    <definedName name="Z_56E10172_02C0_4034_8AA9_BC93E967845D_.wvu.FilterData" localSheetId="6" hidden="1">'Juin 2015'!$A$5:$D$51</definedName>
    <definedName name="Z_56E10172_02C0_4034_8AA9_BC93E967845D_.wvu.FilterData" localSheetId="18" hidden="1">'Juin 2016'!$A$5:$D$51</definedName>
    <definedName name="Z_56E10172_02C0_4034_8AA9_BC93E967845D_.wvu.FilterData" localSheetId="5" hidden="1">'Mai 2015'!$A$5:$D$52</definedName>
    <definedName name="Z_56E10172_02C0_4034_8AA9_BC93E967845D_.wvu.FilterData" localSheetId="17" hidden="1">'Mai 2016'!$A$5:$D$51</definedName>
    <definedName name="Z_56E10172_02C0_4034_8AA9_BC93E967845D_.wvu.FilterData" localSheetId="3" hidden="1">'Mars 2015'!$A$5:$D$55</definedName>
    <definedName name="Z_56E10172_02C0_4034_8AA9_BC93E967845D_.wvu.FilterData" localSheetId="15" hidden="1">'Mars 2016'!$A$5:$D$51</definedName>
    <definedName name="Z_56E10172_02C0_4034_8AA9_BC93E967845D_.wvu.FilterData" localSheetId="11" hidden="1">'Nov 2015'!$A$5:$D$51</definedName>
    <definedName name="Z_56E10172_02C0_4034_8AA9_BC93E967845D_.wvu.FilterData" localSheetId="10" hidden="1">'Oct 2015'!$A$5:$D$51</definedName>
    <definedName name="Z_56E10172_02C0_4034_8AA9_BC93E967845D_.wvu.FilterData" localSheetId="9" hidden="1">'Sept 2015'!$A$5:$D$51</definedName>
    <definedName name="Z_5708FFFA_AA17_4937_93D4_60BDE5F6915A_.wvu.FilterData" localSheetId="1" hidden="1">'Janv 2015'!$A$5:$D$55</definedName>
    <definedName name="Z_571944C2_2ABF_427A_B3D3_199B309B3E2C_.wvu.FilterData" localSheetId="10" hidden="1">'Oct 2015'!$A$5:$D$51</definedName>
    <definedName name="Z_571944C2_2ABF_427A_B3D3_199B309B3E2C_.wvu.FilterData" localSheetId="9" hidden="1">'Sept 2015'!$A$5:$D$51</definedName>
    <definedName name="Z_5759B828_3D84_454A_ACF2_007C2A1BD4C1_.wvu.FilterData" localSheetId="12" hidden="1">'Dec 2015'!$A$5:$D$51</definedName>
    <definedName name="Z_5759B828_3D84_454A_ACF2_007C2A1BD4C1_.wvu.FilterData" localSheetId="11" hidden="1">'Nov 2015'!$A$5:$D$51</definedName>
    <definedName name="Z_57618F8D_0D34_459A_B26A_A781404CA459_.wvu.FilterData" localSheetId="5" hidden="1">'Mai 2015'!$A$5:$D$52</definedName>
    <definedName name="Z_576526AE_129C_4C07_B56E_D1217CAC5CE9_.wvu.FilterData" localSheetId="4" hidden="1">'Avril 2015'!$A$5:$D$54</definedName>
    <definedName name="Z_576526AE_129C_4C07_B56E_D1217CAC5CE9_.wvu.FilterData" localSheetId="6" hidden="1">'Juin 2015'!$A$5:$D$51</definedName>
    <definedName name="Z_576526AE_129C_4C07_B56E_D1217CAC5CE9_.wvu.FilterData" localSheetId="5" hidden="1">'Mai 2015'!$A$5:$D$52</definedName>
    <definedName name="Z_576FE452_E4A4_45FD_8046_1050740A1991_.wvu.FilterData" localSheetId="4" hidden="1">'Avril 2015'!$A$5:$D$54</definedName>
    <definedName name="Z_576FE452_E4A4_45FD_8046_1050740A1991_.wvu.FilterData" localSheetId="6" hidden="1">'Juin 2015'!$A$5:$D$51</definedName>
    <definedName name="Z_576FE452_E4A4_45FD_8046_1050740A1991_.wvu.FilterData" localSheetId="5" hidden="1">'Mai 2015'!$A$5:$D$52</definedName>
    <definedName name="Z_576FE452_E4A4_45FD_8046_1050740A1991_.wvu.FilterData" localSheetId="3" hidden="1">'Mars 2015'!$A$5:$D$55</definedName>
    <definedName name="Z_57805198_97ED_4A01_9F41_413DA8EABBE8_.wvu.FilterData" localSheetId="2" hidden="1">'Fev 2015'!$A$4:$BF$55</definedName>
    <definedName name="Z_57805198_97ED_4A01_9F41_413DA8EABBE8_.wvu.FilterData" localSheetId="3" hidden="1">'Mars 2015'!$A$5:$D$55</definedName>
    <definedName name="Z_57984D94_1DAC_4416_8025_F91788C8030B_.wvu.FilterData" localSheetId="8" hidden="1">'Aout 2015'!$A$5:$D$51</definedName>
    <definedName name="Z_57984D94_1DAC_4416_8025_F91788C8030B_.wvu.FilterData" localSheetId="4" hidden="1">'Avril 2015'!$A$5:$D$54</definedName>
    <definedName name="Z_57984D94_1DAC_4416_8025_F91788C8030B_.wvu.FilterData" localSheetId="16" hidden="1">'Avril 2016'!$A$5:$D$51</definedName>
    <definedName name="Z_57984D94_1DAC_4416_8025_F91788C8030B_.wvu.FilterData" localSheetId="12" hidden="1">'Dec 2015'!$A$5:$D$51</definedName>
    <definedName name="Z_57984D94_1DAC_4416_8025_F91788C8030B_.wvu.FilterData" localSheetId="2" hidden="1">'Fev 2015'!$A$5:$D$55</definedName>
    <definedName name="Z_57984D94_1DAC_4416_8025_F91788C8030B_.wvu.FilterData" localSheetId="14" hidden="1">'Fev 2016'!$A$5:$D$51</definedName>
    <definedName name="Z_57984D94_1DAC_4416_8025_F91788C8030B_.wvu.FilterData" localSheetId="1" hidden="1">'Janv 2015'!$A$5:$D$55</definedName>
    <definedName name="Z_57984D94_1DAC_4416_8025_F91788C8030B_.wvu.FilterData" localSheetId="13" hidden="1">'Janv 2016'!$A$5:$D$50</definedName>
    <definedName name="Z_57984D94_1DAC_4416_8025_F91788C8030B_.wvu.FilterData" localSheetId="7" hidden="1">'Juillet 2015'!$A$5:$D$51</definedName>
    <definedName name="Z_57984D94_1DAC_4416_8025_F91788C8030B_.wvu.FilterData" localSheetId="6" hidden="1">'Juin 2015'!$A$5:$D$51</definedName>
    <definedName name="Z_57984D94_1DAC_4416_8025_F91788C8030B_.wvu.FilterData" localSheetId="18" hidden="1">'Juin 2016'!$A$5:$D$51</definedName>
    <definedName name="Z_57984D94_1DAC_4416_8025_F91788C8030B_.wvu.FilterData" localSheetId="5" hidden="1">'Mai 2015'!$A$5:$D$52</definedName>
    <definedName name="Z_57984D94_1DAC_4416_8025_F91788C8030B_.wvu.FilterData" localSheetId="17" hidden="1">'Mai 2016'!$A$5:$D$51</definedName>
    <definedName name="Z_57984D94_1DAC_4416_8025_F91788C8030B_.wvu.FilterData" localSheetId="3" hidden="1">'Mars 2015'!$A$5:$D$55</definedName>
    <definedName name="Z_57984D94_1DAC_4416_8025_F91788C8030B_.wvu.FilterData" localSheetId="15" hidden="1">'Mars 2016'!$A$5:$D$51</definedName>
    <definedName name="Z_57984D94_1DAC_4416_8025_F91788C8030B_.wvu.FilterData" localSheetId="11" hidden="1">'Nov 2015'!$A$5:$D$51</definedName>
    <definedName name="Z_57984D94_1DAC_4416_8025_F91788C8030B_.wvu.FilterData" localSheetId="10" hidden="1">'Oct 2015'!$A$5:$D$51</definedName>
    <definedName name="Z_57984D94_1DAC_4416_8025_F91788C8030B_.wvu.FilterData" localSheetId="9" hidden="1">'Sept 2015'!$A$5:$D$51</definedName>
    <definedName name="Z_57BC078E_8F43_43B9_AE1F_69BF83B7321E_.wvu.FilterData" localSheetId="8" hidden="1">'Aout 2015'!$A$5:$D$51</definedName>
    <definedName name="Z_57BC078E_8F43_43B9_AE1F_69BF83B7321E_.wvu.FilterData" localSheetId="4" hidden="1">'Avril 2015'!$A$5:$D$54</definedName>
    <definedName name="Z_57BC078E_8F43_43B9_AE1F_69BF83B7321E_.wvu.FilterData" localSheetId="16" hidden="1">'Avril 2016'!$A$5:$D$51</definedName>
    <definedName name="Z_57BC078E_8F43_43B9_AE1F_69BF83B7321E_.wvu.FilterData" localSheetId="12" hidden="1">'Dec 2015'!$A$5:$D$51</definedName>
    <definedName name="Z_57BC078E_8F43_43B9_AE1F_69BF83B7321E_.wvu.FilterData" localSheetId="2" hidden="1">'Fev 2015'!$A$5:$D$55</definedName>
    <definedName name="Z_57BC078E_8F43_43B9_AE1F_69BF83B7321E_.wvu.FilterData" localSheetId="14" hidden="1">'Fev 2016'!$A$5:$D$51</definedName>
    <definedName name="Z_57BC078E_8F43_43B9_AE1F_69BF83B7321E_.wvu.FilterData" localSheetId="1" hidden="1">'Janv 2015'!$A$5:$D$55</definedName>
    <definedName name="Z_57BC078E_8F43_43B9_AE1F_69BF83B7321E_.wvu.FilterData" localSheetId="13" hidden="1">'Janv 2016'!$A$5:$D$50</definedName>
    <definedName name="Z_57BC078E_8F43_43B9_AE1F_69BF83B7321E_.wvu.FilterData" localSheetId="7" hidden="1">'Juillet 2015'!$A$5:$D$51</definedName>
    <definedName name="Z_57BC078E_8F43_43B9_AE1F_69BF83B7321E_.wvu.FilterData" localSheetId="6" hidden="1">'Juin 2015'!$A$5:$D$51</definedName>
    <definedName name="Z_57BC078E_8F43_43B9_AE1F_69BF83B7321E_.wvu.FilterData" localSheetId="18" hidden="1">'Juin 2016'!$A$5:$D$51</definedName>
    <definedName name="Z_57BC078E_8F43_43B9_AE1F_69BF83B7321E_.wvu.FilterData" localSheetId="5" hidden="1">'Mai 2015'!$A$5:$D$52</definedName>
    <definedName name="Z_57BC078E_8F43_43B9_AE1F_69BF83B7321E_.wvu.FilterData" localSheetId="17" hidden="1">'Mai 2016'!$A$5:$D$51</definedName>
    <definedName name="Z_57BC078E_8F43_43B9_AE1F_69BF83B7321E_.wvu.FilterData" localSheetId="3" hidden="1">'Mars 2015'!$A$5:$D$55</definedName>
    <definedName name="Z_57BC078E_8F43_43B9_AE1F_69BF83B7321E_.wvu.FilterData" localSheetId="15" hidden="1">'Mars 2016'!$A$5:$D$51</definedName>
    <definedName name="Z_57BC078E_8F43_43B9_AE1F_69BF83B7321E_.wvu.FilterData" localSheetId="11" hidden="1">'Nov 2015'!$A$5:$D$51</definedName>
    <definedName name="Z_57BC078E_8F43_43B9_AE1F_69BF83B7321E_.wvu.FilterData" localSheetId="10" hidden="1">'Oct 2015'!$A$5:$D$51</definedName>
    <definedName name="Z_57BC078E_8F43_43B9_AE1F_69BF83B7321E_.wvu.FilterData" localSheetId="9" hidden="1">'Sept 2015'!$A$5:$D$51</definedName>
    <definedName name="Z_57F56644_05F6_40B5_94FD_6B1E1BED0581_.wvu.FilterData" localSheetId="8" hidden="1">'Aout 2015'!$A$5:$D$51</definedName>
    <definedName name="Z_57F56644_05F6_40B5_94FD_6B1E1BED0581_.wvu.FilterData" localSheetId="4" hidden="1">'Avril 2015'!$A$5:$D$54</definedName>
    <definedName name="Z_57F56644_05F6_40B5_94FD_6B1E1BED0581_.wvu.FilterData" localSheetId="16" hidden="1">'Avril 2016'!$A$5:$D$51</definedName>
    <definedName name="Z_57F56644_05F6_40B5_94FD_6B1E1BED0581_.wvu.FilterData" localSheetId="12" hidden="1">'Dec 2015'!$A$5:$D$51</definedName>
    <definedName name="Z_57F56644_05F6_40B5_94FD_6B1E1BED0581_.wvu.FilterData" localSheetId="2" hidden="1">'Fev 2015'!$A$5:$D$55</definedName>
    <definedName name="Z_57F56644_05F6_40B5_94FD_6B1E1BED0581_.wvu.FilterData" localSheetId="14" hidden="1">'Fev 2016'!$A$5:$D$51</definedName>
    <definedName name="Z_57F56644_05F6_40B5_94FD_6B1E1BED0581_.wvu.FilterData" localSheetId="1" hidden="1">'Janv 2015'!$A$5:$D$55</definedName>
    <definedName name="Z_57F56644_05F6_40B5_94FD_6B1E1BED0581_.wvu.FilterData" localSheetId="13" hidden="1">'Janv 2016'!$A$5:$D$50</definedName>
    <definedName name="Z_57F56644_05F6_40B5_94FD_6B1E1BED0581_.wvu.FilterData" localSheetId="7" hidden="1">'Juillet 2015'!$A$5:$D$51</definedName>
    <definedName name="Z_57F56644_05F6_40B5_94FD_6B1E1BED0581_.wvu.FilterData" localSheetId="6" hidden="1">'Juin 2015'!$A$5:$D$51</definedName>
    <definedName name="Z_57F56644_05F6_40B5_94FD_6B1E1BED0581_.wvu.FilterData" localSheetId="18" hidden="1">'Juin 2016'!$A$5:$D$51</definedName>
    <definedName name="Z_57F56644_05F6_40B5_94FD_6B1E1BED0581_.wvu.FilterData" localSheetId="5" hidden="1">'Mai 2015'!$A$5:$D$52</definedName>
    <definedName name="Z_57F56644_05F6_40B5_94FD_6B1E1BED0581_.wvu.FilterData" localSheetId="17" hidden="1">'Mai 2016'!$A$5:$D$51</definedName>
    <definedName name="Z_57F56644_05F6_40B5_94FD_6B1E1BED0581_.wvu.FilterData" localSheetId="3" hidden="1">'Mars 2015'!$A$5:$D$55</definedName>
    <definedName name="Z_57F56644_05F6_40B5_94FD_6B1E1BED0581_.wvu.FilterData" localSheetId="15" hidden="1">'Mars 2016'!$A$5:$D$51</definedName>
    <definedName name="Z_57F56644_05F6_40B5_94FD_6B1E1BED0581_.wvu.FilterData" localSheetId="11" hidden="1">'Nov 2015'!$A$5:$D$51</definedName>
    <definedName name="Z_57F56644_05F6_40B5_94FD_6B1E1BED0581_.wvu.FilterData" localSheetId="10" hidden="1">'Oct 2015'!$A$5:$D$51</definedName>
    <definedName name="Z_57F56644_05F6_40B5_94FD_6B1E1BED0581_.wvu.FilterData" localSheetId="9" hidden="1">'Sept 2015'!$A$5:$D$51</definedName>
    <definedName name="Z_584C981F_8795_4529_A74B_4D276F2783B9_.wvu.FilterData" localSheetId="8" hidden="1">'Aout 2015'!$A$5:$D$51</definedName>
    <definedName name="Z_584C981F_8795_4529_A74B_4D276F2783B9_.wvu.FilterData" localSheetId="4" hidden="1">'Avril 2015'!$A$5:$D$54</definedName>
    <definedName name="Z_584C981F_8795_4529_A74B_4D276F2783B9_.wvu.FilterData" localSheetId="16" hidden="1">'Avril 2016'!$A$5:$D$51</definedName>
    <definedName name="Z_584C981F_8795_4529_A74B_4D276F2783B9_.wvu.FilterData" localSheetId="12" hidden="1">'Dec 2015'!$A$5:$D$51</definedName>
    <definedName name="Z_584C981F_8795_4529_A74B_4D276F2783B9_.wvu.FilterData" localSheetId="2" hidden="1">'Fev 2015'!$A$4:$BF$55</definedName>
    <definedName name="Z_584C981F_8795_4529_A74B_4D276F2783B9_.wvu.FilterData" localSheetId="14" hidden="1">'Fev 2016'!$A$5:$D$51</definedName>
    <definedName name="Z_584C981F_8795_4529_A74B_4D276F2783B9_.wvu.FilterData" localSheetId="1" hidden="1">'Janv 2015'!$A$5:$D$55</definedName>
    <definedName name="Z_584C981F_8795_4529_A74B_4D276F2783B9_.wvu.FilterData" localSheetId="13" hidden="1">'Janv 2016'!$A$5:$D$50</definedName>
    <definedName name="Z_584C981F_8795_4529_A74B_4D276F2783B9_.wvu.FilterData" localSheetId="7" hidden="1">'Juillet 2015'!$A$5:$D$51</definedName>
    <definedName name="Z_584C981F_8795_4529_A74B_4D276F2783B9_.wvu.FilterData" localSheetId="6" hidden="1">'Juin 2015'!$A$5:$D$51</definedName>
    <definedName name="Z_584C981F_8795_4529_A74B_4D276F2783B9_.wvu.FilterData" localSheetId="18" hidden="1">'Juin 2016'!$A$5:$D$51</definedName>
    <definedName name="Z_584C981F_8795_4529_A74B_4D276F2783B9_.wvu.FilterData" localSheetId="5" hidden="1">'Mai 2015'!$A$5:$D$52</definedName>
    <definedName name="Z_584C981F_8795_4529_A74B_4D276F2783B9_.wvu.FilterData" localSheetId="17" hidden="1">'Mai 2016'!$A$5:$D$51</definedName>
    <definedName name="Z_584C981F_8795_4529_A74B_4D276F2783B9_.wvu.FilterData" localSheetId="3" hidden="1">'Mars 2015'!$A$5:$D$55</definedName>
    <definedName name="Z_584C981F_8795_4529_A74B_4D276F2783B9_.wvu.FilterData" localSheetId="15" hidden="1">'Mars 2016'!$A$5:$D$51</definedName>
    <definedName name="Z_584C981F_8795_4529_A74B_4D276F2783B9_.wvu.FilterData" localSheetId="11" hidden="1">'Nov 2015'!$A$5:$D$51</definedName>
    <definedName name="Z_584C981F_8795_4529_A74B_4D276F2783B9_.wvu.FilterData" localSheetId="10" hidden="1">'Oct 2015'!$A$5:$D$51</definedName>
    <definedName name="Z_584C981F_8795_4529_A74B_4D276F2783B9_.wvu.FilterData" localSheetId="9" hidden="1">'Sept 2015'!$A$5:$D$51</definedName>
    <definedName name="Z_5850AA61_C9E9_4023_98A4_CDA3C03F7463_.wvu.FilterData" localSheetId="8" hidden="1">'Aout 2015'!$A$5:$D$51</definedName>
    <definedName name="Z_5850AA61_C9E9_4023_98A4_CDA3C03F7463_.wvu.FilterData" localSheetId="4" hidden="1">'Avril 2015'!$A$5:$D$54</definedName>
    <definedName name="Z_5850AA61_C9E9_4023_98A4_CDA3C03F7463_.wvu.FilterData" localSheetId="16" hidden="1">'Avril 2016'!$A$5:$D$51</definedName>
    <definedName name="Z_5850AA61_C9E9_4023_98A4_CDA3C03F7463_.wvu.FilterData" localSheetId="12" hidden="1">'Dec 2015'!$A$5:$D$51</definedName>
    <definedName name="Z_5850AA61_C9E9_4023_98A4_CDA3C03F7463_.wvu.FilterData" localSheetId="2" hidden="1">'Fev 2015'!$A$5:$D$55</definedName>
    <definedName name="Z_5850AA61_C9E9_4023_98A4_CDA3C03F7463_.wvu.FilterData" localSheetId="14" hidden="1">'Fev 2016'!$A$5:$D$51</definedName>
    <definedName name="Z_5850AA61_C9E9_4023_98A4_CDA3C03F7463_.wvu.FilterData" localSheetId="1" hidden="1">'Janv 2015'!$A$5:$D$55</definedName>
    <definedName name="Z_5850AA61_C9E9_4023_98A4_CDA3C03F7463_.wvu.FilterData" localSheetId="13" hidden="1">'Janv 2016'!$A$5:$D$50</definedName>
    <definedName name="Z_5850AA61_C9E9_4023_98A4_CDA3C03F7463_.wvu.FilterData" localSheetId="7" hidden="1">'Juillet 2015'!$A$5:$D$51</definedName>
    <definedName name="Z_5850AA61_C9E9_4023_98A4_CDA3C03F7463_.wvu.FilterData" localSheetId="6" hidden="1">'Juin 2015'!$A$5:$D$51</definedName>
    <definedName name="Z_5850AA61_C9E9_4023_98A4_CDA3C03F7463_.wvu.FilterData" localSheetId="18" hidden="1">'Juin 2016'!$A$5:$D$51</definedName>
    <definedName name="Z_5850AA61_C9E9_4023_98A4_CDA3C03F7463_.wvu.FilterData" localSheetId="5" hidden="1">'Mai 2015'!$A$5:$D$52</definedName>
    <definedName name="Z_5850AA61_C9E9_4023_98A4_CDA3C03F7463_.wvu.FilterData" localSheetId="17" hidden="1">'Mai 2016'!$A$5:$D$51</definedName>
    <definedName name="Z_5850AA61_C9E9_4023_98A4_CDA3C03F7463_.wvu.FilterData" localSheetId="3" hidden="1">'Mars 2015'!$A$5:$D$55</definedName>
    <definedName name="Z_5850AA61_C9E9_4023_98A4_CDA3C03F7463_.wvu.FilterData" localSheetId="15" hidden="1">'Mars 2016'!$A$5:$D$51</definedName>
    <definedName name="Z_5850AA61_C9E9_4023_98A4_CDA3C03F7463_.wvu.FilterData" localSheetId="11" hidden="1">'Nov 2015'!$A$5:$D$51</definedName>
    <definedName name="Z_5850AA61_C9E9_4023_98A4_CDA3C03F7463_.wvu.FilterData" localSheetId="10" hidden="1">'Oct 2015'!$A$5:$D$51</definedName>
    <definedName name="Z_5850AA61_C9E9_4023_98A4_CDA3C03F7463_.wvu.FilterData" localSheetId="9" hidden="1">'Sept 2015'!$A$5:$D$51</definedName>
    <definedName name="Z_5883B08F_C407_4117_8606_CB0B64746A61_.wvu.FilterData" localSheetId="11" hidden="1">'Nov 2015'!$A$5:$D$51</definedName>
    <definedName name="Z_58C74DE3_4305_489C_8448_1B5CCB63EB2D_.wvu.FilterData" localSheetId="1" hidden="1">'Janv 2015'!$A$5:$D$55</definedName>
    <definedName name="Z_58E0E780_14A9_465C_AAFF_39E02FF67C66_.wvu.FilterData" localSheetId="10" hidden="1">'Oct 2015'!$A$5:$D$51</definedName>
    <definedName name="Z_58E16B1D_E3A6_49FA_922B_336B76B830AC_.wvu.FilterData" localSheetId="8" hidden="1">'Aout 2015'!$A$5:$D$51</definedName>
    <definedName name="Z_58F811C3_C93E_4F8F_8B45_D5A6504AA5CC_.wvu.FilterData" localSheetId="8" hidden="1">'Aout 2015'!$A$5:$D$51</definedName>
    <definedName name="Z_58F811C3_C93E_4F8F_8B45_D5A6504AA5CC_.wvu.FilterData" localSheetId="4" hidden="1">'Avril 2015'!$A$5:$D$54</definedName>
    <definedName name="Z_58F811C3_C93E_4F8F_8B45_D5A6504AA5CC_.wvu.FilterData" localSheetId="16" hidden="1">'Avril 2016'!$A$5:$D$51</definedName>
    <definedName name="Z_58F811C3_C93E_4F8F_8B45_D5A6504AA5CC_.wvu.FilterData" localSheetId="12" hidden="1">'Dec 2015'!$A$5:$D$51</definedName>
    <definedName name="Z_58F811C3_C93E_4F8F_8B45_D5A6504AA5CC_.wvu.FilterData" localSheetId="2" hidden="1">'Fev 2015'!$A$5:$D$55</definedName>
    <definedName name="Z_58F811C3_C93E_4F8F_8B45_D5A6504AA5CC_.wvu.FilterData" localSheetId="14" hidden="1">'Fev 2016'!$A$5:$D$51</definedName>
    <definedName name="Z_58F811C3_C93E_4F8F_8B45_D5A6504AA5CC_.wvu.FilterData" localSheetId="1" hidden="1">'Janv 2015'!$A$5:$D$55</definedName>
    <definedName name="Z_58F811C3_C93E_4F8F_8B45_D5A6504AA5CC_.wvu.FilterData" localSheetId="13" hidden="1">'Janv 2016'!$A$5:$D$50</definedName>
    <definedName name="Z_58F811C3_C93E_4F8F_8B45_D5A6504AA5CC_.wvu.FilterData" localSheetId="7" hidden="1">'Juillet 2015'!$A$5:$D$51</definedName>
    <definedName name="Z_58F811C3_C93E_4F8F_8B45_D5A6504AA5CC_.wvu.FilterData" localSheetId="6" hidden="1">'Juin 2015'!$A$5:$D$51</definedName>
    <definedName name="Z_58F811C3_C93E_4F8F_8B45_D5A6504AA5CC_.wvu.FilterData" localSheetId="18" hidden="1">'Juin 2016'!$A$5:$D$51</definedName>
    <definedName name="Z_58F811C3_C93E_4F8F_8B45_D5A6504AA5CC_.wvu.FilterData" localSheetId="5" hidden="1">'Mai 2015'!$A$5:$D$52</definedName>
    <definedName name="Z_58F811C3_C93E_4F8F_8B45_D5A6504AA5CC_.wvu.FilterData" localSheetId="17" hidden="1">'Mai 2016'!$A$5:$D$51</definedName>
    <definedName name="Z_58F811C3_C93E_4F8F_8B45_D5A6504AA5CC_.wvu.FilterData" localSheetId="3" hidden="1">'Mars 2015'!$A$5:$D$55</definedName>
    <definedName name="Z_58F811C3_C93E_4F8F_8B45_D5A6504AA5CC_.wvu.FilterData" localSheetId="15" hidden="1">'Mars 2016'!$A$5:$D$51</definedName>
    <definedName name="Z_58F811C3_C93E_4F8F_8B45_D5A6504AA5CC_.wvu.FilterData" localSheetId="11" hidden="1">'Nov 2015'!$A$5:$D$51</definedName>
    <definedName name="Z_58F811C3_C93E_4F8F_8B45_D5A6504AA5CC_.wvu.FilterData" localSheetId="10" hidden="1">'Oct 2015'!$A$5:$D$51</definedName>
    <definedName name="Z_58F811C3_C93E_4F8F_8B45_D5A6504AA5CC_.wvu.FilterData" localSheetId="9" hidden="1">'Sept 2015'!$A$5:$D$51</definedName>
    <definedName name="Z_5973EB42_078E_48A7_98D5_6BBE44669E32_.wvu.FilterData" localSheetId="4" hidden="1">'Avril 2015'!$A$5:$D$54</definedName>
    <definedName name="Z_5973EB42_078E_48A7_98D5_6BBE44669E32_.wvu.FilterData" localSheetId="6" hidden="1">'Juin 2015'!$A$5:$D$51</definedName>
    <definedName name="Z_5973EB42_078E_48A7_98D5_6BBE44669E32_.wvu.FilterData" localSheetId="5" hidden="1">'Mai 2015'!$A$5:$D$52</definedName>
    <definedName name="Z_5973EB42_078E_48A7_98D5_6BBE44669E32_.wvu.FilterData" localSheetId="11" hidden="1">'Nov 2015'!$A$5:$D$51</definedName>
    <definedName name="Z_59B4BCA5_087A_402E_9171_C5E4CF255DD8_.wvu.FilterData" localSheetId="10" hidden="1">'Oct 2015'!$A$5:$D$51</definedName>
    <definedName name="Z_59BD6353_E816_45B3_905C_3A063135ED8F_.wvu.FilterData" localSheetId="14" hidden="1">'Fev 2016'!$A$5:$D$51</definedName>
    <definedName name="Z_59BD6353_E816_45B3_905C_3A063135ED8F_.wvu.FilterData" localSheetId="13" hidden="1">'Janv 2016'!$A$5:$D$50</definedName>
    <definedName name="Z_59BD6353_E816_45B3_905C_3A063135ED8F_.wvu.FilterData" localSheetId="15" hidden="1">'Mars 2016'!$A$5:$D$51</definedName>
    <definedName name="Z_59DF3CDF_BE65_4844_AC0E_45060971EFA7_.wvu.FilterData" localSheetId="16" hidden="1">'Avril 2016'!$A$5:$D$51</definedName>
    <definedName name="Z_59DF3CDF_BE65_4844_AC0E_45060971EFA7_.wvu.FilterData" localSheetId="12" hidden="1">'Dec 2015'!$A$5:$D$51</definedName>
    <definedName name="Z_59DF3CDF_BE65_4844_AC0E_45060971EFA7_.wvu.FilterData" localSheetId="14" hidden="1">'Fev 2016'!$A$5:$D$51</definedName>
    <definedName name="Z_59DF3CDF_BE65_4844_AC0E_45060971EFA7_.wvu.FilterData" localSheetId="13" hidden="1">'Janv 2016'!$A$5:$D$50</definedName>
    <definedName name="Z_59DF3CDF_BE65_4844_AC0E_45060971EFA7_.wvu.FilterData" localSheetId="18" hidden="1">'Juin 2016'!$A$5:$D$51</definedName>
    <definedName name="Z_59DF3CDF_BE65_4844_AC0E_45060971EFA7_.wvu.FilterData" localSheetId="17" hidden="1">'Mai 2016'!$A$5:$D$51</definedName>
    <definedName name="Z_59DF3CDF_BE65_4844_AC0E_45060971EFA7_.wvu.FilterData" localSheetId="15" hidden="1">'Mars 2016'!$A$5:$D$51</definedName>
    <definedName name="Z_5A1E63E2_608B_4697_BB34_D4F339A68FE8_.wvu.FilterData" localSheetId="8" hidden="1">'Aout 2015'!$A$5:$D$51</definedName>
    <definedName name="Z_5A1E63E2_608B_4697_BB34_D4F339A68FE8_.wvu.FilterData" localSheetId="4" hidden="1">'Avril 2015'!$A$5:$D$54</definedName>
    <definedName name="Z_5A1E63E2_608B_4697_BB34_D4F339A68FE8_.wvu.FilterData" localSheetId="16" hidden="1">'Avril 2016'!$A$5:$D$51</definedName>
    <definedName name="Z_5A1E63E2_608B_4697_BB34_D4F339A68FE8_.wvu.FilterData" localSheetId="12" hidden="1">'Dec 2015'!$A$5:$D$51</definedName>
    <definedName name="Z_5A1E63E2_608B_4697_BB34_D4F339A68FE8_.wvu.FilterData" localSheetId="2" hidden="1">'Fev 2015'!$A$5:$D$55</definedName>
    <definedName name="Z_5A1E63E2_608B_4697_BB34_D4F339A68FE8_.wvu.FilterData" localSheetId="14" hidden="1">'Fev 2016'!$A$5:$D$51</definedName>
    <definedName name="Z_5A1E63E2_608B_4697_BB34_D4F339A68FE8_.wvu.FilterData" localSheetId="1" hidden="1">'Janv 2015'!$A$5:$D$55</definedName>
    <definedName name="Z_5A1E63E2_608B_4697_BB34_D4F339A68FE8_.wvu.FilterData" localSheetId="13" hidden="1">'Janv 2016'!$A$5:$D$50</definedName>
    <definedName name="Z_5A1E63E2_608B_4697_BB34_D4F339A68FE8_.wvu.FilterData" localSheetId="7" hidden="1">'Juillet 2015'!$A$5:$D$51</definedName>
    <definedName name="Z_5A1E63E2_608B_4697_BB34_D4F339A68FE8_.wvu.FilterData" localSheetId="6" hidden="1">'Juin 2015'!$A$5:$D$51</definedName>
    <definedName name="Z_5A1E63E2_608B_4697_BB34_D4F339A68FE8_.wvu.FilterData" localSheetId="18" hidden="1">'Juin 2016'!$A$5:$D$51</definedName>
    <definedName name="Z_5A1E63E2_608B_4697_BB34_D4F339A68FE8_.wvu.FilterData" localSheetId="5" hidden="1">'Mai 2015'!$A$5:$D$52</definedName>
    <definedName name="Z_5A1E63E2_608B_4697_BB34_D4F339A68FE8_.wvu.FilterData" localSheetId="17" hidden="1">'Mai 2016'!$A$5:$D$51</definedName>
    <definedName name="Z_5A1E63E2_608B_4697_BB34_D4F339A68FE8_.wvu.FilterData" localSheetId="3" hidden="1">'Mars 2015'!$A$5:$D$55</definedName>
    <definedName name="Z_5A1E63E2_608B_4697_BB34_D4F339A68FE8_.wvu.FilterData" localSheetId="15" hidden="1">'Mars 2016'!$A$5:$D$51</definedName>
    <definedName name="Z_5A1E63E2_608B_4697_BB34_D4F339A68FE8_.wvu.FilterData" localSheetId="11" hidden="1">'Nov 2015'!$A$5:$D$51</definedName>
    <definedName name="Z_5A1E63E2_608B_4697_BB34_D4F339A68FE8_.wvu.FilterData" localSheetId="10" hidden="1">'Oct 2015'!$A$5:$D$51</definedName>
    <definedName name="Z_5A1E63E2_608B_4697_BB34_D4F339A68FE8_.wvu.FilterData" localSheetId="9" hidden="1">'Sept 2015'!$A$5:$D$51</definedName>
    <definedName name="Z_5A4DC1DC_7736_4444_9A9B_45D0736B2913_.wvu.FilterData" localSheetId="8" hidden="1">'Aout 2015'!$A$5:$D$51</definedName>
    <definedName name="Z_5A4DC1DC_7736_4444_9A9B_45D0736B2913_.wvu.FilterData" localSheetId="4" hidden="1">'Avril 2015'!$A$5:$D$54</definedName>
    <definedName name="Z_5A4DC1DC_7736_4444_9A9B_45D0736B2913_.wvu.FilterData" localSheetId="16" hidden="1">'Avril 2016'!$A$5:$D$51</definedName>
    <definedName name="Z_5A4DC1DC_7736_4444_9A9B_45D0736B2913_.wvu.FilterData" localSheetId="12" hidden="1">'Dec 2015'!$A$5:$D$51</definedName>
    <definedName name="Z_5A4DC1DC_7736_4444_9A9B_45D0736B2913_.wvu.FilterData" localSheetId="2" hidden="1">'Fev 2015'!$A$5:$D$55</definedName>
    <definedName name="Z_5A4DC1DC_7736_4444_9A9B_45D0736B2913_.wvu.FilterData" localSheetId="14" hidden="1">'Fev 2016'!$A$5:$D$51</definedName>
    <definedName name="Z_5A4DC1DC_7736_4444_9A9B_45D0736B2913_.wvu.FilterData" localSheetId="1" hidden="1">'Janv 2015'!$A$5:$D$55</definedName>
    <definedName name="Z_5A4DC1DC_7736_4444_9A9B_45D0736B2913_.wvu.FilterData" localSheetId="13" hidden="1">'Janv 2016'!$A$5:$D$50</definedName>
    <definedName name="Z_5A4DC1DC_7736_4444_9A9B_45D0736B2913_.wvu.FilterData" localSheetId="7" hidden="1">'Juillet 2015'!$A$5:$D$51</definedName>
    <definedName name="Z_5A4DC1DC_7736_4444_9A9B_45D0736B2913_.wvu.FilterData" localSheetId="6" hidden="1">'Juin 2015'!$A$5:$D$51</definedName>
    <definedName name="Z_5A4DC1DC_7736_4444_9A9B_45D0736B2913_.wvu.FilterData" localSheetId="18" hidden="1">'Juin 2016'!$A$5:$D$51</definedName>
    <definedName name="Z_5A4DC1DC_7736_4444_9A9B_45D0736B2913_.wvu.FilterData" localSheetId="5" hidden="1">'Mai 2015'!$A$5:$D$52</definedName>
    <definedName name="Z_5A4DC1DC_7736_4444_9A9B_45D0736B2913_.wvu.FilterData" localSheetId="17" hidden="1">'Mai 2016'!$A$5:$D$51</definedName>
    <definedName name="Z_5A4DC1DC_7736_4444_9A9B_45D0736B2913_.wvu.FilterData" localSheetId="3" hidden="1">'Mars 2015'!$A$5:$D$55</definedName>
    <definedName name="Z_5A4DC1DC_7736_4444_9A9B_45D0736B2913_.wvu.FilterData" localSheetId="15" hidden="1">'Mars 2016'!$A$5:$D$51</definedName>
    <definedName name="Z_5A4DC1DC_7736_4444_9A9B_45D0736B2913_.wvu.FilterData" localSheetId="11" hidden="1">'Nov 2015'!$A$5:$D$51</definedName>
    <definedName name="Z_5A4DC1DC_7736_4444_9A9B_45D0736B2913_.wvu.FilterData" localSheetId="10" hidden="1">'Oct 2015'!$A$5:$D$51</definedName>
    <definedName name="Z_5A4DC1DC_7736_4444_9A9B_45D0736B2913_.wvu.FilterData" localSheetId="9" hidden="1">'Sept 2015'!$A$5:$D$51</definedName>
    <definedName name="Z_5AC080EA_9661_4D5F_978C_8CF39F190FAD_.wvu.FilterData" localSheetId="4" hidden="1">'Avril 2015'!$A$5:$D$54</definedName>
    <definedName name="Z_5AC080EA_9661_4D5F_978C_8CF39F190FAD_.wvu.FilterData" localSheetId="5" hidden="1">'Mai 2015'!$A$5:$D$52</definedName>
    <definedName name="Z_5AC080EA_9661_4D5F_978C_8CF39F190FAD_.wvu.FilterData" localSheetId="3" hidden="1">'Mars 2015'!$A$5:$D$55</definedName>
    <definedName name="Z_5AC080EA_9661_4D5F_978C_8CF39F190FAD_.wvu.FilterData" localSheetId="9" hidden="1">'Sept 2015'!$A$5:$D$51</definedName>
    <definedName name="Z_5AC80C06_D54E_4158_939E_01804323B4D0_.wvu.FilterData" localSheetId="8" hidden="1">'Aout 2015'!$A$5:$D$51</definedName>
    <definedName name="Z_5AC80C06_D54E_4158_939E_01804323B4D0_.wvu.FilterData" localSheetId="4" hidden="1">'Avril 2015'!$A$5:$D$54</definedName>
    <definedName name="Z_5AC80C06_D54E_4158_939E_01804323B4D0_.wvu.FilterData" localSheetId="16" hidden="1">'Avril 2016'!$A$5:$D$51</definedName>
    <definedName name="Z_5AC80C06_D54E_4158_939E_01804323B4D0_.wvu.FilterData" localSheetId="12" hidden="1">'Dec 2015'!$A$5:$D$51</definedName>
    <definedName name="Z_5AC80C06_D54E_4158_939E_01804323B4D0_.wvu.FilterData" localSheetId="2" hidden="1">'Fev 2015'!$A$5:$D$55</definedName>
    <definedName name="Z_5AC80C06_D54E_4158_939E_01804323B4D0_.wvu.FilterData" localSheetId="14" hidden="1">'Fev 2016'!$A$5:$D$51</definedName>
    <definedName name="Z_5AC80C06_D54E_4158_939E_01804323B4D0_.wvu.FilterData" localSheetId="1" hidden="1">'Janv 2015'!$A$5:$D$55</definedName>
    <definedName name="Z_5AC80C06_D54E_4158_939E_01804323B4D0_.wvu.FilterData" localSheetId="13" hidden="1">'Janv 2016'!$A$5:$D$50</definedName>
    <definedName name="Z_5AC80C06_D54E_4158_939E_01804323B4D0_.wvu.FilterData" localSheetId="7" hidden="1">'Juillet 2015'!$A$5:$D$51</definedName>
    <definedName name="Z_5AC80C06_D54E_4158_939E_01804323B4D0_.wvu.FilterData" localSheetId="6" hidden="1">'Juin 2015'!$A$5:$D$51</definedName>
    <definedName name="Z_5AC80C06_D54E_4158_939E_01804323B4D0_.wvu.FilterData" localSheetId="18" hidden="1">'Juin 2016'!$A$5:$D$51</definedName>
    <definedName name="Z_5AC80C06_D54E_4158_939E_01804323B4D0_.wvu.FilterData" localSheetId="5" hidden="1">'Mai 2015'!$A$5:$D$52</definedName>
    <definedName name="Z_5AC80C06_D54E_4158_939E_01804323B4D0_.wvu.FilterData" localSheetId="17" hidden="1">'Mai 2016'!$A$5:$D$51</definedName>
    <definedName name="Z_5AC80C06_D54E_4158_939E_01804323B4D0_.wvu.FilterData" localSheetId="3" hidden="1">'Mars 2015'!$A$5:$D$55</definedName>
    <definedName name="Z_5AC80C06_D54E_4158_939E_01804323B4D0_.wvu.FilterData" localSheetId="15" hidden="1">'Mars 2016'!$A$5:$D$51</definedName>
    <definedName name="Z_5AC80C06_D54E_4158_939E_01804323B4D0_.wvu.FilterData" localSheetId="11" hidden="1">'Nov 2015'!$A$5:$D$51</definedName>
    <definedName name="Z_5AC80C06_D54E_4158_939E_01804323B4D0_.wvu.FilterData" localSheetId="10" hidden="1">'Oct 2015'!$A$5:$D$51</definedName>
    <definedName name="Z_5AC80C06_D54E_4158_939E_01804323B4D0_.wvu.FilterData" localSheetId="9" hidden="1">'Sept 2015'!$A$5:$D$51</definedName>
    <definedName name="Z_5AD8E3CD_E475_4128_9F0E_5F27C34FDE3F_.wvu.FilterData" localSheetId="8" hidden="1">'Aout 2015'!$A$5:$D$51</definedName>
    <definedName name="Z_5AD8E3CD_E475_4128_9F0E_5F27C34FDE3F_.wvu.FilterData" localSheetId="11" hidden="1">'Nov 2015'!$A$5:$D$51</definedName>
    <definedName name="Z_5AD8E3CD_E475_4128_9F0E_5F27C34FDE3F_.wvu.FilterData" localSheetId="9" hidden="1">'Sept 2015'!$A$5:$D$51</definedName>
    <definedName name="Z_5B268C57_8537_494E_AC2C_276467C6E224_.wvu.FilterData" localSheetId="6" hidden="1">'Juin 2015'!$A$5:$D$51</definedName>
    <definedName name="Z_5B3B23CE_41E9_44C4_A12F_2D92C4CEB8B5_.wvu.FilterData" localSheetId="8" hidden="1">'Aout 2015'!$A$5:$D$51</definedName>
    <definedName name="Z_5B3B23CE_41E9_44C4_A12F_2D92C4CEB8B5_.wvu.FilterData" localSheetId="4" hidden="1">'Avril 2015'!$A$5:$D$54</definedName>
    <definedName name="Z_5B3B23CE_41E9_44C4_A12F_2D92C4CEB8B5_.wvu.FilterData" localSheetId="16" hidden="1">'Avril 2016'!$A$5:$D$51</definedName>
    <definedName name="Z_5B3B23CE_41E9_44C4_A12F_2D92C4CEB8B5_.wvu.FilterData" localSheetId="12" hidden="1">'Dec 2015'!$A$5:$D$51</definedName>
    <definedName name="Z_5B3B23CE_41E9_44C4_A12F_2D92C4CEB8B5_.wvu.FilterData" localSheetId="2" hidden="1">'Fev 2015'!$A$5:$D$55</definedName>
    <definedName name="Z_5B3B23CE_41E9_44C4_A12F_2D92C4CEB8B5_.wvu.FilterData" localSheetId="14" hidden="1">'Fev 2016'!$A$5:$D$51</definedName>
    <definedName name="Z_5B3B23CE_41E9_44C4_A12F_2D92C4CEB8B5_.wvu.FilterData" localSheetId="1" hidden="1">'Janv 2015'!$A$5:$D$55</definedName>
    <definedName name="Z_5B3B23CE_41E9_44C4_A12F_2D92C4CEB8B5_.wvu.FilterData" localSheetId="13" hidden="1">'Janv 2016'!$A$5:$D$50</definedName>
    <definedName name="Z_5B3B23CE_41E9_44C4_A12F_2D92C4CEB8B5_.wvu.FilterData" localSheetId="7" hidden="1">'Juillet 2015'!$A$5:$D$51</definedName>
    <definedName name="Z_5B3B23CE_41E9_44C4_A12F_2D92C4CEB8B5_.wvu.FilterData" localSheetId="6" hidden="1">'Juin 2015'!$A$5:$D$51</definedName>
    <definedName name="Z_5B3B23CE_41E9_44C4_A12F_2D92C4CEB8B5_.wvu.FilterData" localSheetId="18" hidden="1">'Juin 2016'!$A$5:$D$51</definedName>
    <definedName name="Z_5B3B23CE_41E9_44C4_A12F_2D92C4CEB8B5_.wvu.FilterData" localSheetId="5" hidden="1">'Mai 2015'!$A$5:$D$52</definedName>
    <definedName name="Z_5B3B23CE_41E9_44C4_A12F_2D92C4CEB8B5_.wvu.FilterData" localSheetId="17" hidden="1">'Mai 2016'!$A$5:$D$51</definedName>
    <definedName name="Z_5B3B23CE_41E9_44C4_A12F_2D92C4CEB8B5_.wvu.FilterData" localSheetId="3" hidden="1">'Mars 2015'!$A$5:$D$55</definedName>
    <definedName name="Z_5B3B23CE_41E9_44C4_A12F_2D92C4CEB8B5_.wvu.FilterData" localSheetId="15" hidden="1">'Mars 2016'!$A$5:$D$51</definedName>
    <definedName name="Z_5B3B23CE_41E9_44C4_A12F_2D92C4CEB8B5_.wvu.FilterData" localSheetId="11" hidden="1">'Nov 2015'!$A$5:$D$51</definedName>
    <definedName name="Z_5B3B23CE_41E9_44C4_A12F_2D92C4CEB8B5_.wvu.FilterData" localSheetId="10" hidden="1">'Oct 2015'!$A$5:$D$51</definedName>
    <definedName name="Z_5B3B23CE_41E9_44C4_A12F_2D92C4CEB8B5_.wvu.FilterData" localSheetId="9" hidden="1">'Sept 2015'!$A$5:$D$51</definedName>
    <definedName name="Z_5B73F8F0_589B_48E8_AFF3_A1109996062A_.wvu.FilterData" localSheetId="4" hidden="1">'Avril 2015'!$A$5:$D$54</definedName>
    <definedName name="Z_5BE9C5A2_80B9_410F_9BC7_9E74E017B3FC_.wvu.FilterData" localSheetId="4" hidden="1">'Avril 2015'!$A$5:$D$54</definedName>
    <definedName name="Z_5BE9C5A2_80B9_410F_9BC7_9E74E017B3FC_.wvu.FilterData" localSheetId="7" hidden="1">'Juillet 2015'!$A$5:$D$51</definedName>
    <definedName name="Z_5BE9C5A2_80B9_410F_9BC7_9E74E017B3FC_.wvu.FilterData" localSheetId="5" hidden="1">'Mai 2015'!$A$5:$D$52</definedName>
    <definedName name="Z_5BE9C5A2_80B9_410F_9BC7_9E74E017B3FC_.wvu.FilterData" localSheetId="3" hidden="1">'Mars 2015'!$A$5:$D$55</definedName>
    <definedName name="Z_5C0891C3_CAD0_4919_B29A_1654E597F14A_.wvu.FilterData" localSheetId="4" hidden="1">'Avril 2015'!$A$5:$D$54</definedName>
    <definedName name="Z_5C0891C3_CAD0_4919_B29A_1654E597F14A_.wvu.FilterData" localSheetId="6" hidden="1">'Juin 2015'!$A$5:$D$51</definedName>
    <definedName name="Z_5C0891C3_CAD0_4919_B29A_1654E597F14A_.wvu.FilterData" localSheetId="5" hidden="1">'Mai 2015'!$A$5:$D$52</definedName>
    <definedName name="Z_5C28CEA4_39A6_4C81_89A3_A2313AF7477A_.wvu.FilterData" localSheetId="1" hidden="1">'Janv 2015'!$A$5:$D$55</definedName>
    <definedName name="Z_5C50507A_8513_4B41_A137_638F10267188_.wvu.FilterData" localSheetId="8" hidden="1">'Aout 2015'!$A$5:$D$51</definedName>
    <definedName name="Z_5C50507A_8513_4B41_A137_638F10267188_.wvu.FilterData" localSheetId="4" hidden="1">'Avril 2015'!$A$5:$D$54</definedName>
    <definedName name="Z_5C50507A_8513_4B41_A137_638F10267188_.wvu.FilterData" localSheetId="16" hidden="1">'Avril 2016'!$A$5:$D$51</definedName>
    <definedName name="Z_5C50507A_8513_4B41_A137_638F10267188_.wvu.FilterData" localSheetId="12" hidden="1">'Dec 2015'!$A$5:$D$51</definedName>
    <definedName name="Z_5C50507A_8513_4B41_A137_638F10267188_.wvu.FilterData" localSheetId="2" hidden="1">'Fev 2015'!$A$5:$D$55</definedName>
    <definedName name="Z_5C50507A_8513_4B41_A137_638F10267188_.wvu.FilterData" localSheetId="14" hidden="1">'Fev 2016'!$A$5:$D$51</definedName>
    <definedName name="Z_5C50507A_8513_4B41_A137_638F10267188_.wvu.FilterData" localSheetId="1" hidden="1">'Janv 2015'!$A$5:$D$55</definedName>
    <definedName name="Z_5C50507A_8513_4B41_A137_638F10267188_.wvu.FilterData" localSheetId="13" hidden="1">'Janv 2016'!$A$5:$D$50</definedName>
    <definedName name="Z_5C50507A_8513_4B41_A137_638F10267188_.wvu.FilterData" localSheetId="7" hidden="1">'Juillet 2015'!$A$5:$D$51</definedName>
    <definedName name="Z_5C50507A_8513_4B41_A137_638F10267188_.wvu.FilterData" localSheetId="6" hidden="1">'Juin 2015'!$A$5:$D$51</definedName>
    <definedName name="Z_5C50507A_8513_4B41_A137_638F10267188_.wvu.FilterData" localSheetId="18" hidden="1">'Juin 2016'!$A$5:$D$51</definedName>
    <definedName name="Z_5C50507A_8513_4B41_A137_638F10267188_.wvu.FilterData" localSheetId="5" hidden="1">'Mai 2015'!$A$5:$D$52</definedName>
    <definedName name="Z_5C50507A_8513_4B41_A137_638F10267188_.wvu.FilterData" localSheetId="17" hidden="1">'Mai 2016'!$A$5:$D$51</definedName>
    <definedName name="Z_5C50507A_8513_4B41_A137_638F10267188_.wvu.FilterData" localSheetId="3" hidden="1">'Mars 2015'!$A$5:$D$55</definedName>
    <definedName name="Z_5C50507A_8513_4B41_A137_638F10267188_.wvu.FilterData" localSheetId="15" hidden="1">'Mars 2016'!$A$5:$D$51</definedName>
    <definedName name="Z_5C50507A_8513_4B41_A137_638F10267188_.wvu.FilterData" localSheetId="11" hidden="1">'Nov 2015'!$A$5:$D$51</definedName>
    <definedName name="Z_5C50507A_8513_4B41_A137_638F10267188_.wvu.FilterData" localSheetId="10" hidden="1">'Oct 2015'!$A$5:$D$51</definedName>
    <definedName name="Z_5C50507A_8513_4B41_A137_638F10267188_.wvu.FilterData" localSheetId="9" hidden="1">'Sept 2015'!$A$5:$D$51</definedName>
    <definedName name="Z_5C59F793_979C_418E_8DC7_EFC824713A91_.wvu.FilterData" localSheetId="11" hidden="1">'Nov 2015'!$A$5:$D$51</definedName>
    <definedName name="Z_5C59F793_979C_418E_8DC7_EFC824713A91_.wvu.FilterData" localSheetId="9" hidden="1">'Sept 2015'!$A$5:$D$51</definedName>
    <definedName name="Z_5CA2E13C_E428_4EA1_A32B_178C9D1A8FA3_.wvu.FilterData" localSheetId="12" hidden="1">'Dec 2015'!$A$5:$D$51</definedName>
    <definedName name="Z_5CA2E13C_E428_4EA1_A32B_178C9D1A8FA3_.wvu.FilterData" localSheetId="11" hidden="1">'Nov 2015'!$A$5:$D$51</definedName>
    <definedName name="Z_5CA57B39_AF3C_4360_ACE3_548CA195FF4A_.wvu.FilterData" localSheetId="8" hidden="1">'Aout 2015'!$A$5:$D$51</definedName>
    <definedName name="Z_5CA57B39_AF3C_4360_ACE3_548CA195FF4A_.wvu.FilterData" localSheetId="4" hidden="1">'Avril 2015'!$A$5:$D$54</definedName>
    <definedName name="Z_5CA57B39_AF3C_4360_ACE3_548CA195FF4A_.wvu.FilterData" localSheetId="16" hidden="1">'Avril 2016'!$A$5:$D$51</definedName>
    <definedName name="Z_5CA57B39_AF3C_4360_ACE3_548CA195FF4A_.wvu.FilterData" localSheetId="12" hidden="1">'Dec 2015'!$A$5:$D$51</definedName>
    <definedName name="Z_5CA57B39_AF3C_4360_ACE3_548CA195FF4A_.wvu.FilterData" localSheetId="2" hidden="1">'Fev 2015'!$A$5:$D$55</definedName>
    <definedName name="Z_5CA57B39_AF3C_4360_ACE3_548CA195FF4A_.wvu.FilterData" localSheetId="14" hidden="1">'Fev 2016'!$A$5:$D$51</definedName>
    <definedName name="Z_5CA57B39_AF3C_4360_ACE3_548CA195FF4A_.wvu.FilterData" localSheetId="1" hidden="1">'Janv 2015'!$A$5:$D$55</definedName>
    <definedName name="Z_5CA57B39_AF3C_4360_ACE3_548CA195FF4A_.wvu.FilterData" localSheetId="13" hidden="1">'Janv 2016'!$A$5:$D$50</definedName>
    <definedName name="Z_5CA57B39_AF3C_4360_ACE3_548CA195FF4A_.wvu.FilterData" localSheetId="7" hidden="1">'Juillet 2015'!$A$5:$D$51</definedName>
    <definedName name="Z_5CA57B39_AF3C_4360_ACE3_548CA195FF4A_.wvu.FilterData" localSheetId="6" hidden="1">'Juin 2015'!$A$5:$D$51</definedName>
    <definedName name="Z_5CA57B39_AF3C_4360_ACE3_548CA195FF4A_.wvu.FilterData" localSheetId="18" hidden="1">'Juin 2016'!$A$5:$D$51</definedName>
    <definedName name="Z_5CA57B39_AF3C_4360_ACE3_548CA195FF4A_.wvu.FilterData" localSheetId="5" hidden="1">'Mai 2015'!$A$5:$D$52</definedName>
    <definedName name="Z_5CA57B39_AF3C_4360_ACE3_548CA195FF4A_.wvu.FilterData" localSheetId="17" hidden="1">'Mai 2016'!$A$5:$D$51</definedName>
    <definedName name="Z_5CA57B39_AF3C_4360_ACE3_548CA195FF4A_.wvu.FilterData" localSheetId="3" hidden="1">'Mars 2015'!$A$5:$D$55</definedName>
    <definedName name="Z_5CA57B39_AF3C_4360_ACE3_548CA195FF4A_.wvu.FilterData" localSheetId="15" hidden="1">'Mars 2016'!$A$5:$D$51</definedName>
    <definedName name="Z_5CA57B39_AF3C_4360_ACE3_548CA195FF4A_.wvu.FilterData" localSheetId="11" hidden="1">'Nov 2015'!$A$5:$D$51</definedName>
    <definedName name="Z_5CA57B39_AF3C_4360_ACE3_548CA195FF4A_.wvu.FilterData" localSheetId="10" hidden="1">'Oct 2015'!$A$5:$D$51</definedName>
    <definedName name="Z_5CA57B39_AF3C_4360_ACE3_548CA195FF4A_.wvu.FilterData" localSheetId="9" hidden="1">'Sept 2015'!$A$5:$D$51</definedName>
    <definedName name="Z_5CAF2E0A_70A9_428C_8EA3_69A356ED3565_.wvu.FilterData" localSheetId="8" hidden="1">'Aout 2015'!$A$5:$D$51</definedName>
    <definedName name="Z_5CAF2E0A_70A9_428C_8EA3_69A356ED3565_.wvu.FilterData" localSheetId="4" hidden="1">'Avril 2015'!$A$5:$D$54</definedName>
    <definedName name="Z_5CAF2E0A_70A9_428C_8EA3_69A356ED3565_.wvu.FilterData" localSheetId="16" hidden="1">'Avril 2016'!$A$5:$D$51</definedName>
    <definedName name="Z_5CAF2E0A_70A9_428C_8EA3_69A356ED3565_.wvu.FilterData" localSheetId="12" hidden="1">'Dec 2015'!$A$5:$D$51</definedName>
    <definedName name="Z_5CAF2E0A_70A9_428C_8EA3_69A356ED3565_.wvu.FilterData" localSheetId="2" hidden="1">'Fev 2015'!$A$5:$D$55</definedName>
    <definedName name="Z_5CAF2E0A_70A9_428C_8EA3_69A356ED3565_.wvu.FilterData" localSheetId="14" hidden="1">'Fev 2016'!$A$5:$D$51</definedName>
    <definedName name="Z_5CAF2E0A_70A9_428C_8EA3_69A356ED3565_.wvu.FilterData" localSheetId="1" hidden="1">'Janv 2015'!$A$5:$D$55</definedName>
    <definedName name="Z_5CAF2E0A_70A9_428C_8EA3_69A356ED3565_.wvu.FilterData" localSheetId="13" hidden="1">'Janv 2016'!$A$5:$D$50</definedName>
    <definedName name="Z_5CAF2E0A_70A9_428C_8EA3_69A356ED3565_.wvu.FilterData" localSheetId="7" hidden="1">'Juillet 2015'!$A$5:$D$51</definedName>
    <definedName name="Z_5CAF2E0A_70A9_428C_8EA3_69A356ED3565_.wvu.FilterData" localSheetId="6" hidden="1">'Juin 2015'!$A$5:$D$51</definedName>
    <definedName name="Z_5CAF2E0A_70A9_428C_8EA3_69A356ED3565_.wvu.FilterData" localSheetId="18" hidden="1">'Juin 2016'!$A$5:$D$51</definedName>
    <definedName name="Z_5CAF2E0A_70A9_428C_8EA3_69A356ED3565_.wvu.FilterData" localSheetId="5" hidden="1">'Mai 2015'!$A$5:$D$52</definedName>
    <definedName name="Z_5CAF2E0A_70A9_428C_8EA3_69A356ED3565_.wvu.FilterData" localSheetId="17" hidden="1">'Mai 2016'!$A$5:$D$51</definedName>
    <definedName name="Z_5CAF2E0A_70A9_428C_8EA3_69A356ED3565_.wvu.FilterData" localSheetId="3" hidden="1">'Mars 2015'!$A$5:$D$55</definedName>
    <definedName name="Z_5CAF2E0A_70A9_428C_8EA3_69A356ED3565_.wvu.FilterData" localSheetId="15" hidden="1">'Mars 2016'!$A$5:$D$51</definedName>
    <definedName name="Z_5CAF2E0A_70A9_428C_8EA3_69A356ED3565_.wvu.FilterData" localSheetId="11" hidden="1">'Nov 2015'!$A$5:$D$51</definedName>
    <definedName name="Z_5CAF2E0A_70A9_428C_8EA3_69A356ED3565_.wvu.FilterData" localSheetId="10" hidden="1">'Oct 2015'!$A$5:$D$51</definedName>
    <definedName name="Z_5CAF2E0A_70A9_428C_8EA3_69A356ED3565_.wvu.FilterData" localSheetId="9" hidden="1">'Sept 2015'!$A$5:$D$51</definedName>
    <definedName name="Z_5CB7153E_700F_4FB2_AE03_E9EFD18902B8_.wvu.FilterData" localSheetId="8" hidden="1">'Aout 2015'!$A$5:$D$51</definedName>
    <definedName name="Z_5CB7153E_700F_4FB2_AE03_E9EFD18902B8_.wvu.FilterData" localSheetId="13" hidden="1">'Janv 2016'!$A$5:$D$50</definedName>
    <definedName name="Z_5CB7153E_700F_4FB2_AE03_E9EFD18902B8_.wvu.FilterData" localSheetId="6" hidden="1">'Juin 2015'!$A$5:$D$51</definedName>
    <definedName name="Z_5CB7153E_700F_4FB2_AE03_E9EFD18902B8_.wvu.FilterData" localSheetId="10" hidden="1">'Oct 2015'!$A$5:$D$51</definedName>
    <definedName name="Z_5CB7153E_700F_4FB2_AE03_E9EFD18902B8_.wvu.FilterData" localSheetId="9" hidden="1">'Sept 2015'!$A$5:$D$51</definedName>
    <definedName name="Z_5CC075FB_D929_47CF_89D3_7D52CCBD179E_.wvu.FilterData" localSheetId="2" hidden="1">'Fev 2015'!$A$4:$BF$55</definedName>
    <definedName name="Z_5CC075FB_D929_47CF_89D3_7D52CCBD179E_.wvu.FilterData" localSheetId="3" hidden="1">'Mars 2015'!$A$5:$D$55</definedName>
    <definedName name="Z_5CECD4A9_A3F7_481F_8073_13A0B4A30C67_.wvu.FilterData" localSheetId="9" hidden="1">'Sept 2015'!$A$5:$D$51</definedName>
    <definedName name="Z_5D4C5BF2_191D_4F14_81CA_C042D0743D7B_.wvu.FilterData" localSheetId="1" hidden="1">'Janv 2015'!$A$5:$D$55</definedName>
    <definedName name="Z_5D4CA628_7DCF_4236_BA68_121FC6A08BCC_.wvu.FilterData" localSheetId="8" hidden="1">'Aout 2015'!$A$5:$D$51</definedName>
    <definedName name="Z_5D4CA628_7DCF_4236_BA68_121FC6A08BCC_.wvu.FilterData" localSheetId="4" hidden="1">'Avril 2015'!$A$5:$D$54</definedName>
    <definedName name="Z_5D4CA628_7DCF_4236_BA68_121FC6A08BCC_.wvu.FilterData" localSheetId="16" hidden="1">'Avril 2016'!$A$5:$D$51</definedName>
    <definedName name="Z_5D4CA628_7DCF_4236_BA68_121FC6A08BCC_.wvu.FilterData" localSheetId="12" hidden="1">'Dec 2015'!$A$5:$D$51</definedName>
    <definedName name="Z_5D4CA628_7DCF_4236_BA68_121FC6A08BCC_.wvu.FilterData" localSheetId="2" hidden="1">'Fev 2015'!$A$5:$D$55</definedName>
    <definedName name="Z_5D4CA628_7DCF_4236_BA68_121FC6A08BCC_.wvu.FilterData" localSheetId="14" hidden="1">'Fev 2016'!$A$5:$D$51</definedName>
    <definedName name="Z_5D4CA628_7DCF_4236_BA68_121FC6A08BCC_.wvu.FilterData" localSheetId="1" hidden="1">'Janv 2015'!$A$5:$D$55</definedName>
    <definedName name="Z_5D4CA628_7DCF_4236_BA68_121FC6A08BCC_.wvu.FilterData" localSheetId="13" hidden="1">'Janv 2016'!$A$5:$D$50</definedName>
    <definedName name="Z_5D4CA628_7DCF_4236_BA68_121FC6A08BCC_.wvu.FilterData" localSheetId="7" hidden="1">'Juillet 2015'!$A$5:$D$51</definedName>
    <definedName name="Z_5D4CA628_7DCF_4236_BA68_121FC6A08BCC_.wvu.FilterData" localSheetId="6" hidden="1">'Juin 2015'!$A$5:$D$51</definedName>
    <definedName name="Z_5D4CA628_7DCF_4236_BA68_121FC6A08BCC_.wvu.FilterData" localSheetId="18" hidden="1">'Juin 2016'!$A$5:$D$51</definedName>
    <definedName name="Z_5D4CA628_7DCF_4236_BA68_121FC6A08BCC_.wvu.FilterData" localSheetId="5" hidden="1">'Mai 2015'!$A$5:$D$52</definedName>
    <definedName name="Z_5D4CA628_7DCF_4236_BA68_121FC6A08BCC_.wvu.FilterData" localSheetId="17" hidden="1">'Mai 2016'!$A$5:$D$51</definedName>
    <definedName name="Z_5D4CA628_7DCF_4236_BA68_121FC6A08BCC_.wvu.FilterData" localSheetId="3" hidden="1">'Mars 2015'!$A$5:$D$55</definedName>
    <definedName name="Z_5D4CA628_7DCF_4236_BA68_121FC6A08BCC_.wvu.FilterData" localSheetId="15" hidden="1">'Mars 2016'!$A$5:$D$51</definedName>
    <definedName name="Z_5D4CA628_7DCF_4236_BA68_121FC6A08BCC_.wvu.FilterData" localSheetId="11" hidden="1">'Nov 2015'!$A$5:$D$51</definedName>
    <definedName name="Z_5D4CA628_7DCF_4236_BA68_121FC6A08BCC_.wvu.FilterData" localSheetId="10" hidden="1">'Oct 2015'!$A$5:$D$51</definedName>
    <definedName name="Z_5D4CA628_7DCF_4236_BA68_121FC6A08BCC_.wvu.FilterData" localSheetId="9" hidden="1">'Sept 2015'!$A$5:$D$51</definedName>
    <definedName name="Z_5D93701E_99A1_41F3_B0F7_68BB5706C238_.wvu.FilterData" localSheetId="8" hidden="1">'Aout 2015'!$A$5:$D$51</definedName>
    <definedName name="Z_5D93701E_99A1_41F3_B0F7_68BB5706C238_.wvu.FilterData" localSheetId="4" hidden="1">'Avril 2015'!$A$5:$D$54</definedName>
    <definedName name="Z_5D93701E_99A1_41F3_B0F7_68BB5706C238_.wvu.FilterData" localSheetId="16" hidden="1">'Avril 2016'!$A$5:$D$51</definedName>
    <definedName name="Z_5D93701E_99A1_41F3_B0F7_68BB5706C238_.wvu.FilterData" localSheetId="12" hidden="1">'Dec 2015'!$A$5:$D$51</definedName>
    <definedName name="Z_5D93701E_99A1_41F3_B0F7_68BB5706C238_.wvu.FilterData" localSheetId="2" hidden="1">'Fev 2015'!$A$5:$D$55</definedName>
    <definedName name="Z_5D93701E_99A1_41F3_B0F7_68BB5706C238_.wvu.FilterData" localSheetId="14" hidden="1">'Fev 2016'!$A$5:$D$51</definedName>
    <definedName name="Z_5D93701E_99A1_41F3_B0F7_68BB5706C238_.wvu.FilterData" localSheetId="1" hidden="1">'Janv 2015'!$A$5:$D$55</definedName>
    <definedName name="Z_5D93701E_99A1_41F3_B0F7_68BB5706C238_.wvu.FilterData" localSheetId="13" hidden="1">'Janv 2016'!$A$5:$D$50</definedName>
    <definedName name="Z_5D93701E_99A1_41F3_B0F7_68BB5706C238_.wvu.FilterData" localSheetId="7" hidden="1">'Juillet 2015'!$A$5:$D$51</definedName>
    <definedName name="Z_5D93701E_99A1_41F3_B0F7_68BB5706C238_.wvu.FilterData" localSheetId="6" hidden="1">'Juin 2015'!$A$5:$D$51</definedName>
    <definedName name="Z_5D93701E_99A1_41F3_B0F7_68BB5706C238_.wvu.FilterData" localSheetId="18" hidden="1">'Juin 2016'!$A$5:$D$51</definedName>
    <definedName name="Z_5D93701E_99A1_41F3_B0F7_68BB5706C238_.wvu.FilterData" localSheetId="5" hidden="1">'Mai 2015'!$A$5:$D$52</definedName>
    <definedName name="Z_5D93701E_99A1_41F3_B0F7_68BB5706C238_.wvu.FilterData" localSheetId="17" hidden="1">'Mai 2016'!$A$5:$D$51</definedName>
    <definedName name="Z_5D93701E_99A1_41F3_B0F7_68BB5706C238_.wvu.FilterData" localSheetId="3" hidden="1">'Mars 2015'!$A$5:$D$55</definedName>
    <definedName name="Z_5D93701E_99A1_41F3_B0F7_68BB5706C238_.wvu.FilterData" localSheetId="15" hidden="1">'Mars 2016'!$A$5:$D$51</definedName>
    <definedName name="Z_5D93701E_99A1_41F3_B0F7_68BB5706C238_.wvu.FilterData" localSheetId="11" hidden="1">'Nov 2015'!$A$5:$D$51</definedName>
    <definedName name="Z_5D93701E_99A1_41F3_B0F7_68BB5706C238_.wvu.FilterData" localSheetId="10" hidden="1">'Oct 2015'!$A$5:$D$51</definedName>
    <definedName name="Z_5D93701E_99A1_41F3_B0F7_68BB5706C238_.wvu.FilterData" localSheetId="9" hidden="1">'Sept 2015'!$A$5:$D$51</definedName>
    <definedName name="Z_5DAACE58_0055_4C60_BA78_3D12B1C89515_.wvu.FilterData" localSheetId="12" hidden="1">'Dec 2015'!$A$5:$D$51</definedName>
    <definedName name="Z_5DAACE58_0055_4C60_BA78_3D12B1C89515_.wvu.FilterData" localSheetId="11" hidden="1">'Nov 2015'!$A$5:$D$51</definedName>
    <definedName name="Z_5DC1C648_0B0F_46E2_8757_EFDB5ECED38C_.wvu.FilterData" localSheetId="1" hidden="1">'Janv 2015'!$A$5:$D$55</definedName>
    <definedName name="Z_5DE3C35D_7E9D_450A_9783_1285F4F060E2_.wvu.FilterData" localSheetId="12" hidden="1">'Dec 2015'!$A$5:$D$51</definedName>
    <definedName name="Z_5DE3C35D_7E9D_450A_9783_1285F4F060E2_.wvu.FilterData" localSheetId="13" hidden="1">'Janv 2016'!$A$5:$D$50</definedName>
    <definedName name="Z_5DE3C35D_7E9D_450A_9783_1285F4F060E2_.wvu.FilterData" localSheetId="11" hidden="1">'Nov 2015'!$A$5:$D$51</definedName>
    <definedName name="Z_5DE59382_0371_4DA8_BC8A_CAD84B316FB1_.wvu.FilterData" localSheetId="8" hidden="1">'Aout 2015'!$A$5:$D$51</definedName>
    <definedName name="Z_5DE59382_0371_4DA8_BC8A_CAD84B316FB1_.wvu.FilterData" localSheetId="4" hidden="1">'Avril 2015'!$A$5:$D$54</definedName>
    <definedName name="Z_5DE59382_0371_4DA8_BC8A_CAD84B316FB1_.wvu.FilterData" localSheetId="16" hidden="1">'Avril 2016'!$A$5:$D$51</definedName>
    <definedName name="Z_5DE59382_0371_4DA8_BC8A_CAD84B316FB1_.wvu.FilterData" localSheetId="12" hidden="1">'Dec 2015'!$A$5:$D$51</definedName>
    <definedName name="Z_5DE59382_0371_4DA8_BC8A_CAD84B316FB1_.wvu.FilterData" localSheetId="2" hidden="1">'Fev 2015'!$A$5:$D$55</definedName>
    <definedName name="Z_5DE59382_0371_4DA8_BC8A_CAD84B316FB1_.wvu.FilterData" localSheetId="14" hidden="1">'Fev 2016'!$A$5:$D$51</definedName>
    <definedName name="Z_5DE59382_0371_4DA8_BC8A_CAD84B316FB1_.wvu.FilterData" localSheetId="1" hidden="1">'Janv 2015'!$A$5:$D$55</definedName>
    <definedName name="Z_5DE59382_0371_4DA8_BC8A_CAD84B316FB1_.wvu.FilterData" localSheetId="13" hidden="1">'Janv 2016'!$A$5:$D$50</definedName>
    <definedName name="Z_5DE59382_0371_4DA8_BC8A_CAD84B316FB1_.wvu.FilterData" localSheetId="7" hidden="1">'Juillet 2015'!$A$5:$D$51</definedName>
    <definedName name="Z_5DE59382_0371_4DA8_BC8A_CAD84B316FB1_.wvu.FilterData" localSheetId="6" hidden="1">'Juin 2015'!$A$5:$D$51</definedName>
    <definedName name="Z_5DE59382_0371_4DA8_BC8A_CAD84B316FB1_.wvu.FilterData" localSheetId="18" hidden="1">'Juin 2016'!$A$5:$D$51</definedName>
    <definedName name="Z_5DE59382_0371_4DA8_BC8A_CAD84B316FB1_.wvu.FilterData" localSheetId="5" hidden="1">'Mai 2015'!$A$5:$D$52</definedName>
    <definedName name="Z_5DE59382_0371_4DA8_BC8A_CAD84B316FB1_.wvu.FilterData" localSheetId="17" hidden="1">'Mai 2016'!$A$5:$D$51</definedName>
    <definedName name="Z_5DE59382_0371_4DA8_BC8A_CAD84B316FB1_.wvu.FilterData" localSheetId="3" hidden="1">'Mars 2015'!$A$5:$D$55</definedName>
    <definedName name="Z_5DE59382_0371_4DA8_BC8A_CAD84B316FB1_.wvu.FilterData" localSheetId="15" hidden="1">'Mars 2016'!$A$5:$D$51</definedName>
    <definedName name="Z_5DE59382_0371_4DA8_BC8A_CAD84B316FB1_.wvu.FilterData" localSheetId="11" hidden="1">'Nov 2015'!$A$5:$D$51</definedName>
    <definedName name="Z_5DE59382_0371_4DA8_BC8A_CAD84B316FB1_.wvu.FilterData" localSheetId="10" hidden="1">'Oct 2015'!$A$5:$D$51</definedName>
    <definedName name="Z_5DE59382_0371_4DA8_BC8A_CAD84B316FB1_.wvu.FilterData" localSheetId="9" hidden="1">'Sept 2015'!$A$5:$D$51</definedName>
    <definedName name="Z_5DFA2BCB_6ECC_43FB_BD36_CE0BC6B8671E_.wvu.FilterData" localSheetId="2" hidden="1">'Fev 2015'!$A$4:$BF$55</definedName>
    <definedName name="Z_5DFBD5B8_F2BE_43D6_BE32_9C86BC22F6FB_.wvu.FilterData" localSheetId="7" hidden="1">'Juillet 2015'!$A$5:$D$51</definedName>
    <definedName name="Z_5DFBD5B8_F2BE_43D6_BE32_9C86BC22F6FB_.wvu.FilterData" localSheetId="10" hidden="1">'Oct 2015'!$A$5:$D$51</definedName>
    <definedName name="Z_5DFBD5B8_F2BE_43D6_BE32_9C86BC22F6FB_.wvu.FilterData" localSheetId="9" hidden="1">'Sept 2015'!$A$5:$D$51</definedName>
    <definedName name="Z_5E14494C_198B_4A5A_862D_A0A8F43DE081_.wvu.FilterData" localSheetId="7" hidden="1">'Juillet 2015'!$A$5:$D$51</definedName>
    <definedName name="Z_5E14494C_198B_4A5A_862D_A0A8F43DE081_.wvu.FilterData" localSheetId="6" hidden="1">'Juin 2015'!$A$5:$D$51</definedName>
    <definedName name="Z_5E14494C_198B_4A5A_862D_A0A8F43DE081_.wvu.FilterData" localSheetId="9" hidden="1">'Sept 2015'!$A$5:$D$51</definedName>
    <definedName name="Z_5E14689C_356D_45FD_B41D_40D004C0B49B_.wvu.FilterData" localSheetId="7" hidden="1">'Juillet 2015'!$A$5:$D$51</definedName>
    <definedName name="Z_5E14689C_356D_45FD_B41D_40D004C0B49B_.wvu.FilterData" localSheetId="6" hidden="1">'Juin 2015'!$A$5:$D$51</definedName>
    <definedName name="Z_5E14689C_356D_45FD_B41D_40D004C0B49B_.wvu.FilterData" localSheetId="9" hidden="1">'Sept 2015'!$A$5:$D$51</definedName>
    <definedName name="Z_5E53A152_F23A_450F_91F0_073C083DDCEF_.wvu.FilterData" localSheetId="7" hidden="1">'Juillet 2015'!$A$5:$D$51</definedName>
    <definedName name="Z_5E53A152_F23A_450F_91F0_073C083DDCEF_.wvu.FilterData" localSheetId="9" hidden="1">'Sept 2015'!$A$5:$D$51</definedName>
    <definedName name="Z_5E683969_291A_4CB8_85C1_65F2B272AA54_.wvu.FilterData" localSheetId="1" hidden="1">'Janv 2015'!$A$5:$D$55</definedName>
    <definedName name="Z_5E7706B7_3E33_4EAD_BAFA_01744E1F9557_.wvu.FilterData" localSheetId="7" hidden="1">'Juillet 2015'!$A$5:$D$51</definedName>
    <definedName name="Z_5E7706B7_3E33_4EAD_BAFA_01744E1F9557_.wvu.FilterData" localSheetId="11" hidden="1">'Nov 2015'!$A$5:$D$51</definedName>
    <definedName name="Z_5E7706B7_3E33_4EAD_BAFA_01744E1F9557_.wvu.FilterData" localSheetId="9" hidden="1">'Sept 2015'!$A$5:$D$51</definedName>
    <definedName name="Z_5ECFCD22_2BEB_4D76_8AEA_33FBC75126D2_.wvu.FilterData" localSheetId="8" hidden="1">'Aout 2015'!$A$5:$D$51</definedName>
    <definedName name="Z_5ECFCD22_2BEB_4D76_8AEA_33FBC75126D2_.wvu.FilterData" localSheetId="4" hidden="1">'Avril 2015'!$A$5:$D$54</definedName>
    <definedName name="Z_5ECFCD22_2BEB_4D76_8AEA_33FBC75126D2_.wvu.FilterData" localSheetId="16" hidden="1">'Avril 2016'!$A$5:$D$51</definedName>
    <definedName name="Z_5ECFCD22_2BEB_4D76_8AEA_33FBC75126D2_.wvu.FilterData" localSheetId="12" hidden="1">'Dec 2015'!$A$5:$D$51</definedName>
    <definedName name="Z_5ECFCD22_2BEB_4D76_8AEA_33FBC75126D2_.wvu.FilterData" localSheetId="2" hidden="1">'Fev 2015'!$A$5:$D$55</definedName>
    <definedName name="Z_5ECFCD22_2BEB_4D76_8AEA_33FBC75126D2_.wvu.FilterData" localSheetId="14" hidden="1">'Fev 2016'!$A$5:$D$51</definedName>
    <definedName name="Z_5ECFCD22_2BEB_4D76_8AEA_33FBC75126D2_.wvu.FilterData" localSheetId="1" hidden="1">'Janv 2015'!$A$5:$D$55</definedName>
    <definedName name="Z_5ECFCD22_2BEB_4D76_8AEA_33FBC75126D2_.wvu.FilterData" localSheetId="13" hidden="1">'Janv 2016'!$A$5:$D$50</definedName>
    <definedName name="Z_5ECFCD22_2BEB_4D76_8AEA_33FBC75126D2_.wvu.FilterData" localSheetId="7" hidden="1">'Juillet 2015'!$A$5:$D$51</definedName>
    <definedName name="Z_5ECFCD22_2BEB_4D76_8AEA_33FBC75126D2_.wvu.FilterData" localSheetId="6" hidden="1">'Juin 2015'!$A$5:$D$51</definedName>
    <definedName name="Z_5ECFCD22_2BEB_4D76_8AEA_33FBC75126D2_.wvu.FilterData" localSheetId="18" hidden="1">'Juin 2016'!$A$5:$D$51</definedName>
    <definedName name="Z_5ECFCD22_2BEB_4D76_8AEA_33FBC75126D2_.wvu.FilterData" localSheetId="5" hidden="1">'Mai 2015'!$A$5:$D$52</definedName>
    <definedName name="Z_5ECFCD22_2BEB_4D76_8AEA_33FBC75126D2_.wvu.FilterData" localSheetId="17" hidden="1">'Mai 2016'!$A$5:$D$51</definedName>
    <definedName name="Z_5ECFCD22_2BEB_4D76_8AEA_33FBC75126D2_.wvu.FilterData" localSheetId="3" hidden="1">'Mars 2015'!$A$5:$D$55</definedName>
    <definedName name="Z_5ECFCD22_2BEB_4D76_8AEA_33FBC75126D2_.wvu.FilterData" localSheetId="15" hidden="1">'Mars 2016'!$A$5:$D$51</definedName>
    <definedName name="Z_5ECFCD22_2BEB_4D76_8AEA_33FBC75126D2_.wvu.FilterData" localSheetId="11" hidden="1">'Nov 2015'!$A$5:$D$51</definedName>
    <definedName name="Z_5ECFCD22_2BEB_4D76_8AEA_33FBC75126D2_.wvu.FilterData" localSheetId="10" hidden="1">'Oct 2015'!$A$5:$D$51</definedName>
    <definedName name="Z_5ECFCD22_2BEB_4D76_8AEA_33FBC75126D2_.wvu.FilterData" localSheetId="9" hidden="1">'Sept 2015'!$A$5:$D$51</definedName>
    <definedName name="Z_5EDF0EF4_13A2_4953_AF82_D6B41909573A_.wvu.FilterData" localSheetId="16" hidden="1">'Avril 2016'!$A$5:$D$51</definedName>
    <definedName name="Z_5EDF0EF4_13A2_4953_AF82_D6B41909573A_.wvu.FilterData" localSheetId="14" hidden="1">'Fev 2016'!$A$5:$D$51</definedName>
    <definedName name="Z_5EDF0EF4_13A2_4953_AF82_D6B41909573A_.wvu.FilterData" localSheetId="13" hidden="1">'Janv 2016'!$A$5:$D$50</definedName>
    <definedName name="Z_5EDF0EF4_13A2_4953_AF82_D6B41909573A_.wvu.FilterData" localSheetId="6" hidden="1">'Juin 2015'!$A$5:$D$51</definedName>
    <definedName name="Z_5EDF0EF4_13A2_4953_AF82_D6B41909573A_.wvu.FilterData" localSheetId="18" hidden="1">'Juin 2016'!$A$5:$D$51</definedName>
    <definedName name="Z_5EDF0EF4_13A2_4953_AF82_D6B41909573A_.wvu.FilterData" localSheetId="17" hidden="1">'Mai 2016'!$A$5:$D$51</definedName>
    <definedName name="Z_5EDF0EF4_13A2_4953_AF82_D6B41909573A_.wvu.FilterData" localSheetId="15" hidden="1">'Mars 2016'!$A$5:$D$51</definedName>
    <definedName name="Z_5EDF0EF4_13A2_4953_AF82_D6B41909573A_.wvu.FilterData" localSheetId="10" hidden="1">'Oct 2015'!$A$5:$D$51</definedName>
    <definedName name="Z_5EDF0EF4_13A2_4953_AF82_D6B41909573A_.wvu.FilterData" localSheetId="9" hidden="1">'Sept 2015'!$A$5:$D$51</definedName>
    <definedName name="Z_5EFAB602_209A_4A29_A718_D8FDCCE4E4AD_.wvu.FilterData" localSheetId="1" hidden="1">'Janv 2015'!$A$5:$D$55</definedName>
    <definedName name="Z_5F0F152E_DBE4_4C79_807C_183B01A1E824_.wvu.FilterData" localSheetId="12" hidden="1">'Dec 2015'!$A$5:$D$51</definedName>
    <definedName name="Z_5F0F152E_DBE4_4C79_807C_183B01A1E824_.wvu.FilterData" localSheetId="11" hidden="1">'Nov 2015'!$A$5:$D$51</definedName>
    <definedName name="Z_5F0F152E_DBE4_4C79_807C_183B01A1E824_.wvu.FilterData" localSheetId="10" hidden="1">'Oct 2015'!$A$5:$D$51</definedName>
    <definedName name="Z_5F158AD1_8058_4920_8140_748437D464FA_.wvu.FilterData" localSheetId="14" hidden="1">'Fev 2016'!$A$5:$D$51</definedName>
    <definedName name="Z_5F158AD1_8058_4920_8140_748437D464FA_.wvu.FilterData" localSheetId="13" hidden="1">'Janv 2016'!$A$5:$D$50</definedName>
    <definedName name="Z_5F25C42E_6810_411C_9E9E_D20C676BF56A_.wvu.FilterData" localSheetId="14" hidden="1">'Fev 2016'!$A$5:$D$51</definedName>
    <definedName name="Z_5F25C42E_6810_411C_9E9E_D20C676BF56A_.wvu.FilterData" localSheetId="13" hidden="1">'Janv 2016'!$A$5:$D$50</definedName>
    <definedName name="Z_5F652A54_1CDC_442E_B087_F86DF95A88BC_.wvu.FilterData" localSheetId="8" hidden="1">'Aout 2015'!$A$5:$D$51</definedName>
    <definedName name="Z_5F652A54_1CDC_442E_B087_F86DF95A88BC_.wvu.FilterData" localSheetId="4" hidden="1">'Avril 2015'!$A$5:$D$54</definedName>
    <definedName name="Z_5F652A54_1CDC_442E_B087_F86DF95A88BC_.wvu.FilterData" localSheetId="16" hidden="1">'Avril 2016'!$A$5:$D$51</definedName>
    <definedName name="Z_5F652A54_1CDC_442E_B087_F86DF95A88BC_.wvu.FilterData" localSheetId="12" hidden="1">'Dec 2015'!$A$5:$D$51</definedName>
    <definedName name="Z_5F652A54_1CDC_442E_B087_F86DF95A88BC_.wvu.FilterData" localSheetId="2" hidden="1">'Fev 2015'!$A$5:$D$55</definedName>
    <definedName name="Z_5F652A54_1CDC_442E_B087_F86DF95A88BC_.wvu.FilterData" localSheetId="14" hidden="1">'Fev 2016'!$A$5:$D$51</definedName>
    <definedName name="Z_5F652A54_1CDC_442E_B087_F86DF95A88BC_.wvu.FilterData" localSheetId="1" hidden="1">'Janv 2015'!$A$5:$D$55</definedName>
    <definedName name="Z_5F652A54_1CDC_442E_B087_F86DF95A88BC_.wvu.FilterData" localSheetId="13" hidden="1">'Janv 2016'!$A$5:$D$50</definedName>
    <definedName name="Z_5F652A54_1CDC_442E_B087_F86DF95A88BC_.wvu.FilterData" localSheetId="7" hidden="1">'Juillet 2015'!$A$5:$D$51</definedName>
    <definedName name="Z_5F652A54_1CDC_442E_B087_F86DF95A88BC_.wvu.FilterData" localSheetId="6" hidden="1">'Juin 2015'!$A$5:$D$51</definedName>
    <definedName name="Z_5F652A54_1CDC_442E_B087_F86DF95A88BC_.wvu.FilterData" localSheetId="18" hidden="1">'Juin 2016'!$A$5:$D$51</definedName>
    <definedName name="Z_5F652A54_1CDC_442E_B087_F86DF95A88BC_.wvu.FilterData" localSheetId="5" hidden="1">'Mai 2015'!$A$5:$D$52</definedName>
    <definedName name="Z_5F652A54_1CDC_442E_B087_F86DF95A88BC_.wvu.FilterData" localSheetId="17" hidden="1">'Mai 2016'!$A$5:$D$51</definedName>
    <definedName name="Z_5F652A54_1CDC_442E_B087_F86DF95A88BC_.wvu.FilterData" localSheetId="3" hidden="1">'Mars 2015'!$A$5:$D$55</definedName>
    <definedName name="Z_5F652A54_1CDC_442E_B087_F86DF95A88BC_.wvu.FilterData" localSheetId="15" hidden="1">'Mars 2016'!$A$5:$D$51</definedName>
    <definedName name="Z_5F652A54_1CDC_442E_B087_F86DF95A88BC_.wvu.FilterData" localSheetId="11" hidden="1">'Nov 2015'!$A$5:$D$51</definedName>
    <definedName name="Z_5F652A54_1CDC_442E_B087_F86DF95A88BC_.wvu.FilterData" localSheetId="10" hidden="1">'Oct 2015'!$A$5:$D$51</definedName>
    <definedName name="Z_5F652A54_1CDC_442E_B087_F86DF95A88BC_.wvu.FilterData" localSheetId="9" hidden="1">'Sept 2015'!$A$5:$D$51</definedName>
    <definedName name="Z_601F8E55_D20E_43FB_8930_7D403C9FC1F0_.wvu.FilterData" localSheetId="2" hidden="1">'Fev 2015'!$A$5:$D$55</definedName>
    <definedName name="Z_601F8E55_D20E_43FB_8930_7D403C9FC1F0_.wvu.FilterData" localSheetId="1" hidden="1">'Janv 2015'!$A$5:$D$55</definedName>
    <definedName name="Z_6054EFEE_AA14_4578_B5A0_9BCA823FC381_.wvu.FilterData" localSheetId="8" hidden="1">'Aout 2015'!$A$5:$D$51</definedName>
    <definedName name="Z_6054EFEE_AA14_4578_B5A0_9BCA823FC381_.wvu.FilterData" localSheetId="4" hidden="1">'Avril 2015'!$A$5:$D$54</definedName>
    <definedName name="Z_6054EFEE_AA14_4578_B5A0_9BCA823FC381_.wvu.FilterData" localSheetId="16" hidden="1">'Avril 2016'!$A$5:$D$51</definedName>
    <definedName name="Z_6054EFEE_AA14_4578_B5A0_9BCA823FC381_.wvu.FilterData" localSheetId="12" hidden="1">'Dec 2015'!$A$5:$D$51</definedName>
    <definedName name="Z_6054EFEE_AA14_4578_B5A0_9BCA823FC381_.wvu.FilterData" localSheetId="2" hidden="1">'Fev 2015'!$A$5:$D$55</definedName>
    <definedName name="Z_6054EFEE_AA14_4578_B5A0_9BCA823FC381_.wvu.FilterData" localSheetId="14" hidden="1">'Fev 2016'!$A$5:$D$51</definedName>
    <definedName name="Z_6054EFEE_AA14_4578_B5A0_9BCA823FC381_.wvu.FilterData" localSheetId="1" hidden="1">'Janv 2015'!$A$5:$D$55</definedName>
    <definedName name="Z_6054EFEE_AA14_4578_B5A0_9BCA823FC381_.wvu.FilterData" localSheetId="13" hidden="1">'Janv 2016'!$A$5:$D$50</definedName>
    <definedName name="Z_6054EFEE_AA14_4578_B5A0_9BCA823FC381_.wvu.FilterData" localSheetId="7" hidden="1">'Juillet 2015'!$A$5:$D$51</definedName>
    <definedName name="Z_6054EFEE_AA14_4578_B5A0_9BCA823FC381_.wvu.FilterData" localSheetId="6" hidden="1">'Juin 2015'!$A$5:$D$51</definedName>
    <definedName name="Z_6054EFEE_AA14_4578_B5A0_9BCA823FC381_.wvu.FilterData" localSheetId="18" hidden="1">'Juin 2016'!$A$5:$D$51</definedName>
    <definedName name="Z_6054EFEE_AA14_4578_B5A0_9BCA823FC381_.wvu.FilterData" localSheetId="5" hidden="1">'Mai 2015'!$A$5:$D$52</definedName>
    <definedName name="Z_6054EFEE_AA14_4578_B5A0_9BCA823FC381_.wvu.FilterData" localSheetId="17" hidden="1">'Mai 2016'!$A$5:$D$51</definedName>
    <definedName name="Z_6054EFEE_AA14_4578_B5A0_9BCA823FC381_.wvu.FilterData" localSheetId="3" hidden="1">'Mars 2015'!$A$5:$D$55</definedName>
    <definedName name="Z_6054EFEE_AA14_4578_B5A0_9BCA823FC381_.wvu.FilterData" localSheetId="15" hidden="1">'Mars 2016'!$A$5:$D$51</definedName>
    <definedName name="Z_6054EFEE_AA14_4578_B5A0_9BCA823FC381_.wvu.FilterData" localSheetId="11" hidden="1">'Nov 2015'!$A$5:$D$51</definedName>
    <definedName name="Z_6054EFEE_AA14_4578_B5A0_9BCA823FC381_.wvu.FilterData" localSheetId="10" hidden="1">'Oct 2015'!$A$5:$D$51</definedName>
    <definedName name="Z_6054EFEE_AA14_4578_B5A0_9BCA823FC381_.wvu.FilterData" localSheetId="9" hidden="1">'Sept 2015'!$A$5:$D$51</definedName>
    <definedName name="Z_6090AF84_DC1F_4B32_BA24_01A9370E84C1_.wvu.FilterData" localSheetId="1" hidden="1">'Janv 2015'!$A$5:$D$55</definedName>
    <definedName name="Z_60CB6811_B9DC_46C4_AC6D_4730CDCF4B0E_.wvu.FilterData" localSheetId="8" hidden="1">'Aout 2015'!$A$5:$D$51</definedName>
    <definedName name="Z_60CB6811_B9DC_46C4_AC6D_4730CDCF4B0E_.wvu.FilterData" localSheetId="4" hidden="1">'Avril 2015'!$A$5:$D$54</definedName>
    <definedName name="Z_60CB6811_B9DC_46C4_AC6D_4730CDCF4B0E_.wvu.FilterData" localSheetId="16" hidden="1">'Avril 2016'!$A$5:$D$51</definedName>
    <definedName name="Z_60CB6811_B9DC_46C4_AC6D_4730CDCF4B0E_.wvu.FilterData" localSheetId="12" hidden="1">'Dec 2015'!$A$5:$D$51</definedName>
    <definedName name="Z_60CB6811_B9DC_46C4_AC6D_4730CDCF4B0E_.wvu.FilterData" localSheetId="14" hidden="1">'Fev 2016'!$A$5:$D$51</definedName>
    <definedName name="Z_60CB6811_B9DC_46C4_AC6D_4730CDCF4B0E_.wvu.FilterData" localSheetId="13" hidden="1">'Janv 2016'!$A$5:$D$50</definedName>
    <definedName name="Z_60CB6811_B9DC_46C4_AC6D_4730CDCF4B0E_.wvu.FilterData" localSheetId="7" hidden="1">'Juillet 2015'!$A$5:$D$51</definedName>
    <definedName name="Z_60CB6811_B9DC_46C4_AC6D_4730CDCF4B0E_.wvu.FilterData" localSheetId="6" hidden="1">'Juin 2015'!$A$5:$D$51</definedName>
    <definedName name="Z_60CB6811_B9DC_46C4_AC6D_4730CDCF4B0E_.wvu.FilterData" localSheetId="18" hidden="1">'Juin 2016'!$A$5:$D$51</definedName>
    <definedName name="Z_60CB6811_B9DC_46C4_AC6D_4730CDCF4B0E_.wvu.FilterData" localSheetId="5" hidden="1">'Mai 2015'!$A$5:$D$52</definedName>
    <definedName name="Z_60CB6811_B9DC_46C4_AC6D_4730CDCF4B0E_.wvu.FilterData" localSheetId="17" hidden="1">'Mai 2016'!$A$5:$D$51</definedName>
    <definedName name="Z_60CB6811_B9DC_46C4_AC6D_4730CDCF4B0E_.wvu.FilterData" localSheetId="3" hidden="1">'Mars 2015'!$A$5:$D$55</definedName>
    <definedName name="Z_60CB6811_B9DC_46C4_AC6D_4730CDCF4B0E_.wvu.FilterData" localSheetId="15" hidden="1">'Mars 2016'!$A$5:$D$51</definedName>
    <definedName name="Z_60CB6811_B9DC_46C4_AC6D_4730CDCF4B0E_.wvu.FilterData" localSheetId="11" hidden="1">'Nov 2015'!$A$5:$D$51</definedName>
    <definedName name="Z_60CB6811_B9DC_46C4_AC6D_4730CDCF4B0E_.wvu.FilterData" localSheetId="10" hidden="1">'Oct 2015'!$A$5:$D$51</definedName>
    <definedName name="Z_60CB6811_B9DC_46C4_AC6D_4730CDCF4B0E_.wvu.FilterData" localSheetId="9" hidden="1">'Sept 2015'!$A$5:$D$51</definedName>
    <definedName name="Z_61060FDD_2BD7_43B0_B73D_40DC33D9AF9A_.wvu.FilterData" localSheetId="4" hidden="1">'Avril 2015'!$A$5:$D$54</definedName>
    <definedName name="Z_61060FDD_2BD7_43B0_B73D_40DC33D9AF9A_.wvu.FilterData" localSheetId="5" hidden="1">'Mai 2015'!$A$5:$D$52</definedName>
    <definedName name="Z_615524CA_0985_45C1_8809_CE935217B0B0_.wvu.FilterData" localSheetId="12" hidden="1">'Dec 2015'!$A$5:$D$51</definedName>
    <definedName name="Z_615524CA_0985_45C1_8809_CE935217B0B0_.wvu.FilterData" localSheetId="10" hidden="1">'Oct 2015'!$A$5:$D$51</definedName>
    <definedName name="Z_615B75EE_D898_4C36_A0A2_5AB6F9EC009A_.wvu.FilterData" localSheetId="14" hidden="1">'Fev 2016'!$A$5:$D$51</definedName>
    <definedName name="Z_615B75EE_D898_4C36_A0A2_5AB6F9EC009A_.wvu.FilterData" localSheetId="13" hidden="1">'Janv 2016'!$A$5:$D$50</definedName>
    <definedName name="Z_618D6BCA_10B5_4146_9CF4_134B56593759_.wvu.FilterData" localSheetId="4" hidden="1">'Avril 2015'!$A$5:$D$54</definedName>
    <definedName name="Z_618D6BCA_10B5_4146_9CF4_134B56593759_.wvu.FilterData" localSheetId="3" hidden="1">'Mars 2015'!$A$5:$D$55</definedName>
    <definedName name="Z_61D4F85D_5C57_49D5_9F44_A61EF3F78329_.wvu.FilterData" localSheetId="4" hidden="1">'Avril 2015'!$A$5:$D$54</definedName>
    <definedName name="Z_620CB908_83A2_44BA_825B_4DCBCEA8444E_.wvu.FilterData" localSheetId="2" hidden="1">'Fev 2015'!$A$4:$BF$55</definedName>
    <definedName name="Z_620CB908_83A2_44BA_825B_4DCBCEA8444E_.wvu.FilterData" localSheetId="1" hidden="1">'Janv 2015'!$A$5:$D$55</definedName>
    <definedName name="Z_622F304B_0E77_4B44_9A16_CB5CDCB761EE_.wvu.FilterData" localSheetId="8" hidden="1">'Aout 2015'!$A$5:$D$51</definedName>
    <definedName name="Z_622F304B_0E77_4B44_9A16_CB5CDCB761EE_.wvu.FilterData" localSheetId="6" hidden="1">'Juin 2015'!$A$5:$D$51</definedName>
    <definedName name="Z_622F304B_0E77_4B44_9A16_CB5CDCB761EE_.wvu.FilterData" localSheetId="5" hidden="1">'Mai 2015'!$A$5:$D$52</definedName>
    <definedName name="Z_622FCCFD_D364_4DAF_9DD1_15D699318E0D_.wvu.FilterData" localSheetId="3" hidden="1">'Mars 2015'!$A$5:$D$55</definedName>
    <definedName name="Z_623C5F12_98DC_426E_896A_CAEA6BC6906D_.wvu.FilterData" localSheetId="2" hidden="1">'Fev 2015'!$A$4:$BF$55</definedName>
    <definedName name="Z_623C5F12_98DC_426E_896A_CAEA6BC6906D_.wvu.FilterData" localSheetId="3" hidden="1">'Mars 2015'!$A$5:$D$55</definedName>
    <definedName name="Z_625B14D2_C52B_489E_B330_16C675306DDC_.wvu.FilterData" localSheetId="1" hidden="1">'Janv 2015'!$A$5:$D$55</definedName>
    <definedName name="Z_62616725_ED26_4BFC_87FC_CF33BE840539_.wvu.FilterData" localSheetId="2" hidden="1">'Fev 2015'!$A$4:$BF$55</definedName>
    <definedName name="Z_62616725_ED26_4BFC_87FC_CF33BE840539_.wvu.FilterData" localSheetId="1" hidden="1">'Janv 2015'!$A$5:$D$55</definedName>
    <definedName name="Z_627373EC_4590_404C_8132_1B494A81E6C7_.wvu.FilterData" localSheetId="13" hidden="1">'Janv 2016'!$A$5:$D$50</definedName>
    <definedName name="Z_627CA91C_F7F1_4CC0_AEB3_A73D6D89A64C_.wvu.FilterData" localSheetId="13" hidden="1">'Janv 2016'!$A$5:$D$50</definedName>
    <definedName name="Z_62A311B7_6F95_4C34_BF16_6AD24323F8A6_.wvu.FilterData" localSheetId="8" hidden="1">'Aout 2015'!$A$5:$D$51</definedName>
    <definedName name="Z_62A311B7_6F95_4C34_BF16_6AD24323F8A6_.wvu.FilterData" localSheetId="4" hidden="1">'Avril 2015'!$A$5:$D$54</definedName>
    <definedName name="Z_62A311B7_6F95_4C34_BF16_6AD24323F8A6_.wvu.FilterData" localSheetId="16" hidden="1">'Avril 2016'!$A$5:$D$51</definedName>
    <definedName name="Z_62A311B7_6F95_4C34_BF16_6AD24323F8A6_.wvu.FilterData" localSheetId="12" hidden="1">'Dec 2015'!$A$5:$D$51</definedName>
    <definedName name="Z_62A311B7_6F95_4C34_BF16_6AD24323F8A6_.wvu.FilterData" localSheetId="2" hidden="1">'Fev 2015'!$A$5:$D$55</definedName>
    <definedName name="Z_62A311B7_6F95_4C34_BF16_6AD24323F8A6_.wvu.FilterData" localSheetId="14" hidden="1">'Fev 2016'!$A$5:$D$51</definedName>
    <definedName name="Z_62A311B7_6F95_4C34_BF16_6AD24323F8A6_.wvu.FilterData" localSheetId="1" hidden="1">'Janv 2015'!$A$5:$D$55</definedName>
    <definedName name="Z_62A311B7_6F95_4C34_BF16_6AD24323F8A6_.wvu.FilterData" localSheetId="13" hidden="1">'Janv 2016'!$A$5:$D$50</definedName>
    <definedName name="Z_62A311B7_6F95_4C34_BF16_6AD24323F8A6_.wvu.FilterData" localSheetId="7" hidden="1">'Juillet 2015'!$A$5:$D$51</definedName>
    <definedName name="Z_62A311B7_6F95_4C34_BF16_6AD24323F8A6_.wvu.FilterData" localSheetId="6" hidden="1">'Juin 2015'!$A$5:$D$51</definedName>
    <definedName name="Z_62A311B7_6F95_4C34_BF16_6AD24323F8A6_.wvu.FilterData" localSheetId="18" hidden="1">'Juin 2016'!$A$5:$D$51</definedName>
    <definedName name="Z_62A311B7_6F95_4C34_BF16_6AD24323F8A6_.wvu.FilterData" localSheetId="5" hidden="1">'Mai 2015'!$A$5:$D$52</definedName>
    <definedName name="Z_62A311B7_6F95_4C34_BF16_6AD24323F8A6_.wvu.FilterData" localSheetId="17" hidden="1">'Mai 2016'!$A$5:$D$51</definedName>
    <definedName name="Z_62A311B7_6F95_4C34_BF16_6AD24323F8A6_.wvu.FilterData" localSheetId="3" hidden="1">'Mars 2015'!$A$5:$D$55</definedName>
    <definedName name="Z_62A311B7_6F95_4C34_BF16_6AD24323F8A6_.wvu.FilterData" localSheetId="15" hidden="1">'Mars 2016'!$A$5:$D$51</definedName>
    <definedName name="Z_62A311B7_6F95_4C34_BF16_6AD24323F8A6_.wvu.FilterData" localSheetId="11" hidden="1">'Nov 2015'!$A$5:$D$51</definedName>
    <definedName name="Z_62A311B7_6F95_4C34_BF16_6AD24323F8A6_.wvu.FilterData" localSheetId="10" hidden="1">'Oct 2015'!$A$5:$D$51</definedName>
    <definedName name="Z_62A311B7_6F95_4C34_BF16_6AD24323F8A6_.wvu.FilterData" localSheetId="9" hidden="1">'Sept 2015'!$A$5:$D$51</definedName>
    <definedName name="Z_62AA8DCA_A55E_4FBA_B19F_A2F6A449A2DD_.wvu.FilterData" localSheetId="8" hidden="1">'Aout 2015'!$A$5:$D$51</definedName>
    <definedName name="Z_62AA8DCA_A55E_4FBA_B19F_A2F6A449A2DD_.wvu.FilterData" localSheetId="4" hidden="1">'Avril 2015'!$A$5:$D$54</definedName>
    <definedName name="Z_62AA8DCA_A55E_4FBA_B19F_A2F6A449A2DD_.wvu.FilterData" localSheetId="16" hidden="1">'Avril 2016'!$A$5:$D$51</definedName>
    <definedName name="Z_62AA8DCA_A55E_4FBA_B19F_A2F6A449A2DD_.wvu.FilterData" localSheetId="12" hidden="1">'Dec 2015'!$A$5:$D$51</definedName>
    <definedName name="Z_62AA8DCA_A55E_4FBA_B19F_A2F6A449A2DD_.wvu.FilterData" localSheetId="14" hidden="1">'Fev 2016'!$A$5:$D$51</definedName>
    <definedName name="Z_62AA8DCA_A55E_4FBA_B19F_A2F6A449A2DD_.wvu.FilterData" localSheetId="13" hidden="1">'Janv 2016'!$A$5:$D$50</definedName>
    <definedName name="Z_62AA8DCA_A55E_4FBA_B19F_A2F6A449A2DD_.wvu.FilterData" localSheetId="7" hidden="1">'Juillet 2015'!$A$5:$D$51</definedName>
    <definedName name="Z_62AA8DCA_A55E_4FBA_B19F_A2F6A449A2DD_.wvu.FilterData" localSheetId="6" hidden="1">'Juin 2015'!$A$5:$D$51</definedName>
    <definedName name="Z_62AA8DCA_A55E_4FBA_B19F_A2F6A449A2DD_.wvu.FilterData" localSheetId="18" hidden="1">'Juin 2016'!$A$5:$D$51</definedName>
    <definedName name="Z_62AA8DCA_A55E_4FBA_B19F_A2F6A449A2DD_.wvu.FilterData" localSheetId="5" hidden="1">'Mai 2015'!$A$5:$D$52</definedName>
    <definedName name="Z_62AA8DCA_A55E_4FBA_B19F_A2F6A449A2DD_.wvu.FilterData" localSheetId="17" hidden="1">'Mai 2016'!$A$5:$D$51</definedName>
    <definedName name="Z_62AA8DCA_A55E_4FBA_B19F_A2F6A449A2DD_.wvu.FilterData" localSheetId="15" hidden="1">'Mars 2016'!$A$5:$D$51</definedName>
    <definedName name="Z_62AA8DCA_A55E_4FBA_B19F_A2F6A449A2DD_.wvu.FilterData" localSheetId="11" hidden="1">'Nov 2015'!$A$5:$D$51</definedName>
    <definedName name="Z_62AA8DCA_A55E_4FBA_B19F_A2F6A449A2DD_.wvu.FilterData" localSheetId="10" hidden="1">'Oct 2015'!$A$5:$D$51</definedName>
    <definedName name="Z_62AA8DCA_A55E_4FBA_B19F_A2F6A449A2DD_.wvu.FilterData" localSheetId="9" hidden="1">'Sept 2015'!$A$5:$D$51</definedName>
    <definedName name="Z_62E52021_2EC1_4A42_840D_048FD8A6AA82_.wvu.FilterData" localSheetId="2" hidden="1">'Fev 2015'!$A$5:$D$55</definedName>
    <definedName name="Z_62E52021_2EC1_4A42_840D_048FD8A6AA82_.wvu.FilterData" localSheetId="3" hidden="1">'Mars 2015'!$A$5:$D$55</definedName>
    <definedName name="Z_62EBAFB1_CAD4_4F8A_AEC6_3CB8E629BC4B_.wvu.FilterData" localSheetId="1" hidden="1">'Janv 2015'!$A$5:$D$55</definedName>
    <definedName name="Z_62EBAFB1_CAD4_4F8A_AEC6_3CB8E629BC4B_.wvu.FilterData" localSheetId="3" hidden="1">'Mars 2015'!$A$5:$D$55</definedName>
    <definedName name="Z_63176AED_815F_4F30_B315_BDA3DC5F4286_.wvu.FilterData" localSheetId="8" hidden="1">'Aout 2015'!$A$5:$D$51</definedName>
    <definedName name="Z_63176AED_815F_4F30_B315_BDA3DC5F4286_.wvu.FilterData" localSheetId="6" hidden="1">'Juin 2015'!$A$5:$D$51</definedName>
    <definedName name="Z_632650CE_CD76_49CD_80DE_DC007D0F177B_.wvu.FilterData" localSheetId="2" hidden="1">'Fev 2015'!$A$4:$BF$55</definedName>
    <definedName name="Z_63480CBB_7F2D_467F_A1A1_3E3EEA7BF918_.wvu.FilterData" localSheetId="2" hidden="1">'Fev 2015'!$A$5:$D$55</definedName>
    <definedName name="Z_63630F58_341F_47F1_9E26_5C3B071CD391_.wvu.FilterData" localSheetId="8" hidden="1">'Aout 2015'!$A$5:$D$51</definedName>
    <definedName name="Z_63630F58_341F_47F1_9E26_5C3B071CD391_.wvu.FilterData" localSheetId="7" hidden="1">'Juillet 2015'!$A$5:$D$51</definedName>
    <definedName name="Z_63630F58_341F_47F1_9E26_5C3B071CD391_.wvu.FilterData" localSheetId="9" hidden="1">'Sept 2015'!$A$5:$D$51</definedName>
    <definedName name="Z_63BBE305_D185_49FC_8BCC_95DFE4889C92_.wvu.FilterData" localSheetId="8" hidden="1">'Aout 2015'!$A$5:$D$51</definedName>
    <definedName name="Z_63BBE305_D185_49FC_8BCC_95DFE4889C92_.wvu.FilterData" localSheetId="4" hidden="1">'Avril 2015'!$A$5:$D$54</definedName>
    <definedName name="Z_63BBE305_D185_49FC_8BCC_95DFE4889C92_.wvu.FilterData" localSheetId="7" hidden="1">'Juillet 2015'!$A$5:$D$51</definedName>
    <definedName name="Z_63BBE305_D185_49FC_8BCC_95DFE4889C92_.wvu.FilterData" localSheetId="6" hidden="1">'Juin 2015'!$A$5:$D$51</definedName>
    <definedName name="Z_63BBE305_D185_49FC_8BCC_95DFE4889C92_.wvu.FilterData" localSheetId="5" hidden="1">'Mai 2015'!$A$5:$D$52</definedName>
    <definedName name="Z_63BBE305_D185_49FC_8BCC_95DFE4889C92_.wvu.FilterData" localSheetId="3" hidden="1">'Mars 2015'!$A$5:$D$55</definedName>
    <definedName name="Z_63BBE305_D185_49FC_8BCC_95DFE4889C92_.wvu.FilterData" localSheetId="9" hidden="1">'Sept 2015'!$A$5:$D$51</definedName>
    <definedName name="Z_643D11C7_EE9E_4690_9FA4_B556C5B9E4E3_.wvu.FilterData" localSheetId="8" hidden="1">'Aout 2015'!$A$5:$D$51</definedName>
    <definedName name="Z_643D11C7_EE9E_4690_9FA4_B556C5B9E4E3_.wvu.FilterData" localSheetId="4" hidden="1">'Avril 2015'!$A$5:$D$54</definedName>
    <definedName name="Z_643D11C7_EE9E_4690_9FA4_B556C5B9E4E3_.wvu.FilterData" localSheetId="16" hidden="1">'Avril 2016'!$A$5:$D$51</definedName>
    <definedName name="Z_643D11C7_EE9E_4690_9FA4_B556C5B9E4E3_.wvu.FilterData" localSheetId="12" hidden="1">'Dec 2015'!$A$5:$D$51</definedName>
    <definedName name="Z_643D11C7_EE9E_4690_9FA4_B556C5B9E4E3_.wvu.FilterData" localSheetId="2" hidden="1">'Fev 2015'!$A$5:$D$55</definedName>
    <definedName name="Z_643D11C7_EE9E_4690_9FA4_B556C5B9E4E3_.wvu.FilterData" localSheetId="14" hidden="1">'Fev 2016'!$A$5:$D$51</definedName>
    <definedName name="Z_643D11C7_EE9E_4690_9FA4_B556C5B9E4E3_.wvu.FilterData" localSheetId="1" hidden="1">'Janv 2015'!$A$5:$D$55</definedName>
    <definedName name="Z_643D11C7_EE9E_4690_9FA4_B556C5B9E4E3_.wvu.FilterData" localSheetId="13" hidden="1">'Janv 2016'!$A$5:$D$50</definedName>
    <definedName name="Z_643D11C7_EE9E_4690_9FA4_B556C5B9E4E3_.wvu.FilterData" localSheetId="7" hidden="1">'Juillet 2015'!$A$5:$D$51</definedName>
    <definedName name="Z_643D11C7_EE9E_4690_9FA4_B556C5B9E4E3_.wvu.FilterData" localSheetId="6" hidden="1">'Juin 2015'!$A$5:$D$51</definedName>
    <definedName name="Z_643D11C7_EE9E_4690_9FA4_B556C5B9E4E3_.wvu.FilterData" localSheetId="18" hidden="1">'Juin 2016'!$A$5:$D$51</definedName>
    <definedName name="Z_643D11C7_EE9E_4690_9FA4_B556C5B9E4E3_.wvu.FilterData" localSheetId="5" hidden="1">'Mai 2015'!$A$5:$D$52</definedName>
    <definedName name="Z_643D11C7_EE9E_4690_9FA4_B556C5B9E4E3_.wvu.FilterData" localSheetId="17" hidden="1">'Mai 2016'!$A$5:$D$51</definedName>
    <definedName name="Z_643D11C7_EE9E_4690_9FA4_B556C5B9E4E3_.wvu.FilterData" localSheetId="3" hidden="1">'Mars 2015'!$A$5:$D$55</definedName>
    <definedName name="Z_643D11C7_EE9E_4690_9FA4_B556C5B9E4E3_.wvu.FilterData" localSheetId="15" hidden="1">'Mars 2016'!$A$5:$D$51</definedName>
    <definedName name="Z_643D11C7_EE9E_4690_9FA4_B556C5B9E4E3_.wvu.FilterData" localSheetId="11" hidden="1">'Nov 2015'!$A$5:$D$51</definedName>
    <definedName name="Z_643D11C7_EE9E_4690_9FA4_B556C5B9E4E3_.wvu.FilterData" localSheetId="10" hidden="1">'Oct 2015'!$A$5:$D$51</definedName>
    <definedName name="Z_643D11C7_EE9E_4690_9FA4_B556C5B9E4E3_.wvu.FilterData" localSheetId="9" hidden="1">'Sept 2015'!$A$5:$D$51</definedName>
    <definedName name="Z_645E3C6E_BE33_40A2_A6ED_44882E81A2EE_.wvu.FilterData" localSheetId="8" hidden="1">'Aout 2015'!$A$5:$D$51</definedName>
    <definedName name="Z_645E3C6E_BE33_40A2_A6ED_44882E81A2EE_.wvu.FilterData" localSheetId="4" hidden="1">'Avril 2015'!$A$5:$D$54</definedName>
    <definedName name="Z_645E3C6E_BE33_40A2_A6ED_44882E81A2EE_.wvu.FilterData" localSheetId="16" hidden="1">'Avril 2016'!$A$5:$D$51</definedName>
    <definedName name="Z_645E3C6E_BE33_40A2_A6ED_44882E81A2EE_.wvu.FilterData" localSheetId="12" hidden="1">'Dec 2015'!$A$5:$D$51</definedName>
    <definedName name="Z_645E3C6E_BE33_40A2_A6ED_44882E81A2EE_.wvu.FilterData" localSheetId="2" hidden="1">'Fev 2015'!$A$5:$D$55</definedName>
    <definedName name="Z_645E3C6E_BE33_40A2_A6ED_44882E81A2EE_.wvu.FilterData" localSheetId="14" hidden="1">'Fev 2016'!$A$5:$D$51</definedName>
    <definedName name="Z_645E3C6E_BE33_40A2_A6ED_44882E81A2EE_.wvu.FilterData" localSheetId="1" hidden="1">'Janv 2015'!$A$5:$D$55</definedName>
    <definedName name="Z_645E3C6E_BE33_40A2_A6ED_44882E81A2EE_.wvu.FilterData" localSheetId="13" hidden="1">'Janv 2016'!$A$5:$D$50</definedName>
    <definedName name="Z_645E3C6E_BE33_40A2_A6ED_44882E81A2EE_.wvu.FilterData" localSheetId="7" hidden="1">'Juillet 2015'!$A$5:$D$51</definedName>
    <definedName name="Z_645E3C6E_BE33_40A2_A6ED_44882E81A2EE_.wvu.FilterData" localSheetId="6" hidden="1">'Juin 2015'!$A$5:$D$51</definedName>
    <definedName name="Z_645E3C6E_BE33_40A2_A6ED_44882E81A2EE_.wvu.FilterData" localSheetId="18" hidden="1">'Juin 2016'!$A$5:$D$51</definedName>
    <definedName name="Z_645E3C6E_BE33_40A2_A6ED_44882E81A2EE_.wvu.FilterData" localSheetId="5" hidden="1">'Mai 2015'!$A$5:$D$52</definedName>
    <definedName name="Z_645E3C6E_BE33_40A2_A6ED_44882E81A2EE_.wvu.FilterData" localSheetId="17" hidden="1">'Mai 2016'!$A$5:$D$51</definedName>
    <definedName name="Z_645E3C6E_BE33_40A2_A6ED_44882E81A2EE_.wvu.FilterData" localSheetId="3" hidden="1">'Mars 2015'!$A$5:$D$55</definedName>
    <definedName name="Z_645E3C6E_BE33_40A2_A6ED_44882E81A2EE_.wvu.FilterData" localSheetId="15" hidden="1">'Mars 2016'!$A$5:$D$51</definedName>
    <definedName name="Z_645E3C6E_BE33_40A2_A6ED_44882E81A2EE_.wvu.FilterData" localSheetId="11" hidden="1">'Nov 2015'!$A$5:$D$51</definedName>
    <definedName name="Z_645E3C6E_BE33_40A2_A6ED_44882E81A2EE_.wvu.FilterData" localSheetId="10" hidden="1">'Oct 2015'!$A$5:$D$51</definedName>
    <definedName name="Z_645E3C6E_BE33_40A2_A6ED_44882E81A2EE_.wvu.FilterData" localSheetId="9" hidden="1">'Sept 2015'!$A$5:$D$51</definedName>
    <definedName name="Z_64655C85_DDA1_4D05_B2B4_05DADAEF5FA9_.wvu.FilterData" localSheetId="3" hidden="1">'Mars 2015'!$A$5:$D$55</definedName>
    <definedName name="Z_6469AD6F_D36E_4B5E_B125_817E13D1366D_.wvu.FilterData" localSheetId="12" hidden="1">'Dec 2015'!$A$5:$D$51</definedName>
    <definedName name="Z_6469AD6F_D36E_4B5E_B125_817E13D1366D_.wvu.FilterData" localSheetId="13" hidden="1">'Janv 2016'!$A$5:$D$50</definedName>
    <definedName name="Z_6469AD6F_D36E_4B5E_B125_817E13D1366D_.wvu.FilterData" localSheetId="11" hidden="1">'Nov 2015'!$A$5:$D$51</definedName>
    <definedName name="Z_64C317E4_9D2A_438C_8EC8_F4A2CB40868C_.wvu.FilterData" localSheetId="2" hidden="1">'Fev 2015'!$A$4:$BF$55</definedName>
    <definedName name="Z_64C317E4_9D2A_438C_8EC8_F4A2CB40868C_.wvu.FilterData" localSheetId="3" hidden="1">'Mars 2015'!$A$5:$D$55</definedName>
    <definedName name="Z_6573F838_6736_4B3B_83BA_D12B0FD8C10F_.wvu.FilterData" localSheetId="1" hidden="1">'Janv 2015'!$A$5:$D$55</definedName>
    <definedName name="Z_6575E2EA_1DBD_441E_9117_18E40ED22E05_.wvu.FilterData" localSheetId="6" hidden="1">'Juin 2015'!$A$5:$D$51</definedName>
    <definedName name="Z_6575E2EA_1DBD_441E_9117_18E40ED22E05_.wvu.FilterData" localSheetId="5" hidden="1">'Mai 2015'!$A$5:$D$52</definedName>
    <definedName name="Z_65A0A131_2A0D_4CB1_A42B_0A5AF0664086_.wvu.FilterData" localSheetId="2" hidden="1">'Fev 2015'!$A$4:$BF$55</definedName>
    <definedName name="Z_65E44FF0_6CAC_4916_A714_6C2E56BACD88_.wvu.FilterData" localSheetId="10" hidden="1">'Oct 2015'!$A$5:$D$51</definedName>
    <definedName name="Z_66279BA6_7921_4284_99A4_4A903D84C36E_.wvu.FilterData" localSheetId="2" hidden="1">'Fev 2015'!$A$4:$BF$55</definedName>
    <definedName name="Z_66279BA6_7921_4284_99A4_4A903D84C36E_.wvu.FilterData" localSheetId="3" hidden="1">'Mars 2015'!$A$5:$D$55</definedName>
    <definedName name="Z_6635D0C2_EAB4_465A_95A6_EF350EBEC57E_.wvu.FilterData" localSheetId="8" hidden="1">'Aout 2015'!$A$5:$D$51</definedName>
    <definedName name="Z_6635D0C2_EAB4_465A_95A6_EF350EBEC57E_.wvu.FilterData" localSheetId="16" hidden="1">'Avril 2016'!$A$5:$D$51</definedName>
    <definedName name="Z_6635D0C2_EAB4_465A_95A6_EF350EBEC57E_.wvu.FilterData" localSheetId="14" hidden="1">'Fev 2016'!$A$5:$D$51</definedName>
    <definedName name="Z_6635D0C2_EAB4_465A_95A6_EF350EBEC57E_.wvu.FilterData" localSheetId="13" hidden="1">'Janv 2016'!$A$5:$D$50</definedName>
    <definedName name="Z_6635D0C2_EAB4_465A_95A6_EF350EBEC57E_.wvu.FilterData" localSheetId="7" hidden="1">'Juillet 2015'!$A$5:$D$51</definedName>
    <definedName name="Z_6635D0C2_EAB4_465A_95A6_EF350EBEC57E_.wvu.FilterData" localSheetId="6" hidden="1">'Juin 2015'!$A$5:$D$51</definedName>
    <definedName name="Z_6635D0C2_EAB4_465A_95A6_EF350EBEC57E_.wvu.FilterData" localSheetId="18" hidden="1">'Juin 2016'!$A$5:$D$51</definedName>
    <definedName name="Z_6635D0C2_EAB4_465A_95A6_EF350EBEC57E_.wvu.FilterData" localSheetId="17" hidden="1">'Mai 2016'!$A$5:$D$51</definedName>
    <definedName name="Z_6635D0C2_EAB4_465A_95A6_EF350EBEC57E_.wvu.FilterData" localSheetId="15" hidden="1">'Mars 2016'!$A$5:$D$51</definedName>
    <definedName name="Z_6635D0C2_EAB4_465A_95A6_EF350EBEC57E_.wvu.FilterData" localSheetId="9" hidden="1">'Sept 2015'!$A$5:$D$51</definedName>
    <definedName name="Z_663D8F64_79DB_475C_A1EB_7F6F21BF4F5E_.wvu.FilterData" localSheetId="2" hidden="1">'Fev 2015'!$A$5:$D$55</definedName>
    <definedName name="Z_663D8F64_79DB_475C_A1EB_7F6F21BF4F5E_.wvu.FilterData" localSheetId="1" hidden="1">'Janv 2015'!$A$5:$D$55</definedName>
    <definedName name="Z_66BCDC1C_49DA_4DD5_867A_11C907437F2B_.wvu.FilterData" localSheetId="8" hidden="1">'Aout 2015'!$A$5:$D$51</definedName>
    <definedName name="Z_66BCDC1C_49DA_4DD5_867A_11C907437F2B_.wvu.FilterData" localSheetId="4" hidden="1">'Avril 2015'!$A$5:$D$54</definedName>
    <definedName name="Z_66BCDC1C_49DA_4DD5_867A_11C907437F2B_.wvu.FilterData" localSheetId="16" hidden="1">'Avril 2016'!$A$5:$D$51</definedName>
    <definedName name="Z_66BCDC1C_49DA_4DD5_867A_11C907437F2B_.wvu.FilterData" localSheetId="12" hidden="1">'Dec 2015'!$A$5:$D$51</definedName>
    <definedName name="Z_66BCDC1C_49DA_4DD5_867A_11C907437F2B_.wvu.FilterData" localSheetId="2" hidden="1">'Fev 2015'!$A$5:$D$55</definedName>
    <definedName name="Z_66BCDC1C_49DA_4DD5_867A_11C907437F2B_.wvu.FilterData" localSheetId="14" hidden="1">'Fev 2016'!$A$5:$D$51</definedName>
    <definedName name="Z_66BCDC1C_49DA_4DD5_867A_11C907437F2B_.wvu.FilterData" localSheetId="1" hidden="1">'Janv 2015'!$A$5:$D$55</definedName>
    <definedName name="Z_66BCDC1C_49DA_4DD5_867A_11C907437F2B_.wvu.FilterData" localSheetId="13" hidden="1">'Janv 2016'!$A$5:$D$50</definedName>
    <definedName name="Z_66BCDC1C_49DA_4DD5_867A_11C907437F2B_.wvu.FilterData" localSheetId="7" hidden="1">'Juillet 2015'!$A$5:$D$51</definedName>
    <definedName name="Z_66BCDC1C_49DA_4DD5_867A_11C907437F2B_.wvu.FilterData" localSheetId="6" hidden="1">'Juin 2015'!$A$5:$D$51</definedName>
    <definedName name="Z_66BCDC1C_49DA_4DD5_867A_11C907437F2B_.wvu.FilterData" localSheetId="18" hidden="1">'Juin 2016'!$A$5:$D$51</definedName>
    <definedName name="Z_66BCDC1C_49DA_4DD5_867A_11C907437F2B_.wvu.FilterData" localSheetId="5" hidden="1">'Mai 2015'!$A$5:$D$52</definedName>
    <definedName name="Z_66BCDC1C_49DA_4DD5_867A_11C907437F2B_.wvu.FilterData" localSheetId="17" hidden="1">'Mai 2016'!$A$5:$D$51</definedName>
    <definedName name="Z_66BCDC1C_49DA_4DD5_867A_11C907437F2B_.wvu.FilterData" localSheetId="3" hidden="1">'Mars 2015'!$A$5:$D$55</definedName>
    <definedName name="Z_66BCDC1C_49DA_4DD5_867A_11C907437F2B_.wvu.FilterData" localSheetId="15" hidden="1">'Mars 2016'!$A$5:$D$51</definedName>
    <definedName name="Z_66BCDC1C_49DA_4DD5_867A_11C907437F2B_.wvu.FilterData" localSheetId="11" hidden="1">'Nov 2015'!$A$5:$D$51</definedName>
    <definedName name="Z_66BCDC1C_49DA_4DD5_867A_11C907437F2B_.wvu.FilterData" localSheetId="10" hidden="1">'Oct 2015'!$A$5:$D$51</definedName>
    <definedName name="Z_66BCDC1C_49DA_4DD5_867A_11C907437F2B_.wvu.FilterData" localSheetId="9" hidden="1">'Sept 2015'!$A$5:$D$51</definedName>
    <definedName name="Z_66EAFCF4_3FCC_47E2_B29E_D966ABA0F50E_.wvu.FilterData" localSheetId="11" hidden="1">'Nov 2015'!$A$5:$D$51</definedName>
    <definedName name="Z_671D01DF_69E2_4D62_9051_9F40D67BDA08_.wvu.FilterData" localSheetId="8" hidden="1">'Aout 2015'!$A$5:$D$51</definedName>
    <definedName name="Z_671D01DF_69E2_4D62_9051_9F40D67BDA08_.wvu.FilterData" localSheetId="4" hidden="1">'Avril 2015'!$A$5:$D$54</definedName>
    <definedName name="Z_671D01DF_69E2_4D62_9051_9F40D67BDA08_.wvu.FilterData" localSheetId="16" hidden="1">'Avril 2016'!$A$5:$D$51</definedName>
    <definedName name="Z_671D01DF_69E2_4D62_9051_9F40D67BDA08_.wvu.FilterData" localSheetId="12" hidden="1">'Dec 2015'!$A$5:$D$51</definedName>
    <definedName name="Z_671D01DF_69E2_4D62_9051_9F40D67BDA08_.wvu.FilterData" localSheetId="2" hidden="1">'Fev 2015'!$A$5:$D$55</definedName>
    <definedName name="Z_671D01DF_69E2_4D62_9051_9F40D67BDA08_.wvu.FilterData" localSheetId="14" hidden="1">'Fev 2016'!$A$5:$D$51</definedName>
    <definedName name="Z_671D01DF_69E2_4D62_9051_9F40D67BDA08_.wvu.FilterData" localSheetId="1" hidden="1">'Janv 2015'!$A$5:$D$55</definedName>
    <definedName name="Z_671D01DF_69E2_4D62_9051_9F40D67BDA08_.wvu.FilterData" localSheetId="13" hidden="1">'Janv 2016'!$A$5:$D$50</definedName>
    <definedName name="Z_671D01DF_69E2_4D62_9051_9F40D67BDA08_.wvu.FilterData" localSheetId="7" hidden="1">'Juillet 2015'!$A$5:$D$51</definedName>
    <definedName name="Z_671D01DF_69E2_4D62_9051_9F40D67BDA08_.wvu.FilterData" localSheetId="6" hidden="1">'Juin 2015'!$A$5:$D$51</definedName>
    <definedName name="Z_671D01DF_69E2_4D62_9051_9F40D67BDA08_.wvu.FilterData" localSheetId="18" hidden="1">'Juin 2016'!$A$5:$D$51</definedName>
    <definedName name="Z_671D01DF_69E2_4D62_9051_9F40D67BDA08_.wvu.FilterData" localSheetId="5" hidden="1">'Mai 2015'!$A$5:$D$52</definedName>
    <definedName name="Z_671D01DF_69E2_4D62_9051_9F40D67BDA08_.wvu.FilterData" localSheetId="17" hidden="1">'Mai 2016'!$A$5:$D$51</definedName>
    <definedName name="Z_671D01DF_69E2_4D62_9051_9F40D67BDA08_.wvu.FilterData" localSheetId="3" hidden="1">'Mars 2015'!$A$5:$D$55</definedName>
    <definedName name="Z_671D01DF_69E2_4D62_9051_9F40D67BDA08_.wvu.FilterData" localSheetId="15" hidden="1">'Mars 2016'!$A$5:$D$51</definedName>
    <definedName name="Z_671D01DF_69E2_4D62_9051_9F40D67BDA08_.wvu.FilterData" localSheetId="11" hidden="1">'Nov 2015'!$A$5:$D$51</definedName>
    <definedName name="Z_671D01DF_69E2_4D62_9051_9F40D67BDA08_.wvu.FilterData" localSheetId="10" hidden="1">'Oct 2015'!$A$5:$D$51</definedName>
    <definedName name="Z_671D01DF_69E2_4D62_9051_9F40D67BDA08_.wvu.FilterData" localSheetId="9" hidden="1">'Sept 2015'!$A$5:$D$51</definedName>
    <definedName name="Z_6728C091_C1F2_4F86_9E36_2F146F9CB0E4_.wvu.FilterData" localSheetId="6" hidden="1">'Juin 2015'!$A$5:$D$51</definedName>
    <definedName name="Z_6733F2B4_9B50_4F43_8F75_A9F037715B15_.wvu.FilterData" localSheetId="12" hidden="1">'Dec 2015'!$A$5:$D$51</definedName>
    <definedName name="Z_6733F2B4_9B50_4F43_8F75_A9F037715B15_.wvu.FilterData" localSheetId="13" hidden="1">'Janv 2016'!$A$5:$D$50</definedName>
    <definedName name="Z_6733F2B4_9B50_4F43_8F75_A9F037715B15_.wvu.FilterData" localSheetId="11" hidden="1">'Nov 2015'!$A$5:$D$51</definedName>
    <definedName name="Z_6773C197_9472_45D9_B42E_17C7C9D51C68_.wvu.FilterData" localSheetId="11" hidden="1">'Nov 2015'!$A$5:$D$51</definedName>
    <definedName name="Z_6773C197_9472_45D9_B42E_17C7C9D51C68_.wvu.FilterData" localSheetId="10" hidden="1">'Oct 2015'!$A$5:$D$51</definedName>
    <definedName name="Z_67B25C01_931A_4E82_9138_CAD64CB982A2_.wvu.FilterData" localSheetId="7" hidden="1">'Juillet 2015'!$A$5:$D$51</definedName>
    <definedName name="Z_67B25C01_931A_4E82_9138_CAD64CB982A2_.wvu.FilterData" localSheetId="6" hidden="1">'Juin 2015'!$A$5:$D$51</definedName>
    <definedName name="Z_68070D3D_F4E4_4473_9FE1_917FBECDADC0_.wvu.FilterData" localSheetId="12" hidden="1">'Dec 2015'!$A$5:$D$51</definedName>
    <definedName name="Z_68070D3D_F4E4_4473_9FE1_917FBECDADC0_.wvu.FilterData" localSheetId="11" hidden="1">'Nov 2015'!$A$5:$D$51</definedName>
    <definedName name="Z_680E4237_8DA5_4D65_93E9_B4807AB41A70_.wvu.FilterData" localSheetId="8" hidden="1">'Aout 2015'!$A$5:$D$51</definedName>
    <definedName name="Z_680E4237_8DA5_4D65_93E9_B4807AB41A70_.wvu.FilterData" localSheetId="4" hidden="1">'Avril 2015'!$A$5:$D$54</definedName>
    <definedName name="Z_680E4237_8DA5_4D65_93E9_B4807AB41A70_.wvu.FilterData" localSheetId="16" hidden="1">'Avril 2016'!$A$5:$D$51</definedName>
    <definedName name="Z_680E4237_8DA5_4D65_93E9_B4807AB41A70_.wvu.FilterData" localSheetId="12" hidden="1">'Dec 2015'!$A$5:$D$51</definedName>
    <definedName name="Z_680E4237_8DA5_4D65_93E9_B4807AB41A70_.wvu.FilterData" localSheetId="2" hidden="1">'Fev 2015'!$A$5:$D$55</definedName>
    <definedName name="Z_680E4237_8DA5_4D65_93E9_B4807AB41A70_.wvu.FilterData" localSheetId="14" hidden="1">'Fev 2016'!$A$5:$D$51</definedName>
    <definedName name="Z_680E4237_8DA5_4D65_93E9_B4807AB41A70_.wvu.FilterData" localSheetId="1" hidden="1">'Janv 2015'!$A$5:$D$55</definedName>
    <definedName name="Z_680E4237_8DA5_4D65_93E9_B4807AB41A70_.wvu.FilterData" localSheetId="13" hidden="1">'Janv 2016'!$A$5:$D$50</definedName>
    <definedName name="Z_680E4237_8DA5_4D65_93E9_B4807AB41A70_.wvu.FilterData" localSheetId="7" hidden="1">'Juillet 2015'!$A$5:$D$51</definedName>
    <definedName name="Z_680E4237_8DA5_4D65_93E9_B4807AB41A70_.wvu.FilterData" localSheetId="6" hidden="1">'Juin 2015'!$A$5:$D$51</definedName>
    <definedName name="Z_680E4237_8DA5_4D65_93E9_B4807AB41A70_.wvu.FilterData" localSheetId="18" hidden="1">'Juin 2016'!$A$5:$D$51</definedName>
    <definedName name="Z_680E4237_8DA5_4D65_93E9_B4807AB41A70_.wvu.FilterData" localSheetId="5" hidden="1">'Mai 2015'!$A$5:$D$52</definedName>
    <definedName name="Z_680E4237_8DA5_4D65_93E9_B4807AB41A70_.wvu.FilterData" localSheetId="17" hidden="1">'Mai 2016'!$A$5:$D$51</definedName>
    <definedName name="Z_680E4237_8DA5_4D65_93E9_B4807AB41A70_.wvu.FilterData" localSheetId="3" hidden="1">'Mars 2015'!$A$5:$D$55</definedName>
    <definedName name="Z_680E4237_8DA5_4D65_93E9_B4807AB41A70_.wvu.FilterData" localSheetId="15" hidden="1">'Mars 2016'!$A$5:$D$51</definedName>
    <definedName name="Z_680E4237_8DA5_4D65_93E9_B4807AB41A70_.wvu.FilterData" localSheetId="11" hidden="1">'Nov 2015'!$A$5:$D$51</definedName>
    <definedName name="Z_680E4237_8DA5_4D65_93E9_B4807AB41A70_.wvu.FilterData" localSheetId="10" hidden="1">'Oct 2015'!$A$5:$D$51</definedName>
    <definedName name="Z_680E4237_8DA5_4D65_93E9_B4807AB41A70_.wvu.FilterData" localSheetId="9" hidden="1">'Sept 2015'!$A$5:$D$51</definedName>
    <definedName name="Z_682D2C3C_0ABF_4DF9_9A20_D6069A79FA56_.wvu.FilterData" localSheetId="1" hidden="1">'Janv 2015'!$A$5:$D$55</definedName>
    <definedName name="Z_6868185A_4FD3_4A8B_812B_8CDB4D0EC517_.wvu.FilterData" localSheetId="8" hidden="1">'Aout 2015'!$A$5:$D$51</definedName>
    <definedName name="Z_6868185A_4FD3_4A8B_812B_8CDB4D0EC517_.wvu.FilterData" localSheetId="4" hidden="1">'Avril 2015'!$A$5:$D$54</definedName>
    <definedName name="Z_6868185A_4FD3_4A8B_812B_8CDB4D0EC517_.wvu.FilterData" localSheetId="16" hidden="1">'Avril 2016'!$A$5:$D$51</definedName>
    <definedName name="Z_6868185A_4FD3_4A8B_812B_8CDB4D0EC517_.wvu.FilterData" localSheetId="12" hidden="1">'Dec 2015'!$A$5:$D$51</definedName>
    <definedName name="Z_6868185A_4FD3_4A8B_812B_8CDB4D0EC517_.wvu.FilterData" localSheetId="2" hidden="1">'Fev 2015'!$A$5:$D$55</definedName>
    <definedName name="Z_6868185A_4FD3_4A8B_812B_8CDB4D0EC517_.wvu.FilterData" localSheetId="14" hidden="1">'Fev 2016'!$A$5:$D$51</definedName>
    <definedName name="Z_6868185A_4FD3_4A8B_812B_8CDB4D0EC517_.wvu.FilterData" localSheetId="1" hidden="1">'Janv 2015'!$A$5:$D$55</definedName>
    <definedName name="Z_6868185A_4FD3_4A8B_812B_8CDB4D0EC517_.wvu.FilterData" localSheetId="13" hidden="1">'Janv 2016'!$A$5:$D$50</definedName>
    <definedName name="Z_6868185A_4FD3_4A8B_812B_8CDB4D0EC517_.wvu.FilterData" localSheetId="7" hidden="1">'Juillet 2015'!$A$5:$D$51</definedName>
    <definedName name="Z_6868185A_4FD3_4A8B_812B_8CDB4D0EC517_.wvu.FilterData" localSheetId="6" hidden="1">'Juin 2015'!$A$5:$D$51</definedName>
    <definedName name="Z_6868185A_4FD3_4A8B_812B_8CDB4D0EC517_.wvu.FilterData" localSheetId="18" hidden="1">'Juin 2016'!$A$5:$D$51</definedName>
    <definedName name="Z_6868185A_4FD3_4A8B_812B_8CDB4D0EC517_.wvu.FilterData" localSheetId="5" hidden="1">'Mai 2015'!$A$5:$D$52</definedName>
    <definedName name="Z_6868185A_4FD3_4A8B_812B_8CDB4D0EC517_.wvu.FilterData" localSheetId="17" hidden="1">'Mai 2016'!$A$5:$D$51</definedName>
    <definedName name="Z_6868185A_4FD3_4A8B_812B_8CDB4D0EC517_.wvu.FilterData" localSheetId="3" hidden="1">'Mars 2015'!$A$5:$D$55</definedName>
    <definedName name="Z_6868185A_4FD3_4A8B_812B_8CDB4D0EC517_.wvu.FilterData" localSheetId="15" hidden="1">'Mars 2016'!$A$5:$D$51</definedName>
    <definedName name="Z_6868185A_4FD3_4A8B_812B_8CDB4D0EC517_.wvu.FilterData" localSheetId="11" hidden="1">'Nov 2015'!$A$5:$D$51</definedName>
    <definedName name="Z_6868185A_4FD3_4A8B_812B_8CDB4D0EC517_.wvu.FilterData" localSheetId="10" hidden="1">'Oct 2015'!$A$5:$D$51</definedName>
    <definedName name="Z_6868185A_4FD3_4A8B_812B_8CDB4D0EC517_.wvu.FilterData" localSheetId="9" hidden="1">'Sept 2015'!$A$5:$D$51</definedName>
    <definedName name="Z_6884DFEF_36D8_4D04_A048_9D41312ECE03_.wvu.FilterData" localSheetId="4" hidden="1">'Avril 2015'!$A$5:$D$54</definedName>
    <definedName name="Z_6884DFEF_36D8_4D04_A048_9D41312ECE03_.wvu.FilterData" localSheetId="2" hidden="1">'Fev 2015'!$A$4:$BF$55</definedName>
    <definedName name="Z_6884DFEF_36D8_4D04_A048_9D41312ECE03_.wvu.FilterData" localSheetId="5" hidden="1">'Mai 2015'!$A$5:$D$52</definedName>
    <definedName name="Z_6884DFEF_36D8_4D04_A048_9D41312ECE03_.wvu.FilterData" localSheetId="3" hidden="1">'Mars 2015'!$A$5:$D$55</definedName>
    <definedName name="Z_6893DFFC_4D4A_41C7_BA89_A42BDF5D62EB_.wvu.FilterData" localSheetId="8" hidden="1">'Aout 2015'!$A$5:$D$51</definedName>
    <definedName name="Z_6893DFFC_4D4A_41C7_BA89_A42BDF5D62EB_.wvu.FilterData" localSheetId="4" hidden="1">'Avril 2015'!$A$5:$D$54</definedName>
    <definedName name="Z_6893DFFC_4D4A_41C7_BA89_A42BDF5D62EB_.wvu.FilterData" localSheetId="16" hidden="1">'Avril 2016'!$A$5:$D$51</definedName>
    <definedName name="Z_6893DFFC_4D4A_41C7_BA89_A42BDF5D62EB_.wvu.FilterData" localSheetId="12" hidden="1">'Dec 2015'!$A$5:$D$51</definedName>
    <definedName name="Z_6893DFFC_4D4A_41C7_BA89_A42BDF5D62EB_.wvu.FilterData" localSheetId="2" hidden="1">'Fev 2015'!$A$5:$D$55</definedName>
    <definedName name="Z_6893DFFC_4D4A_41C7_BA89_A42BDF5D62EB_.wvu.FilterData" localSheetId="14" hidden="1">'Fev 2016'!$A$5:$D$51</definedName>
    <definedName name="Z_6893DFFC_4D4A_41C7_BA89_A42BDF5D62EB_.wvu.FilterData" localSheetId="1" hidden="1">'Janv 2015'!$A$5:$D$55</definedName>
    <definedName name="Z_6893DFFC_4D4A_41C7_BA89_A42BDF5D62EB_.wvu.FilterData" localSheetId="13" hidden="1">'Janv 2016'!$A$5:$D$50</definedName>
    <definedName name="Z_6893DFFC_4D4A_41C7_BA89_A42BDF5D62EB_.wvu.FilterData" localSheetId="7" hidden="1">'Juillet 2015'!$A$5:$D$51</definedName>
    <definedName name="Z_6893DFFC_4D4A_41C7_BA89_A42BDF5D62EB_.wvu.FilterData" localSheetId="6" hidden="1">'Juin 2015'!$A$5:$D$51</definedName>
    <definedName name="Z_6893DFFC_4D4A_41C7_BA89_A42BDF5D62EB_.wvu.FilterData" localSheetId="18" hidden="1">'Juin 2016'!$A$5:$D$51</definedName>
    <definedName name="Z_6893DFFC_4D4A_41C7_BA89_A42BDF5D62EB_.wvu.FilterData" localSheetId="5" hidden="1">'Mai 2015'!$A$5:$D$52</definedName>
    <definedName name="Z_6893DFFC_4D4A_41C7_BA89_A42BDF5D62EB_.wvu.FilterData" localSheetId="17" hidden="1">'Mai 2016'!$A$5:$D$51</definedName>
    <definedName name="Z_6893DFFC_4D4A_41C7_BA89_A42BDF5D62EB_.wvu.FilterData" localSheetId="3" hidden="1">'Mars 2015'!$A$5:$D$55</definedName>
    <definedName name="Z_6893DFFC_4D4A_41C7_BA89_A42BDF5D62EB_.wvu.FilterData" localSheetId="15" hidden="1">'Mars 2016'!$A$5:$D$51</definedName>
    <definedName name="Z_6893DFFC_4D4A_41C7_BA89_A42BDF5D62EB_.wvu.FilterData" localSheetId="11" hidden="1">'Nov 2015'!$A$5:$D$51</definedName>
    <definedName name="Z_6893DFFC_4D4A_41C7_BA89_A42BDF5D62EB_.wvu.FilterData" localSheetId="10" hidden="1">'Oct 2015'!$A$5:$D$51</definedName>
    <definedName name="Z_6893DFFC_4D4A_41C7_BA89_A42BDF5D62EB_.wvu.FilterData" localSheetId="9" hidden="1">'Sept 2015'!$A$5:$D$51</definedName>
    <definedName name="Z_68C0FC4E_9788_4797_B31B_FCB62A51252D_.wvu.FilterData" localSheetId="1" hidden="1">'Janv 2015'!$A$5:$D$55</definedName>
    <definedName name="Z_68D41965_C655_43B0_9297_FD94BCB744ED_.wvu.FilterData" localSheetId="7" hidden="1">'Juillet 2015'!$A$5:$D$51</definedName>
    <definedName name="Z_68D41965_C655_43B0_9297_FD94BCB744ED_.wvu.FilterData" localSheetId="6" hidden="1">'Juin 2015'!$A$5:$D$51</definedName>
    <definedName name="Z_68D41965_C655_43B0_9297_FD94BCB744ED_.wvu.FilterData" localSheetId="10" hidden="1">'Oct 2015'!$A$5:$D$51</definedName>
    <definedName name="Z_68FE3A1C_7B2B_464F_A976_9E3012278771_.wvu.FilterData" localSheetId="5" hidden="1">'Mai 2015'!$A$5:$D$52</definedName>
    <definedName name="Z_692D9513_C035_4B4B_8C2F_84170EF9F2F4_.wvu.FilterData" localSheetId="8" hidden="1">'Aout 2015'!$A$5:$D$51</definedName>
    <definedName name="Z_692D9513_C035_4B4B_8C2F_84170EF9F2F4_.wvu.FilterData" localSheetId="4" hidden="1">'Avril 2015'!$A$5:$D$54</definedName>
    <definedName name="Z_692D9513_C035_4B4B_8C2F_84170EF9F2F4_.wvu.FilterData" localSheetId="16" hidden="1">'Avril 2016'!$A$5:$D$51</definedName>
    <definedName name="Z_692D9513_C035_4B4B_8C2F_84170EF9F2F4_.wvu.FilterData" localSheetId="12" hidden="1">'Dec 2015'!$A$5:$D$51</definedName>
    <definedName name="Z_692D9513_C035_4B4B_8C2F_84170EF9F2F4_.wvu.FilterData" localSheetId="2" hidden="1">'Fev 2015'!$A$4:$BF$55</definedName>
    <definedName name="Z_692D9513_C035_4B4B_8C2F_84170EF9F2F4_.wvu.FilterData" localSheetId="14" hidden="1">'Fev 2016'!$A$5:$D$51</definedName>
    <definedName name="Z_692D9513_C035_4B4B_8C2F_84170EF9F2F4_.wvu.FilterData" localSheetId="1" hidden="1">'Janv 2015'!$A$5:$D$55</definedName>
    <definedName name="Z_692D9513_C035_4B4B_8C2F_84170EF9F2F4_.wvu.FilterData" localSheetId="13" hidden="1">'Janv 2016'!$A$5:$D$50</definedName>
    <definedName name="Z_692D9513_C035_4B4B_8C2F_84170EF9F2F4_.wvu.FilterData" localSheetId="7" hidden="1">'Juillet 2015'!$A$5:$D$51</definedName>
    <definedName name="Z_692D9513_C035_4B4B_8C2F_84170EF9F2F4_.wvu.FilterData" localSheetId="6" hidden="1">'Juin 2015'!$A$5:$D$51</definedName>
    <definedName name="Z_692D9513_C035_4B4B_8C2F_84170EF9F2F4_.wvu.FilterData" localSheetId="18" hidden="1">'Juin 2016'!$A$5:$D$51</definedName>
    <definedName name="Z_692D9513_C035_4B4B_8C2F_84170EF9F2F4_.wvu.FilterData" localSheetId="5" hidden="1">'Mai 2015'!$A$5:$D$52</definedName>
    <definedName name="Z_692D9513_C035_4B4B_8C2F_84170EF9F2F4_.wvu.FilterData" localSheetId="17" hidden="1">'Mai 2016'!$A$5:$D$51</definedName>
    <definedName name="Z_692D9513_C035_4B4B_8C2F_84170EF9F2F4_.wvu.FilterData" localSheetId="3" hidden="1">'Mars 2015'!$A$5:$D$55</definedName>
    <definedName name="Z_692D9513_C035_4B4B_8C2F_84170EF9F2F4_.wvu.FilterData" localSheetId="15" hidden="1">'Mars 2016'!$A$5:$D$51</definedName>
    <definedName name="Z_692D9513_C035_4B4B_8C2F_84170EF9F2F4_.wvu.FilterData" localSheetId="11" hidden="1">'Nov 2015'!$A$5:$D$51</definedName>
    <definedName name="Z_692D9513_C035_4B4B_8C2F_84170EF9F2F4_.wvu.FilterData" localSheetId="10" hidden="1">'Oct 2015'!$A$5:$D$51</definedName>
    <definedName name="Z_692D9513_C035_4B4B_8C2F_84170EF9F2F4_.wvu.FilterData" localSheetId="9" hidden="1">'Sept 2015'!$A$5:$D$51</definedName>
    <definedName name="Z_69311C90_439B_4548_BDF4_2A418E65B24D_.wvu.FilterData" localSheetId="1" hidden="1">'Janv 2015'!$A$5:$D$55</definedName>
    <definedName name="Z_69872D49_ABF1_435B_A723_5F5CCD98B9C5_.wvu.FilterData" localSheetId="7" hidden="1">'Juillet 2015'!$A$5:$D$51</definedName>
    <definedName name="Z_69872D49_ABF1_435B_A723_5F5CCD98B9C5_.wvu.FilterData" localSheetId="9" hidden="1">'Sept 2015'!$A$5:$D$51</definedName>
    <definedName name="Z_699D3C2B_6BF9_4B71_BA60_8BD660B817A6_.wvu.FilterData" localSheetId="8" hidden="1">'Aout 2015'!$A$5:$D$51</definedName>
    <definedName name="Z_699D3C2B_6BF9_4B71_BA60_8BD660B817A6_.wvu.FilterData" localSheetId="4" hidden="1">'Avril 2015'!$A$5:$D$54</definedName>
    <definedName name="Z_699D3C2B_6BF9_4B71_BA60_8BD660B817A6_.wvu.FilterData" localSheetId="16" hidden="1">'Avril 2016'!$A$5:$D$51</definedName>
    <definedName name="Z_699D3C2B_6BF9_4B71_BA60_8BD660B817A6_.wvu.FilterData" localSheetId="12" hidden="1">'Dec 2015'!$A$5:$D$51</definedName>
    <definedName name="Z_699D3C2B_6BF9_4B71_BA60_8BD660B817A6_.wvu.FilterData" localSheetId="2" hidden="1">'Fev 2015'!$A$5:$D$55</definedName>
    <definedName name="Z_699D3C2B_6BF9_4B71_BA60_8BD660B817A6_.wvu.FilterData" localSheetId="14" hidden="1">'Fev 2016'!$A$5:$D$51</definedName>
    <definedName name="Z_699D3C2B_6BF9_4B71_BA60_8BD660B817A6_.wvu.FilterData" localSheetId="1" hidden="1">'Janv 2015'!$A$5:$D$55</definedName>
    <definedName name="Z_699D3C2B_6BF9_4B71_BA60_8BD660B817A6_.wvu.FilterData" localSheetId="13" hidden="1">'Janv 2016'!$A$5:$D$50</definedName>
    <definedName name="Z_699D3C2B_6BF9_4B71_BA60_8BD660B817A6_.wvu.FilterData" localSheetId="7" hidden="1">'Juillet 2015'!$A$5:$D$51</definedName>
    <definedName name="Z_699D3C2B_6BF9_4B71_BA60_8BD660B817A6_.wvu.FilterData" localSheetId="6" hidden="1">'Juin 2015'!$A$5:$D$51</definedName>
    <definedName name="Z_699D3C2B_6BF9_4B71_BA60_8BD660B817A6_.wvu.FilterData" localSheetId="18" hidden="1">'Juin 2016'!$A$5:$D$51</definedName>
    <definedName name="Z_699D3C2B_6BF9_4B71_BA60_8BD660B817A6_.wvu.FilterData" localSheetId="5" hidden="1">'Mai 2015'!$A$5:$D$52</definedName>
    <definedName name="Z_699D3C2B_6BF9_4B71_BA60_8BD660B817A6_.wvu.FilterData" localSheetId="17" hidden="1">'Mai 2016'!$A$5:$D$51</definedName>
    <definedName name="Z_699D3C2B_6BF9_4B71_BA60_8BD660B817A6_.wvu.FilterData" localSheetId="3" hidden="1">'Mars 2015'!$A$5:$D$55</definedName>
    <definedName name="Z_699D3C2B_6BF9_4B71_BA60_8BD660B817A6_.wvu.FilterData" localSheetId="15" hidden="1">'Mars 2016'!$A$5:$D$51</definedName>
    <definedName name="Z_699D3C2B_6BF9_4B71_BA60_8BD660B817A6_.wvu.FilterData" localSheetId="11" hidden="1">'Nov 2015'!$A$5:$D$51</definedName>
    <definedName name="Z_699D3C2B_6BF9_4B71_BA60_8BD660B817A6_.wvu.FilterData" localSheetId="10" hidden="1">'Oct 2015'!$A$5:$D$51</definedName>
    <definedName name="Z_699D3C2B_6BF9_4B71_BA60_8BD660B817A6_.wvu.FilterData" localSheetId="9" hidden="1">'Sept 2015'!$A$5:$D$51</definedName>
    <definedName name="Z_69F9A85D_B4FB_4F01_A1AE_0803D6EE29E9_.wvu.FilterData" localSheetId="8" hidden="1">'Aout 2015'!$A$5:$D$51</definedName>
    <definedName name="Z_69F9A85D_B4FB_4F01_A1AE_0803D6EE29E9_.wvu.FilterData" localSheetId="4" hidden="1">'Avril 2015'!$A$5:$D$54</definedName>
    <definedName name="Z_69F9A85D_B4FB_4F01_A1AE_0803D6EE29E9_.wvu.FilterData" localSheetId="16" hidden="1">'Avril 2016'!$A$5:$D$51</definedName>
    <definedName name="Z_69F9A85D_B4FB_4F01_A1AE_0803D6EE29E9_.wvu.FilterData" localSheetId="12" hidden="1">'Dec 2015'!$A$5:$D$51</definedName>
    <definedName name="Z_69F9A85D_B4FB_4F01_A1AE_0803D6EE29E9_.wvu.FilterData" localSheetId="2" hidden="1">'Fev 2015'!$A$5:$D$55</definedName>
    <definedName name="Z_69F9A85D_B4FB_4F01_A1AE_0803D6EE29E9_.wvu.FilterData" localSheetId="14" hidden="1">'Fev 2016'!$A$5:$D$51</definedName>
    <definedName name="Z_69F9A85D_B4FB_4F01_A1AE_0803D6EE29E9_.wvu.FilterData" localSheetId="1" hidden="1">'Janv 2015'!$A$5:$D$55</definedName>
    <definedName name="Z_69F9A85D_B4FB_4F01_A1AE_0803D6EE29E9_.wvu.FilterData" localSheetId="13" hidden="1">'Janv 2016'!$A$5:$D$50</definedName>
    <definedName name="Z_69F9A85D_B4FB_4F01_A1AE_0803D6EE29E9_.wvu.FilterData" localSheetId="7" hidden="1">'Juillet 2015'!$A$5:$D$51</definedName>
    <definedName name="Z_69F9A85D_B4FB_4F01_A1AE_0803D6EE29E9_.wvu.FilterData" localSheetId="6" hidden="1">'Juin 2015'!$A$5:$D$51</definedName>
    <definedName name="Z_69F9A85D_B4FB_4F01_A1AE_0803D6EE29E9_.wvu.FilterData" localSheetId="18" hidden="1">'Juin 2016'!$A$5:$D$51</definedName>
    <definedName name="Z_69F9A85D_B4FB_4F01_A1AE_0803D6EE29E9_.wvu.FilterData" localSheetId="5" hidden="1">'Mai 2015'!$A$5:$D$52</definedName>
    <definedName name="Z_69F9A85D_B4FB_4F01_A1AE_0803D6EE29E9_.wvu.FilterData" localSheetId="17" hidden="1">'Mai 2016'!$A$5:$D$51</definedName>
    <definedName name="Z_69F9A85D_B4FB_4F01_A1AE_0803D6EE29E9_.wvu.FilterData" localSheetId="3" hidden="1">'Mars 2015'!$A$5:$D$55</definedName>
    <definedName name="Z_69F9A85D_B4FB_4F01_A1AE_0803D6EE29E9_.wvu.FilterData" localSheetId="15" hidden="1">'Mars 2016'!$A$5:$D$51</definedName>
    <definedName name="Z_69F9A85D_B4FB_4F01_A1AE_0803D6EE29E9_.wvu.FilterData" localSheetId="11" hidden="1">'Nov 2015'!$A$5:$D$51</definedName>
    <definedName name="Z_69F9A85D_B4FB_4F01_A1AE_0803D6EE29E9_.wvu.FilterData" localSheetId="10" hidden="1">'Oct 2015'!$A$5:$D$51</definedName>
    <definedName name="Z_69F9A85D_B4FB_4F01_A1AE_0803D6EE29E9_.wvu.FilterData" localSheetId="9" hidden="1">'Sept 2015'!$A$5:$D$51</definedName>
    <definedName name="Z_6A17C7BD_8F8D_483E_8E8A_E01637EC4E26_.wvu.FilterData" localSheetId="4" hidden="1">'Avril 2015'!$A$5:$D$54</definedName>
    <definedName name="Z_6A1B38F1_74DD_485F_A90B_AFD84EF07D39_.wvu.FilterData" localSheetId="12" hidden="1">'Dec 2015'!$A$5:$D$51</definedName>
    <definedName name="Z_6A1B38F1_74DD_485F_A90B_AFD84EF07D39_.wvu.FilterData" localSheetId="13" hidden="1">'Janv 2016'!$A$5:$D$50</definedName>
    <definedName name="Z_6A3CDC72_C0DF_4C57_B5B3_B957B78C7C6D_.wvu.FilterData" localSheetId="7" hidden="1">'Juillet 2015'!$A$5:$D$51</definedName>
    <definedName name="Z_6A3CDC72_C0DF_4C57_B5B3_B957B78C7C6D_.wvu.FilterData" localSheetId="9" hidden="1">'Sept 2015'!$A$5:$D$51</definedName>
    <definedName name="Z_6A47F29D_F8A3_4816_B749_37E3CF20FC0D_.wvu.FilterData" localSheetId="8" hidden="1">'Aout 2015'!$A$5:$D$51</definedName>
    <definedName name="Z_6A47F29D_F8A3_4816_B749_37E3CF20FC0D_.wvu.FilterData" localSheetId="4" hidden="1">'Avril 2015'!$A$5:$D$54</definedName>
    <definedName name="Z_6A47F29D_F8A3_4816_B749_37E3CF20FC0D_.wvu.FilterData" localSheetId="16" hidden="1">'Avril 2016'!$A$5:$D$51</definedName>
    <definedName name="Z_6A47F29D_F8A3_4816_B749_37E3CF20FC0D_.wvu.FilterData" localSheetId="12" hidden="1">'Dec 2015'!$A$5:$D$51</definedName>
    <definedName name="Z_6A47F29D_F8A3_4816_B749_37E3CF20FC0D_.wvu.FilterData" localSheetId="2" hidden="1">'Fev 2015'!$A$5:$D$55</definedName>
    <definedName name="Z_6A47F29D_F8A3_4816_B749_37E3CF20FC0D_.wvu.FilterData" localSheetId="14" hidden="1">'Fev 2016'!$A$5:$D$51</definedName>
    <definedName name="Z_6A47F29D_F8A3_4816_B749_37E3CF20FC0D_.wvu.FilterData" localSheetId="1" hidden="1">'Janv 2015'!$A$5:$D$55</definedName>
    <definedName name="Z_6A47F29D_F8A3_4816_B749_37E3CF20FC0D_.wvu.FilterData" localSheetId="13" hidden="1">'Janv 2016'!$A$5:$D$50</definedName>
    <definedName name="Z_6A47F29D_F8A3_4816_B749_37E3CF20FC0D_.wvu.FilterData" localSheetId="7" hidden="1">'Juillet 2015'!$A$5:$D$51</definedName>
    <definedName name="Z_6A47F29D_F8A3_4816_B749_37E3CF20FC0D_.wvu.FilterData" localSheetId="6" hidden="1">'Juin 2015'!$A$5:$D$51</definedName>
    <definedName name="Z_6A47F29D_F8A3_4816_B749_37E3CF20FC0D_.wvu.FilterData" localSheetId="18" hidden="1">'Juin 2016'!$A$5:$D$51</definedName>
    <definedName name="Z_6A47F29D_F8A3_4816_B749_37E3CF20FC0D_.wvu.FilterData" localSheetId="5" hidden="1">'Mai 2015'!$A$5:$D$52</definedName>
    <definedName name="Z_6A47F29D_F8A3_4816_B749_37E3CF20FC0D_.wvu.FilterData" localSheetId="17" hidden="1">'Mai 2016'!$A$5:$D$51</definedName>
    <definedName name="Z_6A47F29D_F8A3_4816_B749_37E3CF20FC0D_.wvu.FilterData" localSheetId="3" hidden="1">'Mars 2015'!$A$5:$D$55</definedName>
    <definedName name="Z_6A47F29D_F8A3_4816_B749_37E3CF20FC0D_.wvu.FilterData" localSheetId="15" hidden="1">'Mars 2016'!$A$5:$D$51</definedName>
    <definedName name="Z_6A47F29D_F8A3_4816_B749_37E3CF20FC0D_.wvu.FilterData" localSheetId="11" hidden="1">'Nov 2015'!$A$5:$D$51</definedName>
    <definedName name="Z_6A47F29D_F8A3_4816_B749_37E3CF20FC0D_.wvu.FilterData" localSheetId="10" hidden="1">'Oct 2015'!$A$5:$D$51</definedName>
    <definedName name="Z_6A47F29D_F8A3_4816_B749_37E3CF20FC0D_.wvu.FilterData" localSheetId="9" hidden="1">'Sept 2015'!$A$5:$D$51</definedName>
    <definedName name="Z_6A4A243A_F54C_44B3_8AB3_1DAD1E2D5C7F_.wvu.FilterData" localSheetId="8" hidden="1">'Aout 2015'!$A$5:$D$51</definedName>
    <definedName name="Z_6A4A243A_F54C_44B3_8AB3_1DAD1E2D5C7F_.wvu.FilterData" localSheetId="4" hidden="1">'Avril 2015'!$A$5:$D$54</definedName>
    <definedName name="Z_6A4A243A_F54C_44B3_8AB3_1DAD1E2D5C7F_.wvu.FilterData" localSheetId="16" hidden="1">'Avril 2016'!$A$5:$D$51</definedName>
    <definedName name="Z_6A4A243A_F54C_44B3_8AB3_1DAD1E2D5C7F_.wvu.FilterData" localSheetId="12" hidden="1">'Dec 2015'!$A$5:$D$51</definedName>
    <definedName name="Z_6A4A243A_F54C_44B3_8AB3_1DAD1E2D5C7F_.wvu.FilterData" localSheetId="2" hidden="1">'Fev 2015'!$A$5:$D$55</definedName>
    <definedName name="Z_6A4A243A_F54C_44B3_8AB3_1DAD1E2D5C7F_.wvu.FilterData" localSheetId="14" hidden="1">'Fev 2016'!$A$5:$D$51</definedName>
    <definedName name="Z_6A4A243A_F54C_44B3_8AB3_1DAD1E2D5C7F_.wvu.FilterData" localSheetId="1" hidden="1">'Janv 2015'!$A$5:$D$55</definedName>
    <definedName name="Z_6A4A243A_F54C_44B3_8AB3_1DAD1E2D5C7F_.wvu.FilterData" localSheetId="13" hidden="1">'Janv 2016'!$A$5:$D$50</definedName>
    <definedName name="Z_6A4A243A_F54C_44B3_8AB3_1DAD1E2D5C7F_.wvu.FilterData" localSheetId="7" hidden="1">'Juillet 2015'!$A$5:$D$51</definedName>
    <definedName name="Z_6A4A243A_F54C_44B3_8AB3_1DAD1E2D5C7F_.wvu.FilterData" localSheetId="6" hidden="1">'Juin 2015'!$A$5:$D$51</definedName>
    <definedName name="Z_6A4A243A_F54C_44B3_8AB3_1DAD1E2D5C7F_.wvu.FilterData" localSheetId="18" hidden="1">'Juin 2016'!$A$5:$D$51</definedName>
    <definedName name="Z_6A4A243A_F54C_44B3_8AB3_1DAD1E2D5C7F_.wvu.FilterData" localSheetId="5" hidden="1">'Mai 2015'!$A$5:$D$52</definedName>
    <definedName name="Z_6A4A243A_F54C_44B3_8AB3_1DAD1E2D5C7F_.wvu.FilterData" localSheetId="17" hidden="1">'Mai 2016'!$A$5:$D$51</definedName>
    <definedName name="Z_6A4A243A_F54C_44B3_8AB3_1DAD1E2D5C7F_.wvu.FilterData" localSheetId="3" hidden="1">'Mars 2015'!$A$5:$D$55</definedName>
    <definedName name="Z_6A4A243A_F54C_44B3_8AB3_1DAD1E2D5C7F_.wvu.FilterData" localSheetId="15" hidden="1">'Mars 2016'!$A$5:$D$51</definedName>
    <definedName name="Z_6A4A243A_F54C_44B3_8AB3_1DAD1E2D5C7F_.wvu.FilterData" localSheetId="11" hidden="1">'Nov 2015'!$A$5:$D$51</definedName>
    <definedName name="Z_6A4A243A_F54C_44B3_8AB3_1DAD1E2D5C7F_.wvu.FilterData" localSheetId="10" hidden="1">'Oct 2015'!$A$5:$D$51</definedName>
    <definedName name="Z_6A4A243A_F54C_44B3_8AB3_1DAD1E2D5C7F_.wvu.FilterData" localSheetId="9" hidden="1">'Sept 2015'!$A$5:$D$51</definedName>
    <definedName name="Z_6AA977EE_3B16_4103_94D1_BF2A0E4AF8D4_.wvu.FilterData" localSheetId="8" hidden="1">'Aout 2015'!$A$5:$D$51</definedName>
    <definedName name="Z_6AA977EE_3B16_4103_94D1_BF2A0E4AF8D4_.wvu.FilterData" localSheetId="4" hidden="1">'Avril 2015'!$A$5:$D$54</definedName>
    <definedName name="Z_6AA977EE_3B16_4103_94D1_BF2A0E4AF8D4_.wvu.FilterData" localSheetId="16" hidden="1">'Avril 2016'!$A$5:$D$51</definedName>
    <definedName name="Z_6AA977EE_3B16_4103_94D1_BF2A0E4AF8D4_.wvu.FilterData" localSheetId="12" hidden="1">'Dec 2015'!$A$5:$D$51</definedName>
    <definedName name="Z_6AA977EE_3B16_4103_94D1_BF2A0E4AF8D4_.wvu.FilterData" localSheetId="2" hidden="1">'Fev 2015'!$A$5:$D$55</definedName>
    <definedName name="Z_6AA977EE_3B16_4103_94D1_BF2A0E4AF8D4_.wvu.FilterData" localSheetId="14" hidden="1">'Fev 2016'!$A$5:$D$51</definedName>
    <definedName name="Z_6AA977EE_3B16_4103_94D1_BF2A0E4AF8D4_.wvu.FilterData" localSheetId="1" hidden="1">'Janv 2015'!$A$5:$D$55</definedName>
    <definedName name="Z_6AA977EE_3B16_4103_94D1_BF2A0E4AF8D4_.wvu.FilterData" localSheetId="13" hidden="1">'Janv 2016'!$A$5:$D$50</definedName>
    <definedName name="Z_6AA977EE_3B16_4103_94D1_BF2A0E4AF8D4_.wvu.FilterData" localSheetId="7" hidden="1">'Juillet 2015'!$A$5:$D$51</definedName>
    <definedName name="Z_6AA977EE_3B16_4103_94D1_BF2A0E4AF8D4_.wvu.FilterData" localSheetId="6" hidden="1">'Juin 2015'!$A$5:$D$51</definedName>
    <definedName name="Z_6AA977EE_3B16_4103_94D1_BF2A0E4AF8D4_.wvu.FilterData" localSheetId="18" hidden="1">'Juin 2016'!$A$5:$D$51</definedName>
    <definedName name="Z_6AA977EE_3B16_4103_94D1_BF2A0E4AF8D4_.wvu.FilterData" localSheetId="5" hidden="1">'Mai 2015'!$A$5:$D$52</definedName>
    <definedName name="Z_6AA977EE_3B16_4103_94D1_BF2A0E4AF8D4_.wvu.FilterData" localSheetId="17" hidden="1">'Mai 2016'!$A$5:$D$51</definedName>
    <definedName name="Z_6AA977EE_3B16_4103_94D1_BF2A0E4AF8D4_.wvu.FilterData" localSheetId="3" hidden="1">'Mars 2015'!$A$5:$D$55</definedName>
    <definedName name="Z_6AA977EE_3B16_4103_94D1_BF2A0E4AF8D4_.wvu.FilterData" localSheetId="15" hidden="1">'Mars 2016'!$A$5:$D$51</definedName>
    <definedName name="Z_6AA977EE_3B16_4103_94D1_BF2A0E4AF8D4_.wvu.FilterData" localSheetId="11" hidden="1">'Nov 2015'!$A$5:$D$51</definedName>
    <definedName name="Z_6AA977EE_3B16_4103_94D1_BF2A0E4AF8D4_.wvu.FilterData" localSheetId="10" hidden="1">'Oct 2015'!$A$5:$D$51</definedName>
    <definedName name="Z_6AA977EE_3B16_4103_94D1_BF2A0E4AF8D4_.wvu.FilterData" localSheetId="9" hidden="1">'Sept 2015'!$A$5:$D$51</definedName>
    <definedName name="Z_6ACBAE63_44E5_421A_9270_D01110B6ED1B_.wvu.FilterData" localSheetId="3" hidden="1">'Mars 2015'!$A$5:$D$55</definedName>
    <definedName name="Z_6AF74672_2C91_440C_8FF3_3A4BD367F62A_.wvu.FilterData" localSheetId="1" hidden="1">'Janv 2015'!$A$5:$D$55</definedName>
    <definedName name="Z_6AF74672_2C91_440C_8FF3_3A4BD367F62A_.wvu.FilterData" localSheetId="5" hidden="1">'Mai 2015'!$A$5:$D$52</definedName>
    <definedName name="Z_6B1002D7_5939_489B_8F89_F20C8B51AC1B_.wvu.FilterData" localSheetId="10" hidden="1">'Oct 2015'!$A$5:$D$51</definedName>
    <definedName name="Z_6B1002D7_5939_489B_8F89_F20C8B51AC1B_.wvu.FilterData" localSheetId="9" hidden="1">'Sept 2015'!$A$5:$D$51</definedName>
    <definedName name="Z_6B15AF70_553E_4115_9F48_B6AF258E54D0_.wvu.FilterData" localSheetId="8" hidden="1">'Aout 2015'!$A$5:$D$51</definedName>
    <definedName name="Z_6B15AF70_553E_4115_9F48_B6AF258E54D0_.wvu.FilterData" localSheetId="4" hidden="1">'Avril 2015'!$A$5:$D$54</definedName>
    <definedName name="Z_6B15AF70_553E_4115_9F48_B6AF258E54D0_.wvu.FilterData" localSheetId="16" hidden="1">'Avril 2016'!$A$5:$D$51</definedName>
    <definedName name="Z_6B15AF70_553E_4115_9F48_B6AF258E54D0_.wvu.FilterData" localSheetId="12" hidden="1">'Dec 2015'!$A$5:$D$51</definedName>
    <definedName name="Z_6B15AF70_553E_4115_9F48_B6AF258E54D0_.wvu.FilterData" localSheetId="2" hidden="1">'Fev 2015'!$A$5:$D$55</definedName>
    <definedName name="Z_6B15AF70_553E_4115_9F48_B6AF258E54D0_.wvu.FilterData" localSheetId="14" hidden="1">'Fev 2016'!$A$5:$D$51</definedName>
    <definedName name="Z_6B15AF70_553E_4115_9F48_B6AF258E54D0_.wvu.FilterData" localSheetId="1" hidden="1">'Janv 2015'!$A$5:$D$55</definedName>
    <definedName name="Z_6B15AF70_553E_4115_9F48_B6AF258E54D0_.wvu.FilterData" localSheetId="13" hidden="1">'Janv 2016'!$A$5:$D$50</definedName>
    <definedName name="Z_6B15AF70_553E_4115_9F48_B6AF258E54D0_.wvu.FilterData" localSheetId="7" hidden="1">'Juillet 2015'!$A$5:$D$51</definedName>
    <definedName name="Z_6B15AF70_553E_4115_9F48_B6AF258E54D0_.wvu.FilterData" localSheetId="6" hidden="1">'Juin 2015'!$A$5:$D$51</definedName>
    <definedName name="Z_6B15AF70_553E_4115_9F48_B6AF258E54D0_.wvu.FilterData" localSheetId="18" hidden="1">'Juin 2016'!$A$5:$D$51</definedName>
    <definedName name="Z_6B15AF70_553E_4115_9F48_B6AF258E54D0_.wvu.FilterData" localSheetId="5" hidden="1">'Mai 2015'!$A$5:$D$52</definedName>
    <definedName name="Z_6B15AF70_553E_4115_9F48_B6AF258E54D0_.wvu.FilterData" localSheetId="17" hidden="1">'Mai 2016'!$A$5:$D$51</definedName>
    <definedName name="Z_6B15AF70_553E_4115_9F48_B6AF258E54D0_.wvu.FilterData" localSheetId="3" hidden="1">'Mars 2015'!$A$5:$D$55</definedName>
    <definedName name="Z_6B15AF70_553E_4115_9F48_B6AF258E54D0_.wvu.FilterData" localSheetId="15" hidden="1">'Mars 2016'!$A$5:$D$51</definedName>
    <definedName name="Z_6B15AF70_553E_4115_9F48_B6AF258E54D0_.wvu.FilterData" localSheetId="11" hidden="1">'Nov 2015'!$A$5:$D$51</definedName>
    <definedName name="Z_6B15AF70_553E_4115_9F48_B6AF258E54D0_.wvu.FilterData" localSheetId="10" hidden="1">'Oct 2015'!$A$5:$D$51</definedName>
    <definedName name="Z_6B15AF70_553E_4115_9F48_B6AF258E54D0_.wvu.FilterData" localSheetId="9" hidden="1">'Sept 2015'!$A$5:$D$51</definedName>
    <definedName name="Z_6B3047EE_6E3B_4EA5_95B4_16A931E5BBD2_.wvu.FilterData" localSheetId="8" hidden="1">'Aout 2015'!$A$5:$D$51</definedName>
    <definedName name="Z_6B3047EE_6E3B_4EA5_95B4_16A931E5BBD2_.wvu.FilterData" localSheetId="4" hidden="1">'Avril 2015'!$A$5:$D$54</definedName>
    <definedName name="Z_6B3047EE_6E3B_4EA5_95B4_16A931E5BBD2_.wvu.FilterData" localSheetId="16" hidden="1">'Avril 2016'!$A$5:$D$51</definedName>
    <definedName name="Z_6B3047EE_6E3B_4EA5_95B4_16A931E5BBD2_.wvu.FilterData" localSheetId="12" hidden="1">'Dec 2015'!$A$5:$D$51</definedName>
    <definedName name="Z_6B3047EE_6E3B_4EA5_95B4_16A931E5BBD2_.wvu.FilterData" localSheetId="2" hidden="1">'Fev 2015'!$A$5:$D$55</definedName>
    <definedName name="Z_6B3047EE_6E3B_4EA5_95B4_16A931E5BBD2_.wvu.FilterData" localSheetId="14" hidden="1">'Fev 2016'!$A$5:$D$51</definedName>
    <definedName name="Z_6B3047EE_6E3B_4EA5_95B4_16A931E5BBD2_.wvu.FilterData" localSheetId="1" hidden="1">'Janv 2015'!$A$5:$D$55</definedName>
    <definedName name="Z_6B3047EE_6E3B_4EA5_95B4_16A931E5BBD2_.wvu.FilterData" localSheetId="13" hidden="1">'Janv 2016'!$A$5:$D$50</definedName>
    <definedName name="Z_6B3047EE_6E3B_4EA5_95B4_16A931E5BBD2_.wvu.FilterData" localSheetId="7" hidden="1">'Juillet 2015'!$A$5:$D$51</definedName>
    <definedName name="Z_6B3047EE_6E3B_4EA5_95B4_16A931E5BBD2_.wvu.FilterData" localSheetId="6" hidden="1">'Juin 2015'!$A$5:$D$51</definedName>
    <definedName name="Z_6B3047EE_6E3B_4EA5_95B4_16A931E5BBD2_.wvu.FilterData" localSheetId="18" hidden="1">'Juin 2016'!$A$5:$D$51</definedName>
    <definedName name="Z_6B3047EE_6E3B_4EA5_95B4_16A931E5BBD2_.wvu.FilterData" localSheetId="5" hidden="1">'Mai 2015'!$A$5:$D$52</definedName>
    <definedName name="Z_6B3047EE_6E3B_4EA5_95B4_16A931E5BBD2_.wvu.FilterData" localSheetId="17" hidden="1">'Mai 2016'!$A$5:$D$51</definedName>
    <definedName name="Z_6B3047EE_6E3B_4EA5_95B4_16A931E5BBD2_.wvu.FilterData" localSheetId="3" hidden="1">'Mars 2015'!$A$5:$D$55</definedName>
    <definedName name="Z_6B3047EE_6E3B_4EA5_95B4_16A931E5BBD2_.wvu.FilterData" localSheetId="15" hidden="1">'Mars 2016'!$A$5:$D$51</definedName>
    <definedName name="Z_6B3047EE_6E3B_4EA5_95B4_16A931E5BBD2_.wvu.FilterData" localSheetId="11" hidden="1">'Nov 2015'!$A$5:$D$51</definedName>
    <definedName name="Z_6B3047EE_6E3B_4EA5_95B4_16A931E5BBD2_.wvu.FilterData" localSheetId="10" hidden="1">'Oct 2015'!$A$5:$D$51</definedName>
    <definedName name="Z_6B3047EE_6E3B_4EA5_95B4_16A931E5BBD2_.wvu.FilterData" localSheetId="9" hidden="1">'Sept 2015'!$A$5:$D$51</definedName>
    <definedName name="Z_6B3533A3_47C0_42D3_BB95_5841698A7A94_.wvu.FilterData" localSheetId="9" hidden="1">'Sept 2015'!$A$5:$D$51</definedName>
    <definedName name="Z_6B723C51_E590_46B9_BB79_F225E304E62E_.wvu.FilterData" localSheetId="8" hidden="1">'Aout 2015'!$A$5:$D$51</definedName>
    <definedName name="Z_6B723C51_E590_46B9_BB79_F225E304E62E_.wvu.FilterData" localSheetId="12" hidden="1">'Dec 2015'!$A$5:$D$51</definedName>
    <definedName name="Z_6B723C51_E590_46B9_BB79_F225E304E62E_.wvu.FilterData" localSheetId="7" hidden="1">'Juillet 2015'!$A$5:$D$51</definedName>
    <definedName name="Z_6B723C51_E590_46B9_BB79_F225E304E62E_.wvu.FilterData" localSheetId="9" hidden="1">'Sept 2015'!$A$5:$D$51</definedName>
    <definedName name="Z_6BB5CDED_90EB_4269_A70C_BF7818FF8C02_.wvu.FilterData" localSheetId="8" hidden="1">'Aout 2015'!$A$5:$D$51</definedName>
    <definedName name="Z_6BB5CDED_90EB_4269_A70C_BF7818FF8C02_.wvu.FilterData" localSheetId="10" hidden="1">'Oct 2015'!$A$5:$D$51</definedName>
    <definedName name="Z_6C2B7C6A_8E81_44FD_B223_DDDAD7BD32EA_.wvu.FilterData" localSheetId="8" hidden="1">'Aout 2015'!$A$5:$D$51</definedName>
    <definedName name="Z_6C2B7C6A_8E81_44FD_B223_DDDAD7BD32EA_.wvu.FilterData" localSheetId="4" hidden="1">'Avril 2015'!$A$5:$D$54</definedName>
    <definedName name="Z_6C2B7C6A_8E81_44FD_B223_DDDAD7BD32EA_.wvu.FilterData" localSheetId="16" hidden="1">'Avril 2016'!$A$5:$D$51</definedName>
    <definedName name="Z_6C2B7C6A_8E81_44FD_B223_DDDAD7BD32EA_.wvu.FilterData" localSheetId="12" hidden="1">'Dec 2015'!$A$5:$D$51</definedName>
    <definedName name="Z_6C2B7C6A_8E81_44FD_B223_DDDAD7BD32EA_.wvu.FilterData" localSheetId="2" hidden="1">'Fev 2015'!$A$5:$D$55</definedName>
    <definedName name="Z_6C2B7C6A_8E81_44FD_B223_DDDAD7BD32EA_.wvu.FilterData" localSheetId="14" hidden="1">'Fev 2016'!$A$5:$D$51</definedName>
    <definedName name="Z_6C2B7C6A_8E81_44FD_B223_DDDAD7BD32EA_.wvu.FilterData" localSheetId="1" hidden="1">'Janv 2015'!$A$5:$D$55</definedName>
    <definedName name="Z_6C2B7C6A_8E81_44FD_B223_DDDAD7BD32EA_.wvu.FilterData" localSheetId="13" hidden="1">'Janv 2016'!$A$5:$D$50</definedName>
    <definedName name="Z_6C2B7C6A_8E81_44FD_B223_DDDAD7BD32EA_.wvu.FilterData" localSheetId="7" hidden="1">'Juillet 2015'!$A$5:$D$51</definedName>
    <definedName name="Z_6C2B7C6A_8E81_44FD_B223_DDDAD7BD32EA_.wvu.FilterData" localSheetId="6" hidden="1">'Juin 2015'!$A$5:$D$51</definedName>
    <definedName name="Z_6C2B7C6A_8E81_44FD_B223_DDDAD7BD32EA_.wvu.FilterData" localSheetId="18" hidden="1">'Juin 2016'!$A$5:$D$51</definedName>
    <definedName name="Z_6C2B7C6A_8E81_44FD_B223_DDDAD7BD32EA_.wvu.FilterData" localSheetId="5" hidden="1">'Mai 2015'!$A$5:$D$52</definedName>
    <definedName name="Z_6C2B7C6A_8E81_44FD_B223_DDDAD7BD32EA_.wvu.FilterData" localSheetId="17" hidden="1">'Mai 2016'!$A$5:$D$51</definedName>
    <definedName name="Z_6C2B7C6A_8E81_44FD_B223_DDDAD7BD32EA_.wvu.FilterData" localSheetId="3" hidden="1">'Mars 2015'!$A$5:$D$55</definedName>
    <definedName name="Z_6C2B7C6A_8E81_44FD_B223_DDDAD7BD32EA_.wvu.FilterData" localSheetId="15" hidden="1">'Mars 2016'!$A$5:$D$51</definedName>
    <definedName name="Z_6C2B7C6A_8E81_44FD_B223_DDDAD7BD32EA_.wvu.FilterData" localSheetId="11" hidden="1">'Nov 2015'!$A$5:$D$51</definedName>
    <definedName name="Z_6C2B7C6A_8E81_44FD_B223_DDDAD7BD32EA_.wvu.FilterData" localSheetId="10" hidden="1">'Oct 2015'!$A$5:$D$51</definedName>
    <definedName name="Z_6C2B7C6A_8E81_44FD_B223_DDDAD7BD32EA_.wvu.FilterData" localSheetId="9" hidden="1">'Sept 2015'!$A$5:$D$51</definedName>
    <definedName name="Z_6C2F500C_E899_4C08_BB00_960ECBCC65C9_.wvu.FilterData" localSheetId="7" hidden="1">'Juillet 2015'!$A$5:$D$51</definedName>
    <definedName name="Z_6C2F500C_E899_4C08_BB00_960ECBCC65C9_.wvu.FilterData" localSheetId="6" hidden="1">'Juin 2015'!$A$5:$D$51</definedName>
    <definedName name="Z_6C2F500C_E899_4C08_BB00_960ECBCC65C9_.wvu.FilterData" localSheetId="11" hidden="1">'Nov 2015'!$A$5:$D$51</definedName>
    <definedName name="Z_6C59D955_912E_4C60_AC97_1CA45A43B043_.wvu.FilterData" localSheetId="1" hidden="1">'Janv 2015'!$A$5:$D$55</definedName>
    <definedName name="Z_6C64C78A_30DF_4AB2_A861_5C739E1BDE77_.wvu.FilterData" localSheetId="13" hidden="1">'Janv 2016'!$A$5:$D$50</definedName>
    <definedName name="Z_6C81B7BE_2895_429B_A32A_028ABA53A579_.wvu.FilterData" localSheetId="12" hidden="1">'Dec 2015'!$A$5:$D$51</definedName>
    <definedName name="Z_6C81B7BE_2895_429B_A32A_028ABA53A579_.wvu.FilterData" localSheetId="11" hidden="1">'Nov 2015'!$A$5:$D$51</definedName>
    <definedName name="Z_6C892E6C_07E8_44BF_871F_51FA3B0A2A94_.wvu.FilterData" localSheetId="1" hidden="1">'Janv 2015'!$A$5:$D$55</definedName>
    <definedName name="Z_6D5F2F54_4524_4F49_ADA9_60D3DE9316CA_.wvu.FilterData" localSheetId="1" hidden="1">'Janv 2015'!$A$5:$D$55</definedName>
    <definedName name="Z_6DEF8EB0_F32A_4F0C_9DBE_F00B2551DF86_.wvu.FilterData" localSheetId="1" hidden="1">'Janv 2015'!$A$5:$D$55</definedName>
    <definedName name="Z_6E1C9D6F_B80B_4C6E_BDF0_308D82C22B6F_.wvu.FilterData" localSheetId="2" hidden="1">'Fev 2015'!$A$4:$BF$55</definedName>
    <definedName name="Z_6E6658CD_42A1_4FC6_A271_4A513FC83AC9_.wvu.FilterData" localSheetId="13" hidden="1">'Janv 2016'!$A$5:$D$50</definedName>
    <definedName name="Z_6E6E082E_2745_4D28_8BA5_BCFCFEC2F7F6_.wvu.FilterData" localSheetId="4" hidden="1">'Avril 2015'!$A$5:$D$54</definedName>
    <definedName name="Z_6E6E082E_2745_4D28_8BA5_BCFCFEC2F7F6_.wvu.FilterData" localSheetId="3" hidden="1">'Mars 2015'!$A$5:$D$55</definedName>
    <definedName name="Z_6EA13BA6_D639_4882_AEC1_011F8AB15CAE_.wvu.FilterData" localSheetId="13" hidden="1">'Janv 2016'!$A$5:$D$50</definedName>
    <definedName name="Z_6EA1C62C_5C22_425C_973C_03BC91F4F86F_.wvu.FilterData" localSheetId="4" hidden="1">'Avril 2015'!$A$5:$D$54</definedName>
    <definedName name="Z_6ED46A0B_E3AA_4F04_88EB_9B1682A676BC_.wvu.FilterData" localSheetId="2" hidden="1">'Fev 2015'!$A$4:$BF$55</definedName>
    <definedName name="Z_6ED46A0B_E3AA_4F04_88EB_9B1682A676BC_.wvu.FilterData" localSheetId="1" hidden="1">'Janv 2015'!$A$5:$D$55</definedName>
    <definedName name="Z_6EE75F8A_8188_4B06_BD6A_FFE89AD3D9C1_.wvu.FilterData" localSheetId="8" hidden="1">'Aout 2015'!$A$5:$D$51</definedName>
    <definedName name="Z_6EE75F8A_8188_4B06_BD6A_FFE89AD3D9C1_.wvu.FilterData" localSheetId="4" hidden="1">'Avril 2015'!$A$5:$D$54</definedName>
    <definedName name="Z_6EE75F8A_8188_4B06_BD6A_FFE89AD3D9C1_.wvu.FilterData" localSheetId="16" hidden="1">'Avril 2016'!$A$5:$D$51</definedName>
    <definedName name="Z_6EE75F8A_8188_4B06_BD6A_FFE89AD3D9C1_.wvu.FilterData" localSheetId="12" hidden="1">'Dec 2015'!$A$5:$D$51</definedName>
    <definedName name="Z_6EE75F8A_8188_4B06_BD6A_FFE89AD3D9C1_.wvu.FilterData" localSheetId="2" hidden="1">'Fev 2015'!$A$5:$D$55</definedName>
    <definedName name="Z_6EE75F8A_8188_4B06_BD6A_FFE89AD3D9C1_.wvu.FilterData" localSheetId="14" hidden="1">'Fev 2016'!$A$5:$D$51</definedName>
    <definedName name="Z_6EE75F8A_8188_4B06_BD6A_FFE89AD3D9C1_.wvu.FilterData" localSheetId="1" hidden="1">'Janv 2015'!$A$5:$D$55</definedName>
    <definedName name="Z_6EE75F8A_8188_4B06_BD6A_FFE89AD3D9C1_.wvu.FilterData" localSheetId="13" hidden="1">'Janv 2016'!$A$5:$D$50</definedName>
    <definedName name="Z_6EE75F8A_8188_4B06_BD6A_FFE89AD3D9C1_.wvu.FilterData" localSheetId="7" hidden="1">'Juillet 2015'!$A$5:$D$51</definedName>
    <definedName name="Z_6EE75F8A_8188_4B06_BD6A_FFE89AD3D9C1_.wvu.FilterData" localSheetId="6" hidden="1">'Juin 2015'!$A$5:$D$51</definedName>
    <definedName name="Z_6EE75F8A_8188_4B06_BD6A_FFE89AD3D9C1_.wvu.FilterData" localSheetId="18" hidden="1">'Juin 2016'!$A$5:$D$51</definedName>
    <definedName name="Z_6EE75F8A_8188_4B06_BD6A_FFE89AD3D9C1_.wvu.FilterData" localSheetId="5" hidden="1">'Mai 2015'!$A$5:$D$52</definedName>
    <definedName name="Z_6EE75F8A_8188_4B06_BD6A_FFE89AD3D9C1_.wvu.FilterData" localSheetId="17" hidden="1">'Mai 2016'!$A$5:$D$51</definedName>
    <definedName name="Z_6EE75F8A_8188_4B06_BD6A_FFE89AD3D9C1_.wvu.FilterData" localSheetId="3" hidden="1">'Mars 2015'!$A$5:$D$55</definedName>
    <definedName name="Z_6EE75F8A_8188_4B06_BD6A_FFE89AD3D9C1_.wvu.FilterData" localSheetId="15" hidden="1">'Mars 2016'!$A$5:$D$51</definedName>
    <definedName name="Z_6EE75F8A_8188_4B06_BD6A_FFE89AD3D9C1_.wvu.FilterData" localSheetId="11" hidden="1">'Nov 2015'!$A$5:$D$51</definedName>
    <definedName name="Z_6EE75F8A_8188_4B06_BD6A_FFE89AD3D9C1_.wvu.FilterData" localSheetId="10" hidden="1">'Oct 2015'!$A$5:$D$51</definedName>
    <definedName name="Z_6EE75F8A_8188_4B06_BD6A_FFE89AD3D9C1_.wvu.FilterData" localSheetId="9" hidden="1">'Sept 2015'!$A$5:$D$51</definedName>
    <definedName name="Z_6EFBD50F_9DE5_4CA2_ADD3_7A5235EA3062_.wvu.FilterData" localSheetId="8" hidden="1">'Aout 2015'!$A$5:$D$51</definedName>
    <definedName name="Z_6EFBD50F_9DE5_4CA2_ADD3_7A5235EA3062_.wvu.FilterData" localSheetId="4" hidden="1">'Avril 2015'!$A$5:$D$54</definedName>
    <definedName name="Z_6EFBD50F_9DE5_4CA2_ADD3_7A5235EA3062_.wvu.FilterData" localSheetId="16" hidden="1">'Avril 2016'!$A$5:$D$51</definedName>
    <definedName name="Z_6EFBD50F_9DE5_4CA2_ADD3_7A5235EA3062_.wvu.FilterData" localSheetId="12" hidden="1">'Dec 2015'!$A$5:$D$51</definedName>
    <definedName name="Z_6EFBD50F_9DE5_4CA2_ADD3_7A5235EA3062_.wvu.FilterData" localSheetId="2" hidden="1">'Fev 2015'!$A$5:$D$55</definedName>
    <definedName name="Z_6EFBD50F_9DE5_4CA2_ADD3_7A5235EA3062_.wvu.FilterData" localSheetId="14" hidden="1">'Fev 2016'!$A$5:$D$51</definedName>
    <definedName name="Z_6EFBD50F_9DE5_4CA2_ADD3_7A5235EA3062_.wvu.FilterData" localSheetId="1" hidden="1">'Janv 2015'!$A$5:$D$55</definedName>
    <definedName name="Z_6EFBD50F_9DE5_4CA2_ADD3_7A5235EA3062_.wvu.FilterData" localSheetId="13" hidden="1">'Janv 2016'!$A$5:$D$50</definedName>
    <definedName name="Z_6EFBD50F_9DE5_4CA2_ADD3_7A5235EA3062_.wvu.FilterData" localSheetId="7" hidden="1">'Juillet 2015'!$A$5:$D$51</definedName>
    <definedName name="Z_6EFBD50F_9DE5_4CA2_ADD3_7A5235EA3062_.wvu.FilterData" localSheetId="6" hidden="1">'Juin 2015'!$A$5:$D$51</definedName>
    <definedName name="Z_6EFBD50F_9DE5_4CA2_ADD3_7A5235EA3062_.wvu.FilterData" localSheetId="18" hidden="1">'Juin 2016'!$A$5:$D$51</definedName>
    <definedName name="Z_6EFBD50F_9DE5_4CA2_ADD3_7A5235EA3062_.wvu.FilterData" localSheetId="5" hidden="1">'Mai 2015'!$A$5:$D$52</definedName>
    <definedName name="Z_6EFBD50F_9DE5_4CA2_ADD3_7A5235EA3062_.wvu.FilterData" localSheetId="17" hidden="1">'Mai 2016'!$A$5:$D$51</definedName>
    <definedName name="Z_6EFBD50F_9DE5_4CA2_ADD3_7A5235EA3062_.wvu.FilterData" localSheetId="3" hidden="1">'Mars 2015'!$A$5:$D$55</definedName>
    <definedName name="Z_6EFBD50F_9DE5_4CA2_ADD3_7A5235EA3062_.wvu.FilterData" localSheetId="15" hidden="1">'Mars 2016'!$A$5:$D$51</definedName>
    <definedName name="Z_6EFBD50F_9DE5_4CA2_ADD3_7A5235EA3062_.wvu.FilterData" localSheetId="11" hidden="1">'Nov 2015'!$A$5:$D$51</definedName>
    <definedName name="Z_6EFBD50F_9DE5_4CA2_ADD3_7A5235EA3062_.wvu.FilterData" localSheetId="10" hidden="1">'Oct 2015'!$A$5:$D$51</definedName>
    <definedName name="Z_6EFBD50F_9DE5_4CA2_ADD3_7A5235EA3062_.wvu.FilterData" localSheetId="9" hidden="1">'Sept 2015'!$A$5:$D$51</definedName>
    <definedName name="Z_6F0C4E30_238A_4365_AE33_5285C93862AA_.wvu.FilterData" localSheetId="12" hidden="1">'Dec 2015'!$A$5:$D$51</definedName>
    <definedName name="Z_6F0C4E30_238A_4365_AE33_5285C93862AA_.wvu.FilterData" localSheetId="13" hidden="1">'Janv 2016'!$A$5:$D$50</definedName>
    <definedName name="Z_6F0C4E30_238A_4365_AE33_5285C93862AA_.wvu.FilterData" localSheetId="11" hidden="1">'Nov 2015'!$A$5:$D$51</definedName>
    <definedName name="Z_6F2B107C_4928_4C00_8F93_60716973D135_.wvu.FilterData" localSheetId="4" hidden="1">'Avril 2015'!$A$5:$D$54</definedName>
    <definedName name="Z_6F2B107C_4928_4C00_8F93_60716973D135_.wvu.FilterData" localSheetId="5" hidden="1">'Mai 2015'!$A$5:$D$52</definedName>
    <definedName name="Z_6F49A3FF_C1C9_49C9_9EE2_A4FCE6ED66EE_.wvu.FilterData" localSheetId="12" hidden="1">'Dec 2015'!$A$5:$D$51</definedName>
    <definedName name="Z_6F49A3FF_C1C9_49C9_9EE2_A4FCE6ED66EE_.wvu.FilterData" localSheetId="11" hidden="1">'Nov 2015'!$A$5:$D$51</definedName>
    <definedName name="Z_6F49A3FF_C1C9_49C9_9EE2_A4FCE6ED66EE_.wvu.FilterData" localSheetId="10" hidden="1">'Oct 2015'!$A$5:$D$51</definedName>
    <definedName name="Z_6F49A3FF_C1C9_49C9_9EE2_A4FCE6ED66EE_.wvu.FilterData" localSheetId="9" hidden="1">'Sept 2015'!$A$5:$D$51</definedName>
    <definedName name="Z_6F67CF47_0C0E_4EFE_A154_2DAD8266B261_.wvu.FilterData" localSheetId="8" hidden="1">'Aout 2015'!$A$5:$D$51</definedName>
    <definedName name="Z_6F67CF47_0C0E_4EFE_A154_2DAD8266B261_.wvu.FilterData" localSheetId="4" hidden="1">'Avril 2015'!$A$5:$D$54</definedName>
    <definedName name="Z_6F67CF47_0C0E_4EFE_A154_2DAD8266B261_.wvu.FilterData" localSheetId="16" hidden="1">'Avril 2016'!$A$5:$D$51</definedName>
    <definedName name="Z_6F67CF47_0C0E_4EFE_A154_2DAD8266B261_.wvu.FilterData" localSheetId="12" hidden="1">'Dec 2015'!$A$5:$D$51</definedName>
    <definedName name="Z_6F67CF47_0C0E_4EFE_A154_2DAD8266B261_.wvu.FilterData" localSheetId="2" hidden="1">'Fev 2015'!$A$4:$BF$55</definedName>
    <definedName name="Z_6F67CF47_0C0E_4EFE_A154_2DAD8266B261_.wvu.FilterData" localSheetId="14" hidden="1">'Fev 2016'!$A$5:$D$51</definedName>
    <definedName name="Z_6F67CF47_0C0E_4EFE_A154_2DAD8266B261_.wvu.FilterData" localSheetId="1" hidden="1">'Janv 2015'!$A$5:$D$55</definedName>
    <definedName name="Z_6F67CF47_0C0E_4EFE_A154_2DAD8266B261_.wvu.FilterData" localSheetId="13" hidden="1">'Janv 2016'!$A$5:$D$50</definedName>
    <definedName name="Z_6F67CF47_0C0E_4EFE_A154_2DAD8266B261_.wvu.FilterData" localSheetId="7" hidden="1">'Juillet 2015'!$A$5:$D$51</definedName>
    <definedName name="Z_6F67CF47_0C0E_4EFE_A154_2DAD8266B261_.wvu.FilterData" localSheetId="6" hidden="1">'Juin 2015'!$A$5:$D$51</definedName>
    <definedName name="Z_6F67CF47_0C0E_4EFE_A154_2DAD8266B261_.wvu.FilterData" localSheetId="18" hidden="1">'Juin 2016'!$A$5:$D$51</definedName>
    <definedName name="Z_6F67CF47_0C0E_4EFE_A154_2DAD8266B261_.wvu.FilterData" localSheetId="5" hidden="1">'Mai 2015'!$A$5:$D$52</definedName>
    <definedName name="Z_6F67CF47_0C0E_4EFE_A154_2DAD8266B261_.wvu.FilterData" localSheetId="17" hidden="1">'Mai 2016'!$A$5:$D$51</definedName>
    <definedName name="Z_6F67CF47_0C0E_4EFE_A154_2DAD8266B261_.wvu.FilterData" localSheetId="3" hidden="1">'Mars 2015'!$A$5:$D$55</definedName>
    <definedName name="Z_6F67CF47_0C0E_4EFE_A154_2DAD8266B261_.wvu.FilterData" localSheetId="15" hidden="1">'Mars 2016'!$A$5:$D$51</definedName>
    <definedName name="Z_6F67CF47_0C0E_4EFE_A154_2DAD8266B261_.wvu.FilterData" localSheetId="11" hidden="1">'Nov 2015'!$A$5:$D$51</definedName>
    <definedName name="Z_6F67CF47_0C0E_4EFE_A154_2DAD8266B261_.wvu.FilterData" localSheetId="10" hidden="1">'Oct 2015'!$A$5:$D$51</definedName>
    <definedName name="Z_6F67CF47_0C0E_4EFE_A154_2DAD8266B261_.wvu.FilterData" localSheetId="9" hidden="1">'Sept 2015'!$A$5:$D$51</definedName>
    <definedName name="Z_6F7E94A5_518F_4323_B4C1_737314FA3243_.wvu.FilterData" localSheetId="1" hidden="1">'Janv 2015'!$A$5:$D$55</definedName>
    <definedName name="Z_6F9DF328_2ED1_4028_9708_FFE2EB9A04E4_.wvu.FilterData" localSheetId="11" hidden="1">'Nov 2015'!$A$5:$D$51</definedName>
    <definedName name="Z_6F9DF328_2ED1_4028_9708_FFE2EB9A04E4_.wvu.FilterData" localSheetId="10" hidden="1">'Oct 2015'!$A$5:$D$51</definedName>
    <definedName name="Z_6F9DF328_2ED1_4028_9708_FFE2EB9A04E4_.wvu.FilterData" localSheetId="9" hidden="1">'Sept 2015'!$A$5:$D$51</definedName>
    <definedName name="Z_6FB8B6F3_8352_4C8E_B294_B420BA9DB35E_.wvu.FilterData" localSheetId="2" hidden="1">'Fev 2015'!$A$4:$BF$55</definedName>
    <definedName name="Z_6FB8B6F3_8352_4C8E_B294_B420BA9DB35E_.wvu.FilterData" localSheetId="3" hidden="1">'Mars 2015'!$A$5:$D$55</definedName>
    <definedName name="Z_6FEDEEB6_B6AB_46CF_855F_BBC2471D6F54_.wvu.FilterData" localSheetId="2" hidden="1">'Fev 2015'!$A$4:$BF$55</definedName>
    <definedName name="Z_6FEFF843_73D7_45DA_A2F6_BB0AB2E29A98_.wvu.FilterData" localSheetId="13" hidden="1">'Janv 2016'!$A$5:$D$50</definedName>
    <definedName name="Z_6FF1042F_F1D2_4CA8_8738_EBD378BEB990_.wvu.FilterData" localSheetId="10" hidden="1">'Oct 2015'!$A$5:$D$51</definedName>
    <definedName name="Z_701E184A_C58C_473B_9355_EDB3E42A845B_.wvu.FilterData" localSheetId="8" hidden="1">'Aout 2015'!$A$5:$D$51</definedName>
    <definedName name="Z_701E184A_C58C_473B_9355_EDB3E42A845B_.wvu.FilterData" localSheetId="4" hidden="1">'Avril 2015'!$A$5:$D$54</definedName>
    <definedName name="Z_701E184A_C58C_473B_9355_EDB3E42A845B_.wvu.FilterData" localSheetId="16" hidden="1">'Avril 2016'!$A$5:$D$51</definedName>
    <definedName name="Z_701E184A_C58C_473B_9355_EDB3E42A845B_.wvu.FilterData" localSheetId="12" hidden="1">'Dec 2015'!$A$5:$D$51</definedName>
    <definedName name="Z_701E184A_C58C_473B_9355_EDB3E42A845B_.wvu.FilterData" localSheetId="2" hidden="1">'Fev 2015'!$A$4:$BF$55</definedName>
    <definedName name="Z_701E184A_C58C_473B_9355_EDB3E42A845B_.wvu.FilterData" localSheetId="14" hidden="1">'Fev 2016'!$A$5:$D$51</definedName>
    <definedName name="Z_701E184A_C58C_473B_9355_EDB3E42A845B_.wvu.FilterData" localSheetId="1" hidden="1">'Janv 2015'!$A$5:$D$55</definedName>
    <definedName name="Z_701E184A_C58C_473B_9355_EDB3E42A845B_.wvu.FilterData" localSheetId="13" hidden="1">'Janv 2016'!$A$5:$D$50</definedName>
    <definedName name="Z_701E184A_C58C_473B_9355_EDB3E42A845B_.wvu.FilterData" localSheetId="7" hidden="1">'Juillet 2015'!$A$5:$D$51</definedName>
    <definedName name="Z_701E184A_C58C_473B_9355_EDB3E42A845B_.wvu.FilterData" localSheetId="6" hidden="1">'Juin 2015'!$A$5:$D$51</definedName>
    <definedName name="Z_701E184A_C58C_473B_9355_EDB3E42A845B_.wvu.FilterData" localSheetId="18" hidden="1">'Juin 2016'!$A$5:$D$51</definedName>
    <definedName name="Z_701E184A_C58C_473B_9355_EDB3E42A845B_.wvu.FilterData" localSheetId="5" hidden="1">'Mai 2015'!$A$5:$D$52</definedName>
    <definedName name="Z_701E184A_C58C_473B_9355_EDB3E42A845B_.wvu.FilterData" localSheetId="17" hidden="1">'Mai 2016'!$A$5:$D$51</definedName>
    <definedName name="Z_701E184A_C58C_473B_9355_EDB3E42A845B_.wvu.FilterData" localSheetId="3" hidden="1">'Mars 2015'!$A$5:$D$55</definedName>
    <definedName name="Z_701E184A_C58C_473B_9355_EDB3E42A845B_.wvu.FilterData" localSheetId="15" hidden="1">'Mars 2016'!$A$5:$D$51</definedName>
    <definedName name="Z_701E184A_C58C_473B_9355_EDB3E42A845B_.wvu.FilterData" localSheetId="11" hidden="1">'Nov 2015'!$A$5:$D$51</definedName>
    <definedName name="Z_701E184A_C58C_473B_9355_EDB3E42A845B_.wvu.FilterData" localSheetId="10" hidden="1">'Oct 2015'!$A$5:$D$51</definedName>
    <definedName name="Z_701E184A_C58C_473B_9355_EDB3E42A845B_.wvu.FilterData" localSheetId="9" hidden="1">'Sept 2015'!$A$5:$D$51</definedName>
    <definedName name="Z_704458D5_A9CB_4E79_8FCD_3246DC7CC364_.wvu.FilterData" localSheetId="7" hidden="1">'Juillet 2015'!$A$5:$D$51</definedName>
    <definedName name="Z_704458D5_A9CB_4E79_8FCD_3246DC7CC364_.wvu.FilterData" localSheetId="10" hidden="1">'Oct 2015'!$A$5:$D$51</definedName>
    <definedName name="Z_7076916A_83BD_4AB8_A8D0_54E44084ACF9_.wvu.FilterData" localSheetId="2" hidden="1">'Fev 2015'!$A$5:$D$55</definedName>
    <definedName name="Z_7076916A_83BD_4AB8_A8D0_54E44084ACF9_.wvu.FilterData" localSheetId="1" hidden="1">'Janv 2015'!$A$5:$D$55</definedName>
    <definedName name="Z_70850512_A82E_40B9_BA8F_C939A0052E3C_.wvu.FilterData" localSheetId="13" hidden="1">'Janv 2016'!$A$5:$D$50</definedName>
    <definedName name="Z_70BFBD25_ED8C_4F17_B701_1ACB86D70285_.wvu.FilterData" localSheetId="11" hidden="1">'Nov 2015'!$A$5:$D$51</definedName>
    <definedName name="Z_70BFBD25_ED8C_4F17_B701_1ACB86D70285_.wvu.FilterData" localSheetId="10" hidden="1">'Oct 2015'!$A$5:$D$51</definedName>
    <definedName name="Z_70BFBD25_ED8C_4F17_B701_1ACB86D70285_.wvu.FilterData" localSheetId="9" hidden="1">'Sept 2015'!$A$5:$D$51</definedName>
    <definedName name="Z_70BFCAE3_62CE_43D7_9C17_845C9B8111F4_.wvu.FilterData" localSheetId="12" hidden="1">'Dec 2015'!$A$5:$D$51</definedName>
    <definedName name="Z_70BFCAE3_62CE_43D7_9C17_845C9B8111F4_.wvu.FilterData" localSheetId="11" hidden="1">'Nov 2015'!$A$5:$D$51</definedName>
    <definedName name="Z_71152544_848C_498E_A6F9_55D1298BCCD2_.wvu.FilterData" localSheetId="7" hidden="1">'Juillet 2015'!$A$5:$D$51</definedName>
    <definedName name="Z_71152544_848C_498E_A6F9_55D1298BCCD2_.wvu.FilterData" localSheetId="5" hidden="1">'Mai 2015'!$A$5:$D$52</definedName>
    <definedName name="Z_71152544_848C_498E_A6F9_55D1298BCCD2_.wvu.FilterData" localSheetId="3" hidden="1">'Mars 2015'!$A$5:$D$55</definedName>
    <definedName name="Z_711658CB_93C9_4DFF_B42F_2BFC1BD62550_.wvu.FilterData" localSheetId="1" hidden="1">'Janv 2015'!$A$5:$D$55</definedName>
    <definedName name="Z_711658CB_93C9_4DFF_B42F_2BFC1BD62550_.wvu.FilterData" localSheetId="6" hidden="1">'Juin 2015'!$A$5:$D$51</definedName>
    <definedName name="Z_711658CB_93C9_4DFF_B42F_2BFC1BD62550_.wvu.FilterData" localSheetId="9" hidden="1">'Sept 2015'!$A$5:$D$51</definedName>
    <definedName name="Z_7138A24D_3A0A_44B1_968B_BEFADEBFA484_.wvu.FilterData" localSheetId="8" hidden="1">'Aout 2015'!$A$5:$D$51</definedName>
    <definedName name="Z_7138A24D_3A0A_44B1_968B_BEFADEBFA484_.wvu.FilterData" localSheetId="4" hidden="1">'Avril 2015'!$A$5:$D$54</definedName>
    <definedName name="Z_7138A24D_3A0A_44B1_968B_BEFADEBFA484_.wvu.FilterData" localSheetId="6" hidden="1">'Juin 2015'!$A$5:$D$51</definedName>
    <definedName name="Z_7138A24D_3A0A_44B1_968B_BEFADEBFA484_.wvu.FilterData" localSheetId="5" hidden="1">'Mai 2015'!$A$5:$D$52</definedName>
    <definedName name="Z_7138A24D_3A0A_44B1_968B_BEFADEBFA484_.wvu.FilterData" localSheetId="11" hidden="1">'Nov 2015'!$A$5:$D$51</definedName>
    <definedName name="Z_7138A24D_3A0A_44B1_968B_BEFADEBFA484_.wvu.FilterData" localSheetId="10" hidden="1">'Oct 2015'!$A$5:$D$51</definedName>
    <definedName name="Z_7138A24D_3A0A_44B1_968B_BEFADEBFA484_.wvu.FilterData" localSheetId="9" hidden="1">'Sept 2015'!$A$5:$D$51</definedName>
    <definedName name="Z_7168CA66_AA08_4D82_B6C5_BF646674118F_.wvu.FilterData" localSheetId="8" hidden="1">'Aout 2015'!$A$5:$D$51</definedName>
    <definedName name="Z_7168CA66_AA08_4D82_B6C5_BF646674118F_.wvu.FilterData" localSheetId="4" hidden="1">'Avril 2015'!$A$5:$D$54</definedName>
    <definedName name="Z_7168CA66_AA08_4D82_B6C5_BF646674118F_.wvu.FilterData" localSheetId="16" hidden="1">'Avril 2016'!$A$5:$D$51</definedName>
    <definedName name="Z_7168CA66_AA08_4D82_B6C5_BF646674118F_.wvu.FilterData" localSheetId="12" hidden="1">'Dec 2015'!$A$5:$D$51</definedName>
    <definedName name="Z_7168CA66_AA08_4D82_B6C5_BF646674118F_.wvu.FilterData" localSheetId="2" hidden="1">'Fev 2015'!$A$5:$D$55</definedName>
    <definedName name="Z_7168CA66_AA08_4D82_B6C5_BF646674118F_.wvu.FilterData" localSheetId="14" hidden="1">'Fev 2016'!$A$5:$D$51</definedName>
    <definedName name="Z_7168CA66_AA08_4D82_B6C5_BF646674118F_.wvu.FilterData" localSheetId="1" hidden="1">'Janv 2015'!$A$5:$D$55</definedName>
    <definedName name="Z_7168CA66_AA08_4D82_B6C5_BF646674118F_.wvu.FilterData" localSheetId="13" hidden="1">'Janv 2016'!$A$5:$D$50</definedName>
    <definedName name="Z_7168CA66_AA08_4D82_B6C5_BF646674118F_.wvu.FilterData" localSheetId="7" hidden="1">'Juillet 2015'!$A$5:$D$51</definedName>
    <definedName name="Z_7168CA66_AA08_4D82_B6C5_BF646674118F_.wvu.FilterData" localSheetId="6" hidden="1">'Juin 2015'!$A$5:$D$51</definedName>
    <definedName name="Z_7168CA66_AA08_4D82_B6C5_BF646674118F_.wvu.FilterData" localSheetId="18" hidden="1">'Juin 2016'!$A$5:$D$51</definedName>
    <definedName name="Z_7168CA66_AA08_4D82_B6C5_BF646674118F_.wvu.FilterData" localSheetId="5" hidden="1">'Mai 2015'!$A$5:$D$52</definedName>
    <definedName name="Z_7168CA66_AA08_4D82_B6C5_BF646674118F_.wvu.FilterData" localSheetId="17" hidden="1">'Mai 2016'!$A$5:$D$51</definedName>
    <definedName name="Z_7168CA66_AA08_4D82_B6C5_BF646674118F_.wvu.FilterData" localSheetId="3" hidden="1">'Mars 2015'!$A$5:$D$55</definedName>
    <definedName name="Z_7168CA66_AA08_4D82_B6C5_BF646674118F_.wvu.FilterData" localSheetId="15" hidden="1">'Mars 2016'!$A$5:$D$51</definedName>
    <definedName name="Z_7168CA66_AA08_4D82_B6C5_BF646674118F_.wvu.FilterData" localSheetId="11" hidden="1">'Nov 2015'!$A$5:$D$51</definedName>
    <definedName name="Z_7168CA66_AA08_4D82_B6C5_BF646674118F_.wvu.FilterData" localSheetId="10" hidden="1">'Oct 2015'!$A$5:$D$51</definedName>
    <definedName name="Z_7168CA66_AA08_4D82_B6C5_BF646674118F_.wvu.FilterData" localSheetId="9" hidden="1">'Sept 2015'!$A$5:$D$51</definedName>
    <definedName name="Z_7176360C_E88C_4172_8A81_B54559785E0D_.wvu.FilterData" localSheetId="1" hidden="1">'Janv 2015'!$A$5:$D$55</definedName>
    <definedName name="Z_7177E29A_D598_41EA_8BE3_AB38F47DF221_.wvu.FilterData" localSheetId="1" hidden="1">'Janv 2015'!$A$5:$D$55</definedName>
    <definedName name="Z_719DC063_54B4_427C_A5A3_AE779440BAD4_.wvu.FilterData" localSheetId="8" hidden="1">'Aout 2015'!$A$5:$D$51</definedName>
    <definedName name="Z_719DC063_54B4_427C_A5A3_AE779440BAD4_.wvu.FilterData" localSheetId="4" hidden="1">'Avril 2015'!$A$5:$D$54</definedName>
    <definedName name="Z_719DC063_54B4_427C_A5A3_AE779440BAD4_.wvu.FilterData" localSheetId="16" hidden="1">'Avril 2016'!$A$5:$D$51</definedName>
    <definedName name="Z_719DC063_54B4_427C_A5A3_AE779440BAD4_.wvu.FilterData" localSheetId="12" hidden="1">'Dec 2015'!$A$5:$D$51</definedName>
    <definedName name="Z_719DC063_54B4_427C_A5A3_AE779440BAD4_.wvu.FilterData" localSheetId="2" hidden="1">'Fev 2015'!$A$5:$D$55</definedName>
    <definedName name="Z_719DC063_54B4_427C_A5A3_AE779440BAD4_.wvu.FilterData" localSheetId="14" hidden="1">'Fev 2016'!$A$5:$D$51</definedName>
    <definedName name="Z_719DC063_54B4_427C_A5A3_AE779440BAD4_.wvu.FilterData" localSheetId="1" hidden="1">'Janv 2015'!$A$5:$D$55</definedName>
    <definedName name="Z_719DC063_54B4_427C_A5A3_AE779440BAD4_.wvu.FilterData" localSheetId="13" hidden="1">'Janv 2016'!$A$5:$D$50</definedName>
    <definedName name="Z_719DC063_54B4_427C_A5A3_AE779440BAD4_.wvu.FilterData" localSheetId="7" hidden="1">'Juillet 2015'!$A$5:$D$51</definedName>
    <definedName name="Z_719DC063_54B4_427C_A5A3_AE779440BAD4_.wvu.FilterData" localSheetId="6" hidden="1">'Juin 2015'!$A$5:$D$51</definedName>
    <definedName name="Z_719DC063_54B4_427C_A5A3_AE779440BAD4_.wvu.FilterData" localSheetId="18" hidden="1">'Juin 2016'!$A$5:$D$51</definedName>
    <definedName name="Z_719DC063_54B4_427C_A5A3_AE779440BAD4_.wvu.FilterData" localSheetId="5" hidden="1">'Mai 2015'!$A$5:$D$52</definedName>
    <definedName name="Z_719DC063_54B4_427C_A5A3_AE779440BAD4_.wvu.FilterData" localSheetId="17" hidden="1">'Mai 2016'!$A$5:$D$51</definedName>
    <definedName name="Z_719DC063_54B4_427C_A5A3_AE779440BAD4_.wvu.FilterData" localSheetId="3" hidden="1">'Mars 2015'!$A$5:$D$55</definedName>
    <definedName name="Z_719DC063_54B4_427C_A5A3_AE779440BAD4_.wvu.FilterData" localSheetId="15" hidden="1">'Mars 2016'!$A$5:$D$51</definedName>
    <definedName name="Z_719DC063_54B4_427C_A5A3_AE779440BAD4_.wvu.FilterData" localSheetId="11" hidden="1">'Nov 2015'!$A$5:$D$51</definedName>
    <definedName name="Z_719DC063_54B4_427C_A5A3_AE779440BAD4_.wvu.FilterData" localSheetId="10" hidden="1">'Oct 2015'!$A$5:$D$51</definedName>
    <definedName name="Z_719DC063_54B4_427C_A5A3_AE779440BAD4_.wvu.FilterData" localSheetId="9" hidden="1">'Sept 2015'!$A$5:$D$51</definedName>
    <definedName name="Z_71BB0E57_0934_4188_97E0_9A1261AA4151_.wvu.FilterData" localSheetId="11" hidden="1">'Nov 2015'!$A$5:$D$51</definedName>
    <definedName name="Z_71BB0E57_0934_4188_97E0_9A1261AA4151_.wvu.FilterData" localSheetId="10" hidden="1">'Oct 2015'!$A$5:$D$51</definedName>
    <definedName name="Z_71BB0E57_0934_4188_97E0_9A1261AA4151_.wvu.FilterData" localSheetId="9" hidden="1">'Sept 2015'!$A$5:$D$51</definedName>
    <definedName name="Z_71F8B0FE_786E_418B_B2CE_73E04B8FA09B_.wvu.FilterData" localSheetId="1" hidden="1">'Janv 2015'!$A$5:$D$55</definedName>
    <definedName name="Z_722AB4B0_C41A_4B1E_90A7_7F8EC6EBEA1C_.wvu.FilterData" localSheetId="4" hidden="1">'Avril 2015'!$A$5:$D$54</definedName>
    <definedName name="Z_722AB4B0_C41A_4B1E_90A7_7F8EC6EBEA1C_.wvu.FilterData" localSheetId="6" hidden="1">'Juin 2015'!$A$5:$D$51</definedName>
    <definedName name="Z_722AB4B0_C41A_4B1E_90A7_7F8EC6EBEA1C_.wvu.FilterData" localSheetId="5" hidden="1">'Mai 2015'!$A$5:$D$52</definedName>
    <definedName name="Z_722AB4B0_C41A_4B1E_90A7_7F8EC6EBEA1C_.wvu.FilterData" localSheetId="3" hidden="1">'Mars 2015'!$A$5:$D$55</definedName>
    <definedName name="Z_722ADBA3_4B4A_44F6_8AD6_B76C4E425D44_.wvu.FilterData" localSheetId="4" hidden="1">'Avril 2015'!$A$5:$D$54</definedName>
    <definedName name="Z_722ADBA3_4B4A_44F6_8AD6_B76C4E425D44_.wvu.FilterData" localSheetId="5" hidden="1">'Mai 2015'!$A$5:$D$52</definedName>
    <definedName name="Z_72618674_3A44_4C53_AC77_8F6F492B5CAD_.wvu.FilterData" localSheetId="8" hidden="1">'Aout 2015'!$A$5:$D$51</definedName>
    <definedName name="Z_72618674_3A44_4C53_AC77_8F6F492B5CAD_.wvu.FilterData" localSheetId="7" hidden="1">'Juillet 2015'!$A$5:$D$51</definedName>
    <definedName name="Z_72618674_3A44_4C53_AC77_8F6F492B5CAD_.wvu.FilterData" localSheetId="6" hidden="1">'Juin 2015'!$A$5:$D$51</definedName>
    <definedName name="Z_72618674_3A44_4C53_AC77_8F6F492B5CAD_.wvu.FilterData" localSheetId="5" hidden="1">'Mai 2015'!$A$5:$D$52</definedName>
    <definedName name="Z_72618674_3A44_4C53_AC77_8F6F492B5CAD_.wvu.FilterData" localSheetId="9" hidden="1">'Sept 2015'!$A$5:$D$51</definedName>
    <definedName name="Z_727587A6_5570_4262_9BC1_BBC86311ABFF_.wvu.FilterData" localSheetId="11" hidden="1">'Nov 2015'!$A$5:$D$51</definedName>
    <definedName name="Z_727587A6_5570_4262_9BC1_BBC86311ABFF_.wvu.FilterData" localSheetId="10" hidden="1">'Oct 2015'!$A$5:$D$51</definedName>
    <definedName name="Z_729952F6_EC65_4FB5_A4FA_E886EE7FD5DB_.wvu.FilterData" localSheetId="12" hidden="1">'Dec 2015'!$A$5:$D$51</definedName>
    <definedName name="Z_729952F6_EC65_4FB5_A4FA_E886EE7FD5DB_.wvu.FilterData" localSheetId="13" hidden="1">'Janv 2016'!$A$5:$D$50</definedName>
    <definedName name="Z_72C3F451_5FB6_47D6_88F7_EAB149F63BC8_.wvu.FilterData" localSheetId="8" hidden="1">'Aout 2015'!$A$5:$D$51</definedName>
    <definedName name="Z_72C3F451_5FB6_47D6_88F7_EAB149F63BC8_.wvu.FilterData" localSheetId="4" hidden="1">'Avril 2015'!$A$5:$D$54</definedName>
    <definedName name="Z_72C3F451_5FB6_47D6_88F7_EAB149F63BC8_.wvu.FilterData" localSheetId="16" hidden="1">'Avril 2016'!$A$5:$D$51</definedName>
    <definedName name="Z_72C3F451_5FB6_47D6_88F7_EAB149F63BC8_.wvu.FilterData" localSheetId="12" hidden="1">'Dec 2015'!$A$5:$D$51</definedName>
    <definedName name="Z_72C3F451_5FB6_47D6_88F7_EAB149F63BC8_.wvu.FilterData" localSheetId="2" hidden="1">'Fev 2015'!$A$4:$BF$55</definedName>
    <definedName name="Z_72C3F451_5FB6_47D6_88F7_EAB149F63BC8_.wvu.FilterData" localSheetId="14" hidden="1">'Fev 2016'!$A$5:$D$51</definedName>
    <definedName name="Z_72C3F451_5FB6_47D6_88F7_EAB149F63BC8_.wvu.FilterData" localSheetId="1" hidden="1">'Janv 2015'!$A$5:$D$55</definedName>
    <definedName name="Z_72C3F451_5FB6_47D6_88F7_EAB149F63BC8_.wvu.FilterData" localSheetId="13" hidden="1">'Janv 2016'!$A$5:$D$50</definedName>
    <definedName name="Z_72C3F451_5FB6_47D6_88F7_EAB149F63BC8_.wvu.FilterData" localSheetId="7" hidden="1">'Juillet 2015'!$A$5:$D$51</definedName>
    <definedName name="Z_72C3F451_5FB6_47D6_88F7_EAB149F63BC8_.wvu.FilterData" localSheetId="6" hidden="1">'Juin 2015'!$A$5:$D$51</definedName>
    <definedName name="Z_72C3F451_5FB6_47D6_88F7_EAB149F63BC8_.wvu.FilterData" localSheetId="18" hidden="1">'Juin 2016'!$A$5:$D$51</definedName>
    <definedName name="Z_72C3F451_5FB6_47D6_88F7_EAB149F63BC8_.wvu.FilterData" localSheetId="5" hidden="1">'Mai 2015'!$A$5:$D$52</definedName>
    <definedName name="Z_72C3F451_5FB6_47D6_88F7_EAB149F63BC8_.wvu.FilterData" localSheetId="17" hidden="1">'Mai 2016'!$A$5:$D$51</definedName>
    <definedName name="Z_72C3F451_5FB6_47D6_88F7_EAB149F63BC8_.wvu.FilterData" localSheetId="3" hidden="1">'Mars 2015'!$A$5:$D$55</definedName>
    <definedName name="Z_72C3F451_5FB6_47D6_88F7_EAB149F63BC8_.wvu.FilterData" localSheetId="15" hidden="1">'Mars 2016'!$A$5:$D$51</definedName>
    <definedName name="Z_72C3F451_5FB6_47D6_88F7_EAB149F63BC8_.wvu.FilterData" localSheetId="11" hidden="1">'Nov 2015'!$A$5:$D$51</definedName>
    <definedName name="Z_72C3F451_5FB6_47D6_88F7_EAB149F63BC8_.wvu.FilterData" localSheetId="10" hidden="1">'Oct 2015'!$A$5:$D$51</definedName>
    <definedName name="Z_72C3F451_5FB6_47D6_88F7_EAB149F63BC8_.wvu.FilterData" localSheetId="9" hidden="1">'Sept 2015'!$A$5:$D$51</definedName>
    <definedName name="Z_72C7075F_F5A1_4284_A06F_5E7DF950109D_.wvu.FilterData" localSheetId="2" hidden="1">'Fev 2015'!$A$4:$BF$55</definedName>
    <definedName name="Z_72C7075F_F5A1_4284_A06F_5E7DF950109D_.wvu.FilterData" localSheetId="6" hidden="1">'Juin 2015'!$A$5:$D$51</definedName>
    <definedName name="Z_72C7075F_F5A1_4284_A06F_5E7DF950109D_.wvu.FilterData" localSheetId="3" hidden="1">'Mars 2015'!$A$5:$D$55</definedName>
    <definedName name="Z_72C7075F_F5A1_4284_A06F_5E7DF950109D_.wvu.FilterData" localSheetId="10" hidden="1">'Oct 2015'!$A$5:$D$51</definedName>
    <definedName name="Z_72C7075F_F5A1_4284_A06F_5E7DF950109D_.wvu.FilterData" localSheetId="9" hidden="1">'Sept 2015'!$A$5:$D$51</definedName>
    <definedName name="Z_73146881_DC45_4034_B592_D804227B5BE9_.wvu.FilterData" localSheetId="2" hidden="1">'Fev 2015'!$A$4:$BF$55</definedName>
    <definedName name="Z_73690C48_504F_4B23_90FE_2C7688CC01B5_.wvu.FilterData" localSheetId="8" hidden="1">'Aout 2015'!$A$5:$D$51</definedName>
    <definedName name="Z_73690C48_504F_4B23_90FE_2C7688CC01B5_.wvu.FilterData" localSheetId="4" hidden="1">'Avril 2015'!$A$5:$D$54</definedName>
    <definedName name="Z_73690C48_504F_4B23_90FE_2C7688CC01B5_.wvu.FilterData" localSheetId="16" hidden="1">'Avril 2016'!$A$5:$D$51</definedName>
    <definedName name="Z_73690C48_504F_4B23_90FE_2C7688CC01B5_.wvu.FilterData" localSheetId="12" hidden="1">'Dec 2015'!$A$5:$D$51</definedName>
    <definedName name="Z_73690C48_504F_4B23_90FE_2C7688CC01B5_.wvu.FilterData" localSheetId="2" hidden="1">'Fev 2015'!$A$5:$D$55</definedName>
    <definedName name="Z_73690C48_504F_4B23_90FE_2C7688CC01B5_.wvu.FilterData" localSheetId="14" hidden="1">'Fev 2016'!$A$5:$D$51</definedName>
    <definedName name="Z_73690C48_504F_4B23_90FE_2C7688CC01B5_.wvu.FilterData" localSheetId="1" hidden="1">'Janv 2015'!$A$5:$D$55</definedName>
    <definedName name="Z_73690C48_504F_4B23_90FE_2C7688CC01B5_.wvu.FilterData" localSheetId="13" hidden="1">'Janv 2016'!$A$5:$D$50</definedName>
    <definedName name="Z_73690C48_504F_4B23_90FE_2C7688CC01B5_.wvu.FilterData" localSheetId="7" hidden="1">'Juillet 2015'!$A$5:$D$51</definedName>
    <definedName name="Z_73690C48_504F_4B23_90FE_2C7688CC01B5_.wvu.FilterData" localSheetId="6" hidden="1">'Juin 2015'!$A$5:$D$51</definedName>
    <definedName name="Z_73690C48_504F_4B23_90FE_2C7688CC01B5_.wvu.FilterData" localSheetId="18" hidden="1">'Juin 2016'!$A$5:$D$51</definedName>
    <definedName name="Z_73690C48_504F_4B23_90FE_2C7688CC01B5_.wvu.FilterData" localSheetId="5" hidden="1">'Mai 2015'!$A$5:$D$52</definedName>
    <definedName name="Z_73690C48_504F_4B23_90FE_2C7688CC01B5_.wvu.FilterData" localSheetId="17" hidden="1">'Mai 2016'!$A$5:$D$51</definedName>
    <definedName name="Z_73690C48_504F_4B23_90FE_2C7688CC01B5_.wvu.FilterData" localSheetId="3" hidden="1">'Mars 2015'!$A$5:$D$55</definedName>
    <definedName name="Z_73690C48_504F_4B23_90FE_2C7688CC01B5_.wvu.FilterData" localSheetId="15" hidden="1">'Mars 2016'!$A$5:$D$51</definedName>
    <definedName name="Z_73690C48_504F_4B23_90FE_2C7688CC01B5_.wvu.FilterData" localSheetId="11" hidden="1">'Nov 2015'!$A$5:$D$51</definedName>
    <definedName name="Z_73690C48_504F_4B23_90FE_2C7688CC01B5_.wvu.FilterData" localSheetId="10" hidden="1">'Oct 2015'!$A$5:$D$51</definedName>
    <definedName name="Z_73690C48_504F_4B23_90FE_2C7688CC01B5_.wvu.FilterData" localSheetId="9" hidden="1">'Sept 2015'!$A$5:$D$51</definedName>
    <definedName name="Z_73F83D1F_FF3C_4787_9458_E6DAEC8480CC_.wvu.FilterData" localSheetId="8" hidden="1">'Aout 2015'!$A$5:$D$51</definedName>
    <definedName name="Z_73F83D1F_FF3C_4787_9458_E6DAEC8480CC_.wvu.FilterData" localSheetId="4" hidden="1">'Avril 2015'!$A$5:$D$54</definedName>
    <definedName name="Z_73F83D1F_FF3C_4787_9458_E6DAEC8480CC_.wvu.FilterData" localSheetId="16" hidden="1">'Avril 2016'!$A$5:$D$51</definedName>
    <definedName name="Z_73F83D1F_FF3C_4787_9458_E6DAEC8480CC_.wvu.FilterData" localSheetId="12" hidden="1">'Dec 2015'!$A$5:$D$51</definedName>
    <definedName name="Z_73F83D1F_FF3C_4787_9458_E6DAEC8480CC_.wvu.FilterData" localSheetId="2" hidden="1">'Fev 2015'!$A$5:$D$55</definedName>
    <definedName name="Z_73F83D1F_FF3C_4787_9458_E6DAEC8480CC_.wvu.FilterData" localSheetId="14" hidden="1">'Fev 2016'!$A$5:$D$51</definedName>
    <definedName name="Z_73F83D1F_FF3C_4787_9458_E6DAEC8480CC_.wvu.FilterData" localSheetId="1" hidden="1">'Janv 2015'!$A$5:$D$55</definedName>
    <definedName name="Z_73F83D1F_FF3C_4787_9458_E6DAEC8480CC_.wvu.FilterData" localSheetId="13" hidden="1">'Janv 2016'!$A$5:$D$50</definedName>
    <definedName name="Z_73F83D1F_FF3C_4787_9458_E6DAEC8480CC_.wvu.FilterData" localSheetId="7" hidden="1">'Juillet 2015'!$A$5:$D$51</definedName>
    <definedName name="Z_73F83D1F_FF3C_4787_9458_E6DAEC8480CC_.wvu.FilterData" localSheetId="6" hidden="1">'Juin 2015'!$A$5:$D$51</definedName>
    <definedName name="Z_73F83D1F_FF3C_4787_9458_E6DAEC8480CC_.wvu.FilterData" localSheetId="18" hidden="1">'Juin 2016'!$A$5:$D$51</definedName>
    <definedName name="Z_73F83D1F_FF3C_4787_9458_E6DAEC8480CC_.wvu.FilterData" localSheetId="5" hidden="1">'Mai 2015'!$A$5:$D$52</definedName>
    <definedName name="Z_73F83D1F_FF3C_4787_9458_E6DAEC8480CC_.wvu.FilterData" localSheetId="17" hidden="1">'Mai 2016'!$A$5:$D$51</definedName>
    <definedName name="Z_73F83D1F_FF3C_4787_9458_E6DAEC8480CC_.wvu.FilterData" localSheetId="3" hidden="1">'Mars 2015'!$A$5:$D$55</definedName>
    <definedName name="Z_73F83D1F_FF3C_4787_9458_E6DAEC8480CC_.wvu.FilterData" localSheetId="15" hidden="1">'Mars 2016'!$A$5:$D$51</definedName>
    <definedName name="Z_73F83D1F_FF3C_4787_9458_E6DAEC8480CC_.wvu.FilterData" localSheetId="11" hidden="1">'Nov 2015'!$A$5:$D$51</definedName>
    <definedName name="Z_73F83D1F_FF3C_4787_9458_E6DAEC8480CC_.wvu.FilterData" localSheetId="10" hidden="1">'Oct 2015'!$A$5:$D$51</definedName>
    <definedName name="Z_73F83D1F_FF3C_4787_9458_E6DAEC8480CC_.wvu.FilterData" localSheetId="9" hidden="1">'Sept 2015'!$A$5:$D$51</definedName>
    <definedName name="Z_73FCB717_98A1_4C68_AD25_3A6E2220A935_.wvu.FilterData" localSheetId="4" hidden="1">'Avril 2015'!$A$5:$D$54</definedName>
    <definedName name="Z_73FCB717_98A1_4C68_AD25_3A6E2220A935_.wvu.FilterData" localSheetId="5" hidden="1">'Mai 2015'!$A$5:$D$52</definedName>
    <definedName name="Z_73FCB717_98A1_4C68_AD25_3A6E2220A935_.wvu.FilterData" localSheetId="3" hidden="1">'Mars 2015'!$A$5:$D$55</definedName>
    <definedName name="Z_740967DF_8910_4548_B14D_5B42BDDE2184_.wvu.FilterData" localSheetId="1" hidden="1">'Janv 2015'!$A$5:$D$55</definedName>
    <definedName name="Z_742AB59E_1621_48E2_9C97_D667960C4F13_.wvu.FilterData" localSheetId="13" hidden="1">'Janv 2016'!$A$5:$D$50</definedName>
    <definedName name="Z_742AEA29_33C4_46D9_843C_46190743950B_.wvu.FilterData" localSheetId="9" hidden="1">'Sept 2015'!$A$5:$D$51</definedName>
    <definedName name="Z_74D98063_C44C_42AE_85FE_74F07B2D6EA3_.wvu.FilterData" localSheetId="7" hidden="1">'Juillet 2015'!$A$5:$D$51</definedName>
    <definedName name="Z_74D98063_C44C_42AE_85FE_74F07B2D6EA3_.wvu.FilterData" localSheetId="6" hidden="1">'Juin 2015'!$A$5:$D$51</definedName>
    <definedName name="Z_74DA0F4E_0851_4A6E_ABD3_F1161400CCC5_.wvu.FilterData" localSheetId="8" hidden="1">'Aout 2015'!$A$5:$D$51</definedName>
    <definedName name="Z_74DA0F4E_0851_4A6E_ABD3_F1161400CCC5_.wvu.FilterData" localSheetId="4" hidden="1">'Avril 2015'!$A$5:$D$54</definedName>
    <definedName name="Z_74DA0F4E_0851_4A6E_ABD3_F1161400CCC5_.wvu.FilterData" localSheetId="16" hidden="1">'Avril 2016'!$A$5:$D$51</definedName>
    <definedName name="Z_74DA0F4E_0851_4A6E_ABD3_F1161400CCC5_.wvu.FilterData" localSheetId="12" hidden="1">'Dec 2015'!$A$5:$D$51</definedName>
    <definedName name="Z_74DA0F4E_0851_4A6E_ABD3_F1161400CCC5_.wvu.FilterData" localSheetId="2" hidden="1">'Fev 2015'!$A$5:$D$55</definedName>
    <definedName name="Z_74DA0F4E_0851_4A6E_ABD3_F1161400CCC5_.wvu.FilterData" localSheetId="14" hidden="1">'Fev 2016'!$A$5:$D$51</definedName>
    <definedName name="Z_74DA0F4E_0851_4A6E_ABD3_F1161400CCC5_.wvu.FilterData" localSheetId="1" hidden="1">'Janv 2015'!$A$5:$D$55</definedName>
    <definedName name="Z_74DA0F4E_0851_4A6E_ABD3_F1161400CCC5_.wvu.FilterData" localSheetId="13" hidden="1">'Janv 2016'!$A$5:$D$50</definedName>
    <definedName name="Z_74DA0F4E_0851_4A6E_ABD3_F1161400CCC5_.wvu.FilterData" localSheetId="7" hidden="1">'Juillet 2015'!$A$5:$D$51</definedName>
    <definedName name="Z_74DA0F4E_0851_4A6E_ABD3_F1161400CCC5_.wvu.FilterData" localSheetId="6" hidden="1">'Juin 2015'!$A$5:$D$51</definedName>
    <definedName name="Z_74DA0F4E_0851_4A6E_ABD3_F1161400CCC5_.wvu.FilterData" localSheetId="18" hidden="1">'Juin 2016'!$A$5:$D$51</definedName>
    <definedName name="Z_74DA0F4E_0851_4A6E_ABD3_F1161400CCC5_.wvu.FilterData" localSheetId="5" hidden="1">'Mai 2015'!$A$5:$D$52</definedName>
    <definedName name="Z_74DA0F4E_0851_4A6E_ABD3_F1161400CCC5_.wvu.FilterData" localSheetId="17" hidden="1">'Mai 2016'!$A$5:$D$51</definedName>
    <definedName name="Z_74DA0F4E_0851_4A6E_ABD3_F1161400CCC5_.wvu.FilterData" localSheetId="3" hidden="1">'Mars 2015'!$A$5:$D$55</definedName>
    <definedName name="Z_74DA0F4E_0851_4A6E_ABD3_F1161400CCC5_.wvu.FilterData" localSheetId="15" hidden="1">'Mars 2016'!$A$5:$D$51</definedName>
    <definedName name="Z_74DA0F4E_0851_4A6E_ABD3_F1161400CCC5_.wvu.FilterData" localSheetId="11" hidden="1">'Nov 2015'!$A$5:$D$51</definedName>
    <definedName name="Z_74DA0F4E_0851_4A6E_ABD3_F1161400CCC5_.wvu.FilterData" localSheetId="10" hidden="1">'Oct 2015'!$A$5:$D$51</definedName>
    <definedName name="Z_74DA0F4E_0851_4A6E_ABD3_F1161400CCC5_.wvu.FilterData" localSheetId="9" hidden="1">'Sept 2015'!$A$5:$D$51</definedName>
    <definedName name="Z_74E530B6_E7D0_4BE6_8AFE_219FC2812042_.wvu.FilterData" localSheetId="3" hidden="1">'Mars 2015'!$A$5:$D$55</definedName>
    <definedName name="Z_75455525_8997_4215_869E_BF2BDC66EF82_.wvu.FilterData" localSheetId="8" hidden="1">'Aout 2015'!$A$5:$D$51</definedName>
    <definedName name="Z_75455525_8997_4215_869E_BF2BDC66EF82_.wvu.FilterData" localSheetId="4" hidden="1">'Avril 2015'!$A$5:$D$54</definedName>
    <definedName name="Z_75455525_8997_4215_869E_BF2BDC66EF82_.wvu.FilterData" localSheetId="16" hidden="1">'Avril 2016'!$A$5:$D$51</definedName>
    <definedName name="Z_75455525_8997_4215_869E_BF2BDC66EF82_.wvu.FilterData" localSheetId="12" hidden="1">'Dec 2015'!$A$5:$D$51</definedName>
    <definedName name="Z_75455525_8997_4215_869E_BF2BDC66EF82_.wvu.FilterData" localSheetId="2" hidden="1">'Fev 2015'!$A$4:$BF$55</definedName>
    <definedName name="Z_75455525_8997_4215_869E_BF2BDC66EF82_.wvu.FilterData" localSheetId="14" hidden="1">'Fev 2016'!$A$5:$D$51</definedName>
    <definedName name="Z_75455525_8997_4215_869E_BF2BDC66EF82_.wvu.FilterData" localSheetId="1" hidden="1">'Janv 2015'!$A$5:$D$55</definedName>
    <definedName name="Z_75455525_8997_4215_869E_BF2BDC66EF82_.wvu.FilterData" localSheetId="13" hidden="1">'Janv 2016'!$A$5:$D$50</definedName>
    <definedName name="Z_75455525_8997_4215_869E_BF2BDC66EF82_.wvu.FilterData" localSheetId="7" hidden="1">'Juillet 2015'!$A$5:$D$51</definedName>
    <definedName name="Z_75455525_8997_4215_869E_BF2BDC66EF82_.wvu.FilterData" localSheetId="6" hidden="1">'Juin 2015'!$A$5:$D$51</definedName>
    <definedName name="Z_75455525_8997_4215_869E_BF2BDC66EF82_.wvu.FilterData" localSheetId="18" hidden="1">'Juin 2016'!$A$5:$D$51</definedName>
    <definedName name="Z_75455525_8997_4215_869E_BF2BDC66EF82_.wvu.FilterData" localSheetId="5" hidden="1">'Mai 2015'!$A$5:$D$52</definedName>
    <definedName name="Z_75455525_8997_4215_869E_BF2BDC66EF82_.wvu.FilterData" localSheetId="17" hidden="1">'Mai 2016'!$A$5:$D$51</definedName>
    <definedName name="Z_75455525_8997_4215_869E_BF2BDC66EF82_.wvu.FilterData" localSheetId="3" hidden="1">'Mars 2015'!$A$5:$D$55</definedName>
    <definedName name="Z_75455525_8997_4215_869E_BF2BDC66EF82_.wvu.FilterData" localSheetId="15" hidden="1">'Mars 2016'!$A$5:$D$51</definedName>
    <definedName name="Z_75455525_8997_4215_869E_BF2BDC66EF82_.wvu.FilterData" localSheetId="11" hidden="1">'Nov 2015'!$A$5:$D$51</definedName>
    <definedName name="Z_75455525_8997_4215_869E_BF2BDC66EF82_.wvu.FilterData" localSheetId="10" hidden="1">'Oct 2015'!$A$5:$D$51</definedName>
    <definedName name="Z_75455525_8997_4215_869E_BF2BDC66EF82_.wvu.FilterData" localSheetId="9" hidden="1">'Sept 2015'!$A$5:$D$51</definedName>
    <definedName name="Z_755DD861_7813_4BA2_A7B9_99FB286A12C4_.wvu.FilterData" localSheetId="2" hidden="1">'Fev 2015'!$A$4:$BF$55</definedName>
    <definedName name="Z_755DD861_7813_4BA2_A7B9_99FB286A12C4_.wvu.FilterData" localSheetId="1" hidden="1">'Janv 2015'!$A$5:$D$55</definedName>
    <definedName name="Z_755DD861_7813_4BA2_A7B9_99FB286A12C4_.wvu.FilterData" localSheetId="3" hidden="1">'Mars 2015'!$A$5:$D$55</definedName>
    <definedName name="Z_7576CC96_3BCB_4499_9FB2_FF4C4E6C593E_.wvu.FilterData" localSheetId="2" hidden="1">'Fev 2015'!$A$4:$BF$55</definedName>
    <definedName name="Z_7576CC96_3BCB_4499_9FB2_FF4C4E6C593E_.wvu.FilterData" localSheetId="3" hidden="1">'Mars 2015'!$A$5:$D$55</definedName>
    <definedName name="Z_7592F6E3_EF7A_46C7_8BEC_3875E5A26A99_.wvu.FilterData" localSheetId="12" hidden="1">'Dec 2015'!$A$5:$D$51</definedName>
    <definedName name="Z_7592F6E3_EF7A_46C7_8BEC_3875E5A26A99_.wvu.FilterData" localSheetId="13" hidden="1">'Janv 2016'!$A$5:$D$50</definedName>
    <definedName name="Z_7592F6E3_EF7A_46C7_8BEC_3875E5A26A99_.wvu.FilterData" localSheetId="11" hidden="1">'Nov 2015'!$A$5:$D$51</definedName>
    <definedName name="Z_7592F6E3_EF7A_46C7_8BEC_3875E5A26A99_.wvu.FilterData" localSheetId="10" hidden="1">'Oct 2015'!$A$5:$D$51</definedName>
    <definedName name="Z_7592F6E3_EF7A_46C7_8BEC_3875E5A26A99_.wvu.FilterData" localSheetId="9" hidden="1">'Sept 2015'!$A$5:$D$51</definedName>
    <definedName name="Z_7598C997_8785_4727_96CF_AFC8D01915CD_.wvu.FilterData" localSheetId="9" hidden="1">'Sept 2015'!$A$5:$D$51</definedName>
    <definedName name="Z_75CE3E57_B1AE_48B6_A717_1D81255151DE_.wvu.FilterData" localSheetId="1" hidden="1">'Janv 2015'!$A$5:$D$55</definedName>
    <definedName name="Z_75CE3E57_B1AE_48B6_A717_1D81255151DE_.wvu.FilterData" localSheetId="3" hidden="1">'Mars 2015'!$A$5:$D$55</definedName>
    <definedName name="Z_75FE9434_58AD_4E20_A9FA_E62448C7309C_.wvu.FilterData" localSheetId="8" hidden="1">'Aout 2015'!$A$5:$D$51</definedName>
    <definedName name="Z_75FE9434_58AD_4E20_A9FA_E62448C7309C_.wvu.FilterData" localSheetId="4" hidden="1">'Avril 2015'!$A$5:$D$54</definedName>
    <definedName name="Z_75FE9434_58AD_4E20_A9FA_E62448C7309C_.wvu.FilterData" localSheetId="16" hidden="1">'Avril 2016'!$A$5:$D$51</definedName>
    <definedName name="Z_75FE9434_58AD_4E20_A9FA_E62448C7309C_.wvu.FilterData" localSheetId="12" hidden="1">'Dec 2015'!$A$5:$D$51</definedName>
    <definedName name="Z_75FE9434_58AD_4E20_A9FA_E62448C7309C_.wvu.FilterData" localSheetId="2" hidden="1">'Fev 2015'!$A$5:$D$55</definedName>
    <definedName name="Z_75FE9434_58AD_4E20_A9FA_E62448C7309C_.wvu.FilterData" localSheetId="14" hidden="1">'Fev 2016'!$A$5:$D$51</definedName>
    <definedName name="Z_75FE9434_58AD_4E20_A9FA_E62448C7309C_.wvu.FilterData" localSheetId="1" hidden="1">'Janv 2015'!$A$5:$D$55</definedName>
    <definedName name="Z_75FE9434_58AD_4E20_A9FA_E62448C7309C_.wvu.FilterData" localSheetId="13" hidden="1">'Janv 2016'!$A$5:$D$50</definedName>
    <definedName name="Z_75FE9434_58AD_4E20_A9FA_E62448C7309C_.wvu.FilterData" localSheetId="7" hidden="1">'Juillet 2015'!$A$5:$D$51</definedName>
    <definedName name="Z_75FE9434_58AD_4E20_A9FA_E62448C7309C_.wvu.FilterData" localSheetId="6" hidden="1">'Juin 2015'!$A$5:$D$51</definedName>
    <definedName name="Z_75FE9434_58AD_4E20_A9FA_E62448C7309C_.wvu.FilterData" localSheetId="18" hidden="1">'Juin 2016'!$A$5:$D$51</definedName>
    <definedName name="Z_75FE9434_58AD_4E20_A9FA_E62448C7309C_.wvu.FilterData" localSheetId="5" hidden="1">'Mai 2015'!$A$5:$D$52</definedName>
    <definedName name="Z_75FE9434_58AD_4E20_A9FA_E62448C7309C_.wvu.FilterData" localSheetId="17" hidden="1">'Mai 2016'!$A$5:$D$51</definedName>
    <definedName name="Z_75FE9434_58AD_4E20_A9FA_E62448C7309C_.wvu.FilterData" localSheetId="3" hidden="1">'Mars 2015'!$A$5:$D$55</definedName>
    <definedName name="Z_75FE9434_58AD_4E20_A9FA_E62448C7309C_.wvu.FilterData" localSheetId="15" hidden="1">'Mars 2016'!$A$5:$D$51</definedName>
    <definedName name="Z_75FE9434_58AD_4E20_A9FA_E62448C7309C_.wvu.FilterData" localSheetId="11" hidden="1">'Nov 2015'!$A$5:$D$51</definedName>
    <definedName name="Z_75FE9434_58AD_4E20_A9FA_E62448C7309C_.wvu.FilterData" localSheetId="10" hidden="1">'Oct 2015'!$A$5:$D$51</definedName>
    <definedName name="Z_75FE9434_58AD_4E20_A9FA_E62448C7309C_.wvu.FilterData" localSheetId="9" hidden="1">'Sept 2015'!$A$5:$D$51</definedName>
    <definedName name="Z_760B2E3C_7F27_45EF_8129_68D36CDBEC25_.wvu.FilterData" localSheetId="12" hidden="1">'Dec 2015'!$A$5:$D$51</definedName>
    <definedName name="Z_760B2E3C_7F27_45EF_8129_68D36CDBEC25_.wvu.FilterData" localSheetId="11" hidden="1">'Nov 2015'!$A$5:$D$51</definedName>
    <definedName name="Z_768C11FE_6C09_479C_9581_9EADCA30C5F3_.wvu.FilterData" localSheetId="8" hidden="1">'Aout 2015'!$A$5:$D$51</definedName>
    <definedName name="Z_7692D717_3BC3_457D_A6C5_BDD35F4D0C6B_.wvu.FilterData" localSheetId="6" hidden="1">'Juin 2015'!$A$5:$D$51</definedName>
    <definedName name="Z_7692D717_3BC3_457D_A6C5_BDD35F4D0C6B_.wvu.FilterData" localSheetId="10" hidden="1">'Oct 2015'!$A$5:$D$51</definedName>
    <definedName name="Z_7692D717_3BC3_457D_A6C5_BDD35F4D0C6B_.wvu.FilterData" localSheetId="9" hidden="1">'Sept 2015'!$A$5:$D$51</definedName>
    <definedName name="Z_76A529FA_DF5F_4376_8C57_EEF0FBF94B1D_.wvu.FilterData" localSheetId="6" hidden="1">'Juin 2015'!$A$5:$D$51</definedName>
    <definedName name="Z_76A529FA_DF5F_4376_8C57_EEF0FBF94B1D_.wvu.FilterData" localSheetId="5" hidden="1">'Mai 2015'!$A$5:$D$52</definedName>
    <definedName name="Z_76B1352C_8720_4F33_8D56_F8A4A95142AF_.wvu.FilterData" localSheetId="2" hidden="1">'Fev 2015'!$A$5:$D$55</definedName>
    <definedName name="Z_76DA2B73_B004_4473_8094_355A5605B2E1_.wvu.FilterData" localSheetId="7" hidden="1">'Juillet 2015'!$A$5:$D$51</definedName>
    <definedName name="Z_76E52F3E_9837_44B8_9AC3_03B6C1B640BA_.wvu.FilterData" localSheetId="2" hidden="1">'Fev 2015'!$A$4:$BF$55</definedName>
    <definedName name="Z_76E52F3E_9837_44B8_9AC3_03B6C1B640BA_.wvu.FilterData" localSheetId="1" hidden="1">'Janv 2015'!$A$5:$D$55</definedName>
    <definedName name="Z_76E52F3E_9837_44B8_9AC3_03B6C1B640BA_.wvu.FilterData" localSheetId="6" hidden="1">'Juin 2015'!$A$5:$D$51</definedName>
    <definedName name="Z_76E52F3E_9837_44B8_9AC3_03B6C1B640BA_.wvu.FilterData" localSheetId="5" hidden="1">'Mai 2015'!$A$5:$D$52</definedName>
    <definedName name="Z_76E52F3E_9837_44B8_9AC3_03B6C1B640BA_.wvu.FilterData" localSheetId="3" hidden="1">'Mars 2015'!$A$5:$D$55</definedName>
    <definedName name="Z_76E52F3E_9837_44B8_9AC3_03B6C1B640BA_.wvu.FilterData" localSheetId="9" hidden="1">'Sept 2015'!$A$5:$D$51</definedName>
    <definedName name="Z_771A0140_88A3_49B2_A14B_3BB4C215851D_.wvu.FilterData" localSheetId="1" hidden="1">'Janv 2015'!$A$5:$D$55</definedName>
    <definedName name="Z_771A0140_88A3_49B2_A14B_3BB4C215851D_.wvu.FilterData" localSheetId="5" hidden="1">'Mai 2015'!$A$5:$D$52</definedName>
    <definedName name="Z_774A811D_C41A_4B5E_AF4F_FD94EEE13EEC_.wvu.FilterData" localSheetId="12" hidden="1">'Dec 2015'!$A$5:$D$51</definedName>
    <definedName name="Z_774A811D_C41A_4B5E_AF4F_FD94EEE13EEC_.wvu.FilterData" localSheetId="13" hidden="1">'Janv 2016'!$A$5:$D$50</definedName>
    <definedName name="Z_774A811D_C41A_4B5E_AF4F_FD94EEE13EEC_.wvu.FilterData" localSheetId="11" hidden="1">'Nov 2015'!$A$5:$D$51</definedName>
    <definedName name="Z_774A811D_C41A_4B5E_AF4F_FD94EEE13EEC_.wvu.FilterData" localSheetId="10" hidden="1">'Oct 2015'!$A$5:$D$51</definedName>
    <definedName name="Z_774A811D_C41A_4B5E_AF4F_FD94EEE13EEC_.wvu.FilterData" localSheetId="9" hidden="1">'Sept 2015'!$A$5:$D$51</definedName>
    <definedName name="Z_778E9666_23E1_420F_A688_AB041BDB59B2_.wvu.FilterData" localSheetId="4" hidden="1">'Avril 2015'!$A$5:$D$54</definedName>
    <definedName name="Z_778E9666_23E1_420F_A688_AB041BDB59B2_.wvu.FilterData" localSheetId="3" hidden="1">'Mars 2015'!$A$5:$D$55</definedName>
    <definedName name="Z_77EFE7BE_3E51_4B18_B485_19D166165334_.wvu.FilterData" localSheetId="8" hidden="1">'Aout 2015'!$A$5:$D$51</definedName>
    <definedName name="Z_77EFE7BE_3E51_4B18_B485_19D166165334_.wvu.FilterData" localSheetId="4" hidden="1">'Avril 2015'!$A$5:$D$54</definedName>
    <definedName name="Z_77EFE7BE_3E51_4B18_B485_19D166165334_.wvu.FilterData" localSheetId="16" hidden="1">'Avril 2016'!$A$5:$D$51</definedName>
    <definedName name="Z_77EFE7BE_3E51_4B18_B485_19D166165334_.wvu.FilterData" localSheetId="12" hidden="1">'Dec 2015'!$A$5:$D$51</definedName>
    <definedName name="Z_77EFE7BE_3E51_4B18_B485_19D166165334_.wvu.FilterData" localSheetId="2" hidden="1">'Fev 2015'!$A$5:$D$55</definedName>
    <definedName name="Z_77EFE7BE_3E51_4B18_B485_19D166165334_.wvu.FilterData" localSheetId="14" hidden="1">'Fev 2016'!$A$5:$D$51</definedName>
    <definedName name="Z_77EFE7BE_3E51_4B18_B485_19D166165334_.wvu.FilterData" localSheetId="1" hidden="1">'Janv 2015'!$A$5:$D$55</definedName>
    <definedName name="Z_77EFE7BE_3E51_4B18_B485_19D166165334_.wvu.FilterData" localSheetId="13" hidden="1">'Janv 2016'!$A$5:$D$50</definedName>
    <definedName name="Z_77EFE7BE_3E51_4B18_B485_19D166165334_.wvu.FilterData" localSheetId="7" hidden="1">'Juillet 2015'!$A$5:$D$51</definedName>
    <definedName name="Z_77EFE7BE_3E51_4B18_B485_19D166165334_.wvu.FilterData" localSheetId="6" hidden="1">'Juin 2015'!$A$5:$D$51</definedName>
    <definedName name="Z_77EFE7BE_3E51_4B18_B485_19D166165334_.wvu.FilterData" localSheetId="18" hidden="1">'Juin 2016'!$A$5:$D$51</definedName>
    <definedName name="Z_77EFE7BE_3E51_4B18_B485_19D166165334_.wvu.FilterData" localSheetId="5" hidden="1">'Mai 2015'!$A$5:$D$52</definedName>
    <definedName name="Z_77EFE7BE_3E51_4B18_B485_19D166165334_.wvu.FilterData" localSheetId="17" hidden="1">'Mai 2016'!$A$5:$D$51</definedName>
    <definedName name="Z_77EFE7BE_3E51_4B18_B485_19D166165334_.wvu.FilterData" localSheetId="3" hidden="1">'Mars 2015'!$A$5:$D$55</definedName>
    <definedName name="Z_77EFE7BE_3E51_4B18_B485_19D166165334_.wvu.FilterData" localSheetId="15" hidden="1">'Mars 2016'!$A$5:$D$51</definedName>
    <definedName name="Z_77EFE7BE_3E51_4B18_B485_19D166165334_.wvu.FilterData" localSheetId="11" hidden="1">'Nov 2015'!$A$5:$D$51</definedName>
    <definedName name="Z_77EFE7BE_3E51_4B18_B485_19D166165334_.wvu.FilterData" localSheetId="10" hidden="1">'Oct 2015'!$A$5:$D$51</definedName>
    <definedName name="Z_77EFE7BE_3E51_4B18_B485_19D166165334_.wvu.FilterData" localSheetId="9" hidden="1">'Sept 2015'!$A$5:$D$51</definedName>
    <definedName name="Z_780EA68B_24BB_47C0_AF8A_8EF2A07C72CB_.wvu.FilterData" localSheetId="7" hidden="1">'Juillet 2015'!$A$5:$D$51</definedName>
    <definedName name="Z_78121235_133C_45CA_BE4F_8C9BE500203E_.wvu.FilterData" localSheetId="3" hidden="1">'Mars 2015'!$A$5:$D$55</definedName>
    <definedName name="Z_78492BB8_72CC_495A_8361_63069C879F70_.wvu.FilterData" localSheetId="10" hidden="1">'Oct 2015'!$A$5:$D$51</definedName>
    <definedName name="Z_78619F04_2C5F_4531_BF53_557FE37C7072_.wvu.FilterData" localSheetId="8" hidden="1">'Aout 2015'!$A$5:$D$51</definedName>
    <definedName name="Z_78619F04_2C5F_4531_BF53_557FE37C7072_.wvu.FilterData" localSheetId="4" hidden="1">'Avril 2015'!$A$5:$D$54</definedName>
    <definedName name="Z_78619F04_2C5F_4531_BF53_557FE37C7072_.wvu.FilterData" localSheetId="16" hidden="1">'Avril 2016'!$A$5:$D$51</definedName>
    <definedName name="Z_78619F04_2C5F_4531_BF53_557FE37C7072_.wvu.FilterData" localSheetId="12" hidden="1">'Dec 2015'!$A$5:$D$51</definedName>
    <definedName name="Z_78619F04_2C5F_4531_BF53_557FE37C7072_.wvu.FilterData" localSheetId="2" hidden="1">'Fev 2015'!$A$5:$D$55</definedName>
    <definedName name="Z_78619F04_2C5F_4531_BF53_557FE37C7072_.wvu.FilterData" localSheetId="14" hidden="1">'Fev 2016'!$A$5:$D$51</definedName>
    <definedName name="Z_78619F04_2C5F_4531_BF53_557FE37C7072_.wvu.FilterData" localSheetId="1" hidden="1">'Janv 2015'!$A$5:$D$55</definedName>
    <definedName name="Z_78619F04_2C5F_4531_BF53_557FE37C7072_.wvu.FilterData" localSheetId="13" hidden="1">'Janv 2016'!$A$5:$D$50</definedName>
    <definedName name="Z_78619F04_2C5F_4531_BF53_557FE37C7072_.wvu.FilterData" localSheetId="7" hidden="1">'Juillet 2015'!$A$5:$D$51</definedName>
    <definedName name="Z_78619F04_2C5F_4531_BF53_557FE37C7072_.wvu.FilterData" localSheetId="6" hidden="1">'Juin 2015'!$A$5:$D$51</definedName>
    <definedName name="Z_78619F04_2C5F_4531_BF53_557FE37C7072_.wvu.FilterData" localSheetId="18" hidden="1">'Juin 2016'!$A$5:$D$51</definedName>
    <definedName name="Z_78619F04_2C5F_4531_BF53_557FE37C7072_.wvu.FilterData" localSheetId="5" hidden="1">'Mai 2015'!$A$5:$D$52</definedName>
    <definedName name="Z_78619F04_2C5F_4531_BF53_557FE37C7072_.wvu.FilterData" localSheetId="17" hidden="1">'Mai 2016'!$A$5:$D$51</definedName>
    <definedName name="Z_78619F04_2C5F_4531_BF53_557FE37C7072_.wvu.FilterData" localSheetId="3" hidden="1">'Mars 2015'!$A$5:$D$55</definedName>
    <definedName name="Z_78619F04_2C5F_4531_BF53_557FE37C7072_.wvu.FilterData" localSheetId="15" hidden="1">'Mars 2016'!$A$5:$D$51</definedName>
    <definedName name="Z_78619F04_2C5F_4531_BF53_557FE37C7072_.wvu.FilterData" localSheetId="11" hidden="1">'Nov 2015'!$A$5:$D$51</definedName>
    <definedName name="Z_78619F04_2C5F_4531_BF53_557FE37C7072_.wvu.FilterData" localSheetId="10" hidden="1">'Oct 2015'!$A$5:$D$51</definedName>
    <definedName name="Z_78619F04_2C5F_4531_BF53_557FE37C7072_.wvu.FilterData" localSheetId="9" hidden="1">'Sept 2015'!$A$5:$D$51</definedName>
    <definedName name="Z_787FED45_4ECA_4984_A0B3_0D94DED94C5A_.wvu.FilterData" localSheetId="2" hidden="1">'Fev 2015'!$A$5:$D$55</definedName>
    <definedName name="Z_7900CBC5_1CAC_4C17_896E_7651ADD5A015_.wvu.FilterData" localSheetId="8" hidden="1">'Aout 2015'!$A$5:$D$51</definedName>
    <definedName name="Z_7900CBC5_1CAC_4C17_896E_7651ADD5A015_.wvu.FilterData" localSheetId="4" hidden="1">'Avril 2015'!$A$5:$D$54</definedName>
    <definedName name="Z_7900CBC5_1CAC_4C17_896E_7651ADD5A015_.wvu.FilterData" localSheetId="16" hidden="1">'Avril 2016'!$A$5:$D$51</definedName>
    <definedName name="Z_7900CBC5_1CAC_4C17_896E_7651ADD5A015_.wvu.FilterData" localSheetId="12" hidden="1">'Dec 2015'!$A$5:$D$51</definedName>
    <definedName name="Z_7900CBC5_1CAC_4C17_896E_7651ADD5A015_.wvu.FilterData" localSheetId="2" hidden="1">'Fev 2015'!$A$4:$BF$55</definedName>
    <definedName name="Z_7900CBC5_1CAC_4C17_896E_7651ADD5A015_.wvu.FilterData" localSheetId="14" hidden="1">'Fev 2016'!$A$5:$D$51</definedName>
    <definedName name="Z_7900CBC5_1CAC_4C17_896E_7651ADD5A015_.wvu.FilterData" localSheetId="1" hidden="1">'Janv 2015'!$A$5:$D$55</definedName>
    <definedName name="Z_7900CBC5_1CAC_4C17_896E_7651ADD5A015_.wvu.FilterData" localSheetId="13" hidden="1">'Janv 2016'!$A$5:$D$50</definedName>
    <definedName name="Z_7900CBC5_1CAC_4C17_896E_7651ADD5A015_.wvu.FilterData" localSheetId="7" hidden="1">'Juillet 2015'!$A$5:$D$51</definedName>
    <definedName name="Z_7900CBC5_1CAC_4C17_896E_7651ADD5A015_.wvu.FilterData" localSheetId="6" hidden="1">'Juin 2015'!$A$5:$D$51</definedName>
    <definedName name="Z_7900CBC5_1CAC_4C17_896E_7651ADD5A015_.wvu.FilterData" localSheetId="18" hidden="1">'Juin 2016'!$A$5:$D$51</definedName>
    <definedName name="Z_7900CBC5_1CAC_4C17_896E_7651ADD5A015_.wvu.FilterData" localSheetId="5" hidden="1">'Mai 2015'!$A$5:$D$52</definedName>
    <definedName name="Z_7900CBC5_1CAC_4C17_896E_7651ADD5A015_.wvu.FilterData" localSheetId="17" hidden="1">'Mai 2016'!$A$5:$D$51</definedName>
    <definedName name="Z_7900CBC5_1CAC_4C17_896E_7651ADD5A015_.wvu.FilterData" localSheetId="3" hidden="1">'Mars 2015'!$A$5:$D$55</definedName>
    <definedName name="Z_7900CBC5_1CAC_4C17_896E_7651ADD5A015_.wvu.FilterData" localSheetId="15" hidden="1">'Mars 2016'!$A$5:$D$51</definedName>
    <definedName name="Z_7900CBC5_1CAC_4C17_896E_7651ADD5A015_.wvu.FilterData" localSheetId="11" hidden="1">'Nov 2015'!$A$5:$D$51</definedName>
    <definedName name="Z_7900CBC5_1CAC_4C17_896E_7651ADD5A015_.wvu.FilterData" localSheetId="10" hidden="1">'Oct 2015'!$A$5:$D$51</definedName>
    <definedName name="Z_7900CBC5_1CAC_4C17_896E_7651ADD5A015_.wvu.FilterData" localSheetId="9" hidden="1">'Sept 2015'!$A$5:$D$51</definedName>
    <definedName name="Z_791362DE_13D9_4CF4_8CF3_0F4A9E653C92_.wvu.FilterData" localSheetId="8" hidden="1">'Aout 2015'!$A$5:$D$51</definedName>
    <definedName name="Z_791362DE_13D9_4CF4_8CF3_0F4A9E653C92_.wvu.FilterData" localSheetId="4" hidden="1">'Avril 2015'!$A$5:$D$54</definedName>
    <definedName name="Z_791362DE_13D9_4CF4_8CF3_0F4A9E653C92_.wvu.FilterData" localSheetId="16" hidden="1">'Avril 2016'!$A$5:$D$51</definedName>
    <definedName name="Z_791362DE_13D9_4CF4_8CF3_0F4A9E653C92_.wvu.FilterData" localSheetId="12" hidden="1">'Dec 2015'!$A$5:$D$51</definedName>
    <definedName name="Z_791362DE_13D9_4CF4_8CF3_0F4A9E653C92_.wvu.FilterData" localSheetId="2" hidden="1">'Fev 2015'!$A$5:$D$55</definedName>
    <definedName name="Z_791362DE_13D9_4CF4_8CF3_0F4A9E653C92_.wvu.FilterData" localSheetId="14" hidden="1">'Fev 2016'!$A$5:$D$51</definedName>
    <definedName name="Z_791362DE_13D9_4CF4_8CF3_0F4A9E653C92_.wvu.FilterData" localSheetId="1" hidden="1">'Janv 2015'!$A$5:$D$55</definedName>
    <definedName name="Z_791362DE_13D9_4CF4_8CF3_0F4A9E653C92_.wvu.FilterData" localSheetId="13" hidden="1">'Janv 2016'!$A$5:$D$50</definedName>
    <definedName name="Z_791362DE_13D9_4CF4_8CF3_0F4A9E653C92_.wvu.FilterData" localSheetId="7" hidden="1">'Juillet 2015'!$A$5:$D$51</definedName>
    <definedName name="Z_791362DE_13D9_4CF4_8CF3_0F4A9E653C92_.wvu.FilterData" localSheetId="6" hidden="1">'Juin 2015'!$A$5:$D$51</definedName>
    <definedName name="Z_791362DE_13D9_4CF4_8CF3_0F4A9E653C92_.wvu.FilterData" localSheetId="18" hidden="1">'Juin 2016'!$A$5:$D$51</definedName>
    <definedName name="Z_791362DE_13D9_4CF4_8CF3_0F4A9E653C92_.wvu.FilterData" localSheetId="5" hidden="1">'Mai 2015'!$A$5:$D$52</definedName>
    <definedName name="Z_791362DE_13D9_4CF4_8CF3_0F4A9E653C92_.wvu.FilterData" localSheetId="17" hidden="1">'Mai 2016'!$A$5:$D$51</definedName>
    <definedName name="Z_791362DE_13D9_4CF4_8CF3_0F4A9E653C92_.wvu.FilterData" localSheetId="3" hidden="1">'Mars 2015'!$A$5:$D$55</definedName>
    <definedName name="Z_791362DE_13D9_4CF4_8CF3_0F4A9E653C92_.wvu.FilterData" localSheetId="15" hidden="1">'Mars 2016'!$A$5:$D$51</definedName>
    <definedName name="Z_791362DE_13D9_4CF4_8CF3_0F4A9E653C92_.wvu.FilterData" localSheetId="11" hidden="1">'Nov 2015'!$A$5:$D$51</definedName>
    <definedName name="Z_791362DE_13D9_4CF4_8CF3_0F4A9E653C92_.wvu.FilterData" localSheetId="10" hidden="1">'Oct 2015'!$A$5:$D$51</definedName>
    <definedName name="Z_791362DE_13D9_4CF4_8CF3_0F4A9E653C92_.wvu.FilterData" localSheetId="9" hidden="1">'Sept 2015'!$A$5:$D$51</definedName>
    <definedName name="Z_7941FAD4_9E0B_4D0D_BDA7_F41B604AD451_.wvu.FilterData" localSheetId="8" hidden="1">'Aout 2015'!$A$5:$D$51</definedName>
    <definedName name="Z_7941FAD4_9E0B_4D0D_BDA7_F41B604AD451_.wvu.FilterData" localSheetId="4" hidden="1">'Avril 2015'!$A$5:$D$54</definedName>
    <definedName name="Z_7941FAD4_9E0B_4D0D_BDA7_F41B604AD451_.wvu.FilterData" localSheetId="16" hidden="1">'Avril 2016'!$A$5:$D$51</definedName>
    <definedName name="Z_7941FAD4_9E0B_4D0D_BDA7_F41B604AD451_.wvu.FilterData" localSheetId="12" hidden="1">'Dec 2015'!$A$5:$D$51</definedName>
    <definedName name="Z_7941FAD4_9E0B_4D0D_BDA7_F41B604AD451_.wvu.FilterData" localSheetId="2" hidden="1">'Fev 2015'!$A$5:$D$55</definedName>
    <definedName name="Z_7941FAD4_9E0B_4D0D_BDA7_F41B604AD451_.wvu.FilterData" localSheetId="14" hidden="1">'Fev 2016'!$A$5:$D$51</definedName>
    <definedName name="Z_7941FAD4_9E0B_4D0D_BDA7_F41B604AD451_.wvu.FilterData" localSheetId="1" hidden="1">'Janv 2015'!$A$5:$D$55</definedName>
    <definedName name="Z_7941FAD4_9E0B_4D0D_BDA7_F41B604AD451_.wvu.FilterData" localSheetId="13" hidden="1">'Janv 2016'!$A$5:$D$50</definedName>
    <definedName name="Z_7941FAD4_9E0B_4D0D_BDA7_F41B604AD451_.wvu.FilterData" localSheetId="7" hidden="1">'Juillet 2015'!$A$5:$D$51</definedName>
    <definedName name="Z_7941FAD4_9E0B_4D0D_BDA7_F41B604AD451_.wvu.FilterData" localSheetId="6" hidden="1">'Juin 2015'!$A$5:$D$51</definedName>
    <definedName name="Z_7941FAD4_9E0B_4D0D_BDA7_F41B604AD451_.wvu.FilterData" localSheetId="18" hidden="1">'Juin 2016'!$A$5:$D$51</definedName>
    <definedName name="Z_7941FAD4_9E0B_4D0D_BDA7_F41B604AD451_.wvu.FilterData" localSheetId="5" hidden="1">'Mai 2015'!$A$5:$D$52</definedName>
    <definedName name="Z_7941FAD4_9E0B_4D0D_BDA7_F41B604AD451_.wvu.FilterData" localSheetId="17" hidden="1">'Mai 2016'!$A$5:$D$51</definedName>
    <definedName name="Z_7941FAD4_9E0B_4D0D_BDA7_F41B604AD451_.wvu.FilterData" localSheetId="3" hidden="1">'Mars 2015'!$A$5:$D$55</definedName>
    <definedName name="Z_7941FAD4_9E0B_4D0D_BDA7_F41B604AD451_.wvu.FilterData" localSheetId="15" hidden="1">'Mars 2016'!$A$5:$D$51</definedName>
    <definedName name="Z_7941FAD4_9E0B_4D0D_BDA7_F41B604AD451_.wvu.FilterData" localSheetId="11" hidden="1">'Nov 2015'!$A$5:$D$51</definedName>
    <definedName name="Z_7941FAD4_9E0B_4D0D_BDA7_F41B604AD451_.wvu.FilterData" localSheetId="10" hidden="1">'Oct 2015'!$A$5:$D$51</definedName>
    <definedName name="Z_7941FAD4_9E0B_4D0D_BDA7_F41B604AD451_.wvu.FilterData" localSheetId="9" hidden="1">'Sept 2015'!$A$5:$D$51</definedName>
    <definedName name="Z_794C0D0C_935B_457A_9FF1_4D65FBE14145_.wvu.FilterData" localSheetId="2" hidden="1">'Fev 2015'!$A$5:$D$55</definedName>
    <definedName name="Z_794C0D0C_935B_457A_9FF1_4D65FBE14145_.wvu.FilterData" localSheetId="1" hidden="1">'Janv 2015'!$A$5:$D$55</definedName>
    <definedName name="Z_7957A5BD_3E43_446D_AF30_E78712145B43_.wvu.FilterData" localSheetId="8" hidden="1">'Aout 2015'!$A$5:$D$51</definedName>
    <definedName name="Z_7957A5BD_3E43_446D_AF30_E78712145B43_.wvu.FilterData" localSheetId="4" hidden="1">'Avril 2015'!$A$5:$D$54</definedName>
    <definedName name="Z_7957A5BD_3E43_446D_AF30_E78712145B43_.wvu.FilterData" localSheetId="16" hidden="1">'Avril 2016'!$A$5:$D$51</definedName>
    <definedName name="Z_7957A5BD_3E43_446D_AF30_E78712145B43_.wvu.FilterData" localSheetId="12" hidden="1">'Dec 2015'!$A$5:$D$51</definedName>
    <definedName name="Z_7957A5BD_3E43_446D_AF30_E78712145B43_.wvu.FilterData" localSheetId="2" hidden="1">'Fev 2015'!$A$5:$D$55</definedName>
    <definedName name="Z_7957A5BD_3E43_446D_AF30_E78712145B43_.wvu.FilterData" localSheetId="14" hidden="1">'Fev 2016'!$A$5:$D$51</definedName>
    <definedName name="Z_7957A5BD_3E43_446D_AF30_E78712145B43_.wvu.FilterData" localSheetId="1" hidden="1">'Janv 2015'!$A$5:$D$55</definedName>
    <definedName name="Z_7957A5BD_3E43_446D_AF30_E78712145B43_.wvu.FilterData" localSheetId="13" hidden="1">'Janv 2016'!$A$5:$D$50</definedName>
    <definedName name="Z_7957A5BD_3E43_446D_AF30_E78712145B43_.wvu.FilterData" localSheetId="7" hidden="1">'Juillet 2015'!$A$5:$D$51</definedName>
    <definedName name="Z_7957A5BD_3E43_446D_AF30_E78712145B43_.wvu.FilterData" localSheetId="6" hidden="1">'Juin 2015'!$A$5:$D$51</definedName>
    <definedName name="Z_7957A5BD_3E43_446D_AF30_E78712145B43_.wvu.FilterData" localSheetId="18" hidden="1">'Juin 2016'!$A$5:$D$51</definedName>
    <definedName name="Z_7957A5BD_3E43_446D_AF30_E78712145B43_.wvu.FilterData" localSheetId="5" hidden="1">'Mai 2015'!$A$5:$D$52</definedName>
    <definedName name="Z_7957A5BD_3E43_446D_AF30_E78712145B43_.wvu.FilterData" localSheetId="17" hidden="1">'Mai 2016'!$A$5:$D$51</definedName>
    <definedName name="Z_7957A5BD_3E43_446D_AF30_E78712145B43_.wvu.FilterData" localSheetId="3" hidden="1">'Mars 2015'!$A$5:$D$55</definedName>
    <definedName name="Z_7957A5BD_3E43_446D_AF30_E78712145B43_.wvu.FilterData" localSheetId="15" hidden="1">'Mars 2016'!$A$5:$D$51</definedName>
    <definedName name="Z_7957A5BD_3E43_446D_AF30_E78712145B43_.wvu.FilterData" localSheetId="11" hidden="1">'Nov 2015'!$A$5:$D$51</definedName>
    <definedName name="Z_7957A5BD_3E43_446D_AF30_E78712145B43_.wvu.FilterData" localSheetId="10" hidden="1">'Oct 2015'!$A$5:$D$51</definedName>
    <definedName name="Z_7957A5BD_3E43_446D_AF30_E78712145B43_.wvu.FilterData" localSheetId="9" hidden="1">'Sept 2015'!$A$5:$D$51</definedName>
    <definedName name="Z_79DDD297_9047_4E49_A7BB_D635B99F3F44_.wvu.FilterData" localSheetId="10" hidden="1">'Oct 2015'!$A$5:$D$51</definedName>
    <definedName name="Z_79EEBA14_E76C_45AD_A230_4836214E0CEC_.wvu.FilterData" localSheetId="10" hidden="1">'Oct 2015'!$A$5:$D$51</definedName>
    <definedName name="Z_79F8FB12_CD46_4360_9C9C_68247375FC43_.wvu.FilterData" localSheetId="8" hidden="1">'Aout 2015'!$A$5:$D$51</definedName>
    <definedName name="Z_79F8FB12_CD46_4360_9C9C_68247375FC43_.wvu.FilterData" localSheetId="4" hidden="1">'Avril 2015'!$A$5:$D$54</definedName>
    <definedName name="Z_79F8FB12_CD46_4360_9C9C_68247375FC43_.wvu.FilterData" localSheetId="16" hidden="1">'Avril 2016'!$A$5:$D$51</definedName>
    <definedName name="Z_79F8FB12_CD46_4360_9C9C_68247375FC43_.wvu.FilterData" localSheetId="12" hidden="1">'Dec 2015'!$A$5:$D$51</definedName>
    <definedName name="Z_79F8FB12_CD46_4360_9C9C_68247375FC43_.wvu.FilterData" localSheetId="2" hidden="1">'Fev 2015'!$A$5:$D$55</definedName>
    <definedName name="Z_79F8FB12_CD46_4360_9C9C_68247375FC43_.wvu.FilterData" localSheetId="14" hidden="1">'Fev 2016'!$A$5:$D$51</definedName>
    <definedName name="Z_79F8FB12_CD46_4360_9C9C_68247375FC43_.wvu.FilterData" localSheetId="1" hidden="1">'Janv 2015'!$A$5:$D$55</definedName>
    <definedName name="Z_79F8FB12_CD46_4360_9C9C_68247375FC43_.wvu.FilterData" localSheetId="13" hidden="1">'Janv 2016'!$A$5:$D$50</definedName>
    <definedName name="Z_79F8FB12_CD46_4360_9C9C_68247375FC43_.wvu.FilterData" localSheetId="7" hidden="1">'Juillet 2015'!$A$5:$D$51</definedName>
    <definedName name="Z_79F8FB12_CD46_4360_9C9C_68247375FC43_.wvu.FilterData" localSheetId="6" hidden="1">'Juin 2015'!$A$5:$D$51</definedName>
    <definedName name="Z_79F8FB12_CD46_4360_9C9C_68247375FC43_.wvu.FilterData" localSheetId="18" hidden="1">'Juin 2016'!$A$5:$D$51</definedName>
    <definedName name="Z_79F8FB12_CD46_4360_9C9C_68247375FC43_.wvu.FilterData" localSheetId="5" hidden="1">'Mai 2015'!$A$5:$D$52</definedName>
    <definedName name="Z_79F8FB12_CD46_4360_9C9C_68247375FC43_.wvu.FilterData" localSheetId="17" hidden="1">'Mai 2016'!$A$5:$D$51</definedName>
    <definedName name="Z_79F8FB12_CD46_4360_9C9C_68247375FC43_.wvu.FilterData" localSheetId="3" hidden="1">'Mars 2015'!$A$5:$D$55</definedName>
    <definedName name="Z_79F8FB12_CD46_4360_9C9C_68247375FC43_.wvu.FilterData" localSheetId="15" hidden="1">'Mars 2016'!$A$5:$D$51</definedName>
    <definedName name="Z_79F8FB12_CD46_4360_9C9C_68247375FC43_.wvu.FilterData" localSheetId="11" hidden="1">'Nov 2015'!$A$5:$D$51</definedName>
    <definedName name="Z_79F8FB12_CD46_4360_9C9C_68247375FC43_.wvu.FilterData" localSheetId="10" hidden="1">'Oct 2015'!$A$5:$D$51</definedName>
    <definedName name="Z_79F8FB12_CD46_4360_9C9C_68247375FC43_.wvu.FilterData" localSheetId="9" hidden="1">'Sept 2015'!$A$5:$D$51</definedName>
    <definedName name="Z_7A0094DF_0645_4010_BF44_0B0E12569CF8_.wvu.FilterData" localSheetId="1" hidden="1">'Janv 2015'!$A$5:$D$55</definedName>
    <definedName name="Z_7A786A44_37E0_425D_9B56_4A8E9C0C9568_.wvu.FilterData" localSheetId="12" hidden="1">'Dec 2015'!$A$5:$D$51</definedName>
    <definedName name="Z_7A97C380_2DB3_455A_B1CF_4907574F9FDE_.wvu.FilterData" localSheetId="2" hidden="1">'Fev 2015'!$A$4:$BF$55</definedName>
    <definedName name="Z_7A97C380_2DB3_455A_B1CF_4907574F9FDE_.wvu.FilterData" localSheetId="3" hidden="1">'Mars 2015'!$A$5:$D$55</definedName>
    <definedName name="Z_7AF43290_5DBE_4B8F_88BF_E760448142D0_.wvu.FilterData" localSheetId="8" hidden="1">'Aout 2015'!$A$5:$D$51</definedName>
    <definedName name="Z_7AF43290_5DBE_4B8F_88BF_E760448142D0_.wvu.FilterData" localSheetId="4" hidden="1">'Avril 2015'!$A$5:$D$54</definedName>
    <definedName name="Z_7AF43290_5DBE_4B8F_88BF_E760448142D0_.wvu.FilterData" localSheetId="16" hidden="1">'Avril 2016'!$A$5:$D$51</definedName>
    <definedName name="Z_7AF43290_5DBE_4B8F_88BF_E760448142D0_.wvu.FilterData" localSheetId="12" hidden="1">'Dec 2015'!$A$5:$D$51</definedName>
    <definedName name="Z_7AF43290_5DBE_4B8F_88BF_E760448142D0_.wvu.FilterData" localSheetId="2" hidden="1">'Fev 2015'!$A$5:$D$55</definedName>
    <definedName name="Z_7AF43290_5DBE_4B8F_88BF_E760448142D0_.wvu.FilterData" localSheetId="14" hidden="1">'Fev 2016'!$A$5:$D$51</definedName>
    <definedName name="Z_7AF43290_5DBE_4B8F_88BF_E760448142D0_.wvu.FilterData" localSheetId="1" hidden="1">'Janv 2015'!$A$5:$D$55</definedName>
    <definedName name="Z_7AF43290_5DBE_4B8F_88BF_E760448142D0_.wvu.FilterData" localSheetId="13" hidden="1">'Janv 2016'!$A$5:$D$50</definedName>
    <definedName name="Z_7AF43290_5DBE_4B8F_88BF_E760448142D0_.wvu.FilterData" localSheetId="7" hidden="1">'Juillet 2015'!$A$5:$D$51</definedName>
    <definedName name="Z_7AF43290_5DBE_4B8F_88BF_E760448142D0_.wvu.FilterData" localSheetId="6" hidden="1">'Juin 2015'!$A$5:$D$51</definedName>
    <definedName name="Z_7AF43290_5DBE_4B8F_88BF_E760448142D0_.wvu.FilterData" localSheetId="18" hidden="1">'Juin 2016'!$A$5:$D$51</definedName>
    <definedName name="Z_7AF43290_5DBE_4B8F_88BF_E760448142D0_.wvu.FilterData" localSheetId="5" hidden="1">'Mai 2015'!$A$5:$D$52</definedName>
    <definedName name="Z_7AF43290_5DBE_4B8F_88BF_E760448142D0_.wvu.FilterData" localSheetId="17" hidden="1">'Mai 2016'!$A$5:$D$51</definedName>
    <definedName name="Z_7AF43290_5DBE_4B8F_88BF_E760448142D0_.wvu.FilterData" localSheetId="3" hidden="1">'Mars 2015'!$A$5:$D$55</definedName>
    <definedName name="Z_7AF43290_5DBE_4B8F_88BF_E760448142D0_.wvu.FilterData" localSheetId="15" hidden="1">'Mars 2016'!$A$5:$D$51</definedName>
    <definedName name="Z_7AF43290_5DBE_4B8F_88BF_E760448142D0_.wvu.FilterData" localSheetId="11" hidden="1">'Nov 2015'!$A$5:$D$51</definedName>
    <definedName name="Z_7AF43290_5DBE_4B8F_88BF_E760448142D0_.wvu.FilterData" localSheetId="10" hidden="1">'Oct 2015'!$A$5:$D$51</definedName>
    <definedName name="Z_7AF43290_5DBE_4B8F_88BF_E760448142D0_.wvu.FilterData" localSheetId="9" hidden="1">'Sept 2015'!$A$5:$D$51</definedName>
    <definedName name="Z_7B16519D_49FA_4389_B529_13B36DBD8066_.wvu.FilterData" localSheetId="13" hidden="1">'Janv 2016'!$A$5:$D$50</definedName>
    <definedName name="Z_7B2C0CA3_6090_4C39_9BBF_66AACE9941EE_.wvu.FilterData" localSheetId="10" hidden="1">'Oct 2015'!$A$5:$D$51</definedName>
    <definedName name="Z_7B2C0CA3_6090_4C39_9BBF_66AACE9941EE_.wvu.FilterData" localSheetId="9" hidden="1">'Sept 2015'!$A$5:$D$51</definedName>
    <definedName name="Z_7B34A18D_3850_4D0D_B1A0_31A9C46A642C_.wvu.FilterData" localSheetId="11" hidden="1">'Nov 2015'!$A$5:$D$51</definedName>
    <definedName name="Z_7B4622BE_F115_49C4_B14D_E7C57ECB6952_.wvu.FilterData" localSheetId="8" hidden="1">'Aout 2015'!$A$5:$D$51</definedName>
    <definedName name="Z_7B4622BE_F115_49C4_B14D_E7C57ECB6952_.wvu.FilterData" localSheetId="4" hidden="1">'Avril 2015'!$A$5:$D$54</definedName>
    <definedName name="Z_7B4622BE_F115_49C4_B14D_E7C57ECB6952_.wvu.FilterData" localSheetId="16" hidden="1">'Avril 2016'!$A$5:$D$51</definedName>
    <definedName name="Z_7B4622BE_F115_49C4_B14D_E7C57ECB6952_.wvu.FilterData" localSheetId="12" hidden="1">'Dec 2015'!$A$5:$D$51</definedName>
    <definedName name="Z_7B4622BE_F115_49C4_B14D_E7C57ECB6952_.wvu.FilterData" localSheetId="2" hidden="1">'Fev 2015'!$A$5:$D$55</definedName>
    <definedName name="Z_7B4622BE_F115_49C4_B14D_E7C57ECB6952_.wvu.FilterData" localSheetId="14" hidden="1">'Fev 2016'!$A$5:$D$51</definedName>
    <definedName name="Z_7B4622BE_F115_49C4_B14D_E7C57ECB6952_.wvu.FilterData" localSheetId="1" hidden="1">'Janv 2015'!$A$5:$D$55</definedName>
    <definedName name="Z_7B4622BE_F115_49C4_B14D_E7C57ECB6952_.wvu.FilterData" localSheetId="13" hidden="1">'Janv 2016'!$A$5:$D$50</definedName>
    <definedName name="Z_7B4622BE_F115_49C4_B14D_E7C57ECB6952_.wvu.FilterData" localSheetId="7" hidden="1">'Juillet 2015'!$A$5:$D$51</definedName>
    <definedName name="Z_7B4622BE_F115_49C4_B14D_E7C57ECB6952_.wvu.FilterData" localSheetId="6" hidden="1">'Juin 2015'!$A$5:$D$51</definedName>
    <definedName name="Z_7B4622BE_F115_49C4_B14D_E7C57ECB6952_.wvu.FilterData" localSheetId="18" hidden="1">'Juin 2016'!$A$5:$D$51</definedName>
    <definedName name="Z_7B4622BE_F115_49C4_B14D_E7C57ECB6952_.wvu.FilterData" localSheetId="5" hidden="1">'Mai 2015'!$A$5:$D$52</definedName>
    <definedName name="Z_7B4622BE_F115_49C4_B14D_E7C57ECB6952_.wvu.FilterData" localSheetId="17" hidden="1">'Mai 2016'!$A$5:$D$51</definedName>
    <definedName name="Z_7B4622BE_F115_49C4_B14D_E7C57ECB6952_.wvu.FilterData" localSheetId="3" hidden="1">'Mars 2015'!$A$5:$D$55</definedName>
    <definedName name="Z_7B4622BE_F115_49C4_B14D_E7C57ECB6952_.wvu.FilterData" localSheetId="15" hidden="1">'Mars 2016'!$A$5:$D$51</definedName>
    <definedName name="Z_7B4622BE_F115_49C4_B14D_E7C57ECB6952_.wvu.FilterData" localSheetId="11" hidden="1">'Nov 2015'!$A$5:$D$51</definedName>
    <definedName name="Z_7B4622BE_F115_49C4_B14D_E7C57ECB6952_.wvu.FilterData" localSheetId="10" hidden="1">'Oct 2015'!$A$5:$D$51</definedName>
    <definedName name="Z_7B4622BE_F115_49C4_B14D_E7C57ECB6952_.wvu.FilterData" localSheetId="9" hidden="1">'Sept 2015'!$A$5:$D$51</definedName>
    <definedName name="Z_7B6E5488_A3E2_4EFA_B6DA_80829ED22F78_.wvu.FilterData" localSheetId="2" hidden="1">'Fev 2015'!$A$5:$D$55</definedName>
    <definedName name="Z_7B6E5488_A3E2_4EFA_B6DA_80829ED22F78_.wvu.FilterData" localSheetId="1" hidden="1">'Janv 2015'!$A$5:$D$55</definedName>
    <definedName name="Z_7B6E5488_A3E2_4EFA_B6DA_80829ED22F78_.wvu.FilterData" localSheetId="3" hidden="1">'Mars 2015'!$A$5:$D$55</definedName>
    <definedName name="Z_7B7126D3_308B_4B2B_867B_25D42E8E04EA_.wvu.FilterData" localSheetId="8" hidden="1">'Aout 2015'!$A$5:$D$51</definedName>
    <definedName name="Z_7B7126D3_308B_4B2B_867B_25D42E8E04EA_.wvu.FilterData" localSheetId="4" hidden="1">'Avril 2015'!$A$5:$D$54</definedName>
    <definedName name="Z_7B7126D3_308B_4B2B_867B_25D42E8E04EA_.wvu.FilterData" localSheetId="16" hidden="1">'Avril 2016'!$A$5:$D$51</definedName>
    <definedName name="Z_7B7126D3_308B_4B2B_867B_25D42E8E04EA_.wvu.FilterData" localSheetId="12" hidden="1">'Dec 2015'!$A$5:$D$51</definedName>
    <definedName name="Z_7B7126D3_308B_4B2B_867B_25D42E8E04EA_.wvu.FilterData" localSheetId="2" hidden="1">'Fev 2015'!$A$5:$D$55</definedName>
    <definedName name="Z_7B7126D3_308B_4B2B_867B_25D42E8E04EA_.wvu.FilterData" localSheetId="14" hidden="1">'Fev 2016'!$A$5:$D$51</definedName>
    <definedName name="Z_7B7126D3_308B_4B2B_867B_25D42E8E04EA_.wvu.FilterData" localSheetId="1" hidden="1">'Janv 2015'!$A$5:$D$55</definedName>
    <definedName name="Z_7B7126D3_308B_4B2B_867B_25D42E8E04EA_.wvu.FilterData" localSheetId="13" hidden="1">'Janv 2016'!$A$5:$D$50</definedName>
    <definedName name="Z_7B7126D3_308B_4B2B_867B_25D42E8E04EA_.wvu.FilterData" localSheetId="7" hidden="1">'Juillet 2015'!$A$5:$D$51</definedName>
    <definedName name="Z_7B7126D3_308B_4B2B_867B_25D42E8E04EA_.wvu.FilterData" localSheetId="6" hidden="1">'Juin 2015'!$A$5:$D$51</definedName>
    <definedName name="Z_7B7126D3_308B_4B2B_867B_25D42E8E04EA_.wvu.FilterData" localSheetId="18" hidden="1">'Juin 2016'!$A$5:$D$51</definedName>
    <definedName name="Z_7B7126D3_308B_4B2B_867B_25D42E8E04EA_.wvu.FilterData" localSheetId="5" hidden="1">'Mai 2015'!$A$5:$D$52</definedName>
    <definedName name="Z_7B7126D3_308B_4B2B_867B_25D42E8E04EA_.wvu.FilterData" localSheetId="17" hidden="1">'Mai 2016'!$A$5:$D$51</definedName>
    <definedName name="Z_7B7126D3_308B_4B2B_867B_25D42E8E04EA_.wvu.FilterData" localSheetId="3" hidden="1">'Mars 2015'!$A$5:$D$55</definedName>
    <definedName name="Z_7B7126D3_308B_4B2B_867B_25D42E8E04EA_.wvu.FilterData" localSheetId="15" hidden="1">'Mars 2016'!$A$5:$D$51</definedName>
    <definedName name="Z_7B7126D3_308B_4B2B_867B_25D42E8E04EA_.wvu.FilterData" localSheetId="11" hidden="1">'Nov 2015'!$A$5:$D$51</definedName>
    <definedName name="Z_7B7126D3_308B_4B2B_867B_25D42E8E04EA_.wvu.FilterData" localSheetId="10" hidden="1">'Oct 2015'!$A$5:$D$51</definedName>
    <definedName name="Z_7B7126D3_308B_4B2B_867B_25D42E8E04EA_.wvu.FilterData" localSheetId="9" hidden="1">'Sept 2015'!$A$5:$D$51</definedName>
    <definedName name="Z_7B7D5E8E_1125_4AB2_8E6D_43221E208560_.wvu.FilterData" localSheetId="8" hidden="1">'Aout 2015'!$A$5:$D$51</definedName>
    <definedName name="Z_7B7D5E8E_1125_4AB2_8E6D_43221E208560_.wvu.FilterData" localSheetId="4" hidden="1">'Avril 2015'!$A$5:$D$54</definedName>
    <definedName name="Z_7B7D5E8E_1125_4AB2_8E6D_43221E208560_.wvu.FilterData" localSheetId="16" hidden="1">'Avril 2016'!$A$5:$D$51</definedName>
    <definedName name="Z_7B7D5E8E_1125_4AB2_8E6D_43221E208560_.wvu.FilterData" localSheetId="12" hidden="1">'Dec 2015'!$A$5:$D$51</definedName>
    <definedName name="Z_7B7D5E8E_1125_4AB2_8E6D_43221E208560_.wvu.FilterData" localSheetId="2" hidden="1">'Fev 2015'!$A$5:$D$55</definedName>
    <definedName name="Z_7B7D5E8E_1125_4AB2_8E6D_43221E208560_.wvu.FilterData" localSheetId="14" hidden="1">'Fev 2016'!$A$5:$D$51</definedName>
    <definedName name="Z_7B7D5E8E_1125_4AB2_8E6D_43221E208560_.wvu.FilterData" localSheetId="1" hidden="1">'Janv 2015'!$A$5:$D$55</definedName>
    <definedName name="Z_7B7D5E8E_1125_4AB2_8E6D_43221E208560_.wvu.FilterData" localSheetId="13" hidden="1">'Janv 2016'!$A$5:$D$50</definedName>
    <definedName name="Z_7B7D5E8E_1125_4AB2_8E6D_43221E208560_.wvu.FilterData" localSheetId="7" hidden="1">'Juillet 2015'!$A$5:$D$51</definedName>
    <definedName name="Z_7B7D5E8E_1125_4AB2_8E6D_43221E208560_.wvu.FilterData" localSheetId="6" hidden="1">'Juin 2015'!$A$5:$D$51</definedName>
    <definedName name="Z_7B7D5E8E_1125_4AB2_8E6D_43221E208560_.wvu.FilterData" localSheetId="18" hidden="1">'Juin 2016'!$A$5:$D$51</definedName>
    <definedName name="Z_7B7D5E8E_1125_4AB2_8E6D_43221E208560_.wvu.FilterData" localSheetId="5" hidden="1">'Mai 2015'!$A$5:$D$52</definedName>
    <definedName name="Z_7B7D5E8E_1125_4AB2_8E6D_43221E208560_.wvu.FilterData" localSheetId="17" hidden="1">'Mai 2016'!$A$5:$D$51</definedName>
    <definedName name="Z_7B7D5E8E_1125_4AB2_8E6D_43221E208560_.wvu.FilterData" localSheetId="3" hidden="1">'Mars 2015'!$A$5:$D$55</definedName>
    <definedName name="Z_7B7D5E8E_1125_4AB2_8E6D_43221E208560_.wvu.FilterData" localSheetId="15" hidden="1">'Mars 2016'!$A$5:$D$51</definedName>
    <definedName name="Z_7B7D5E8E_1125_4AB2_8E6D_43221E208560_.wvu.FilterData" localSheetId="11" hidden="1">'Nov 2015'!$A$5:$D$51</definedName>
    <definedName name="Z_7B7D5E8E_1125_4AB2_8E6D_43221E208560_.wvu.FilterData" localSheetId="10" hidden="1">'Oct 2015'!$A$5:$D$51</definedName>
    <definedName name="Z_7B7D5E8E_1125_4AB2_8E6D_43221E208560_.wvu.FilterData" localSheetId="9" hidden="1">'Sept 2015'!$A$5:$D$51</definedName>
    <definedName name="Z_7B7FF11E_4865_452E_B9DB_CBED63FF668E_.wvu.FilterData" localSheetId="6" hidden="1">'Juin 2015'!$A$5:$D$51</definedName>
    <definedName name="Z_7BAA244F_C849_4CB2_B9DC_9602167C7A88_.wvu.FilterData" localSheetId="5" hidden="1">'Mai 2015'!$A$5:$D$52</definedName>
    <definedName name="Z_7BB942C1_1B63_4B55_AC80_2B389167BB5E_.wvu.FilterData" localSheetId="8" hidden="1">'Aout 2015'!$A$5:$D$51</definedName>
    <definedName name="Z_7BB942C1_1B63_4B55_AC80_2B389167BB5E_.wvu.FilterData" localSheetId="4" hidden="1">'Avril 2015'!$A$5:$D$54</definedName>
    <definedName name="Z_7BB942C1_1B63_4B55_AC80_2B389167BB5E_.wvu.FilterData" localSheetId="16" hidden="1">'Avril 2016'!$A$5:$D$51</definedName>
    <definedName name="Z_7BB942C1_1B63_4B55_AC80_2B389167BB5E_.wvu.FilterData" localSheetId="12" hidden="1">'Dec 2015'!$A$5:$D$51</definedName>
    <definedName name="Z_7BB942C1_1B63_4B55_AC80_2B389167BB5E_.wvu.FilterData" localSheetId="2" hidden="1">'Fev 2015'!$A$5:$D$55</definedName>
    <definedName name="Z_7BB942C1_1B63_4B55_AC80_2B389167BB5E_.wvu.FilterData" localSheetId="14" hidden="1">'Fev 2016'!$A$5:$D$51</definedName>
    <definedName name="Z_7BB942C1_1B63_4B55_AC80_2B389167BB5E_.wvu.FilterData" localSheetId="1" hidden="1">'Janv 2015'!$A$5:$D$55</definedName>
    <definedName name="Z_7BB942C1_1B63_4B55_AC80_2B389167BB5E_.wvu.FilterData" localSheetId="13" hidden="1">'Janv 2016'!$A$5:$D$50</definedName>
    <definedName name="Z_7BB942C1_1B63_4B55_AC80_2B389167BB5E_.wvu.FilterData" localSheetId="7" hidden="1">'Juillet 2015'!$A$5:$D$51</definedName>
    <definedName name="Z_7BB942C1_1B63_4B55_AC80_2B389167BB5E_.wvu.FilterData" localSheetId="6" hidden="1">'Juin 2015'!$A$5:$D$51</definedName>
    <definedName name="Z_7BB942C1_1B63_4B55_AC80_2B389167BB5E_.wvu.FilterData" localSheetId="18" hidden="1">'Juin 2016'!$A$5:$D$51</definedName>
    <definedName name="Z_7BB942C1_1B63_4B55_AC80_2B389167BB5E_.wvu.FilterData" localSheetId="5" hidden="1">'Mai 2015'!$A$5:$D$52</definedName>
    <definedName name="Z_7BB942C1_1B63_4B55_AC80_2B389167BB5E_.wvu.FilterData" localSheetId="17" hidden="1">'Mai 2016'!$A$5:$D$51</definedName>
    <definedName name="Z_7BB942C1_1B63_4B55_AC80_2B389167BB5E_.wvu.FilterData" localSheetId="3" hidden="1">'Mars 2015'!$A$5:$D$55</definedName>
    <definedName name="Z_7BB942C1_1B63_4B55_AC80_2B389167BB5E_.wvu.FilterData" localSheetId="15" hidden="1">'Mars 2016'!$A$5:$D$51</definedName>
    <definedName name="Z_7BB942C1_1B63_4B55_AC80_2B389167BB5E_.wvu.FilterData" localSheetId="11" hidden="1">'Nov 2015'!$A$5:$D$51</definedName>
    <definedName name="Z_7BB942C1_1B63_4B55_AC80_2B389167BB5E_.wvu.FilterData" localSheetId="10" hidden="1">'Oct 2015'!$A$5:$D$51</definedName>
    <definedName name="Z_7BB942C1_1B63_4B55_AC80_2B389167BB5E_.wvu.FilterData" localSheetId="9" hidden="1">'Sept 2015'!$A$5:$D$51</definedName>
    <definedName name="Z_7BE0A699_B19A_4E58_95F0_5334D047D522_.wvu.FilterData" localSheetId="2" hidden="1">'Fev 2015'!$A$4:$BF$55</definedName>
    <definedName name="Z_7BECF19F_BB8C_4B75_A0A7_22F43BAB183B_.wvu.FilterData" localSheetId="4" hidden="1">'Avril 2015'!$A$5:$D$54</definedName>
    <definedName name="Z_7C133202_ACBF_426D_80A3_8585C5D338AC_.wvu.FilterData" localSheetId="8" hidden="1">'Aout 2015'!$A$5:$D$51</definedName>
    <definedName name="Z_7C133202_ACBF_426D_80A3_8585C5D338AC_.wvu.FilterData" localSheetId="4" hidden="1">'Avril 2015'!$A$5:$D$54</definedName>
    <definedName name="Z_7C133202_ACBF_426D_80A3_8585C5D338AC_.wvu.FilterData" localSheetId="16" hidden="1">'Avril 2016'!$A$5:$D$51</definedName>
    <definedName name="Z_7C133202_ACBF_426D_80A3_8585C5D338AC_.wvu.FilterData" localSheetId="12" hidden="1">'Dec 2015'!$A$5:$D$51</definedName>
    <definedName name="Z_7C133202_ACBF_426D_80A3_8585C5D338AC_.wvu.FilterData" localSheetId="2" hidden="1">'Fev 2015'!$A$5:$D$55</definedName>
    <definedName name="Z_7C133202_ACBF_426D_80A3_8585C5D338AC_.wvu.FilterData" localSheetId="14" hidden="1">'Fev 2016'!$A$5:$D$51</definedName>
    <definedName name="Z_7C133202_ACBF_426D_80A3_8585C5D338AC_.wvu.FilterData" localSheetId="1" hidden="1">'Janv 2015'!$A$5:$D$55</definedName>
    <definedName name="Z_7C133202_ACBF_426D_80A3_8585C5D338AC_.wvu.FilterData" localSheetId="13" hidden="1">'Janv 2016'!$A$5:$D$50</definedName>
    <definedName name="Z_7C133202_ACBF_426D_80A3_8585C5D338AC_.wvu.FilterData" localSheetId="7" hidden="1">'Juillet 2015'!$A$5:$D$51</definedName>
    <definedName name="Z_7C133202_ACBF_426D_80A3_8585C5D338AC_.wvu.FilterData" localSheetId="6" hidden="1">'Juin 2015'!$A$5:$D$51</definedName>
    <definedName name="Z_7C133202_ACBF_426D_80A3_8585C5D338AC_.wvu.FilterData" localSheetId="18" hidden="1">'Juin 2016'!$A$5:$D$51</definedName>
    <definedName name="Z_7C133202_ACBF_426D_80A3_8585C5D338AC_.wvu.FilterData" localSheetId="5" hidden="1">'Mai 2015'!$A$5:$D$52</definedName>
    <definedName name="Z_7C133202_ACBF_426D_80A3_8585C5D338AC_.wvu.FilterData" localSheetId="17" hidden="1">'Mai 2016'!$A$5:$D$51</definedName>
    <definedName name="Z_7C133202_ACBF_426D_80A3_8585C5D338AC_.wvu.FilterData" localSheetId="3" hidden="1">'Mars 2015'!$A$5:$D$55</definedName>
    <definedName name="Z_7C133202_ACBF_426D_80A3_8585C5D338AC_.wvu.FilterData" localSheetId="15" hidden="1">'Mars 2016'!$A$5:$D$51</definedName>
    <definedName name="Z_7C133202_ACBF_426D_80A3_8585C5D338AC_.wvu.FilterData" localSheetId="11" hidden="1">'Nov 2015'!$A$5:$D$51</definedName>
    <definedName name="Z_7C133202_ACBF_426D_80A3_8585C5D338AC_.wvu.FilterData" localSheetId="10" hidden="1">'Oct 2015'!$A$5:$D$51</definedName>
    <definedName name="Z_7C133202_ACBF_426D_80A3_8585C5D338AC_.wvu.FilterData" localSheetId="9" hidden="1">'Sept 2015'!$A$5:$D$51</definedName>
    <definedName name="Z_7C1467BE_FA4B_45B3_9624_2D0C084FA5E6_.wvu.FilterData" localSheetId="2" hidden="1">'Fev 2015'!$A$4:$BF$55</definedName>
    <definedName name="Z_7C1467BE_FA4B_45B3_9624_2D0C084FA5E6_.wvu.FilterData" localSheetId="1" hidden="1">'Janv 2015'!$A$5:$D$55</definedName>
    <definedName name="Z_7C22CB3A_BD3F_483F_B3CC_BDE3CCC14DCC_.wvu.FilterData" localSheetId="4" hidden="1">'Avril 2015'!$A$5:$D$54</definedName>
    <definedName name="Z_7C22CB3A_BD3F_483F_B3CC_BDE3CCC14DCC_.wvu.FilterData" localSheetId="5" hidden="1">'Mai 2015'!$A$5:$D$52</definedName>
    <definedName name="Z_7C2A2D54_0158_404B_8AA3_1FFC2CECCF71_.wvu.FilterData" localSheetId="4" hidden="1">'Avril 2015'!$A$5:$D$54</definedName>
    <definedName name="Z_7C2A2D54_0158_404B_8AA3_1FFC2CECCF71_.wvu.FilterData" localSheetId="2" hidden="1">'Fev 2015'!$A$4:$BF$55</definedName>
    <definedName name="Z_7C2A2D54_0158_404B_8AA3_1FFC2CECCF71_.wvu.FilterData" localSheetId="1" hidden="1">'Janv 2015'!$A$5:$D$55</definedName>
    <definedName name="Z_7C2A2D54_0158_404B_8AA3_1FFC2CECCF71_.wvu.FilterData" localSheetId="6" hidden="1">'Juin 2015'!$A$5:$D$51</definedName>
    <definedName name="Z_7C2A2D54_0158_404B_8AA3_1FFC2CECCF71_.wvu.FilterData" localSheetId="3" hidden="1">'Mars 2015'!$A$5:$D$55</definedName>
    <definedName name="Z_7C2A2D54_0158_404B_8AA3_1FFC2CECCF71_.wvu.FilterData" localSheetId="10" hidden="1">'Oct 2015'!$A$5:$D$51</definedName>
    <definedName name="Z_7CB4F151_E243_4297_A746_657FC2E0EEF2_.wvu.FilterData" localSheetId="4" hidden="1">'Avril 2015'!$A$5:$D$54</definedName>
    <definedName name="Z_7CB4F151_E243_4297_A746_657FC2E0EEF2_.wvu.FilterData" localSheetId="5" hidden="1">'Mai 2015'!$A$5:$D$52</definedName>
    <definedName name="Z_7CB4F151_E243_4297_A746_657FC2E0EEF2_.wvu.FilterData" localSheetId="3" hidden="1">'Mars 2015'!$A$5:$D$55</definedName>
    <definedName name="Z_7CB7D01D_D4F5_4C92_AB50_DA89E7840332_.wvu.FilterData" localSheetId="11" hidden="1">'Nov 2015'!$A$5:$D$51</definedName>
    <definedName name="Z_7CB7D01D_D4F5_4C92_AB50_DA89E7840332_.wvu.FilterData" localSheetId="10" hidden="1">'Oct 2015'!$A$5:$D$51</definedName>
    <definedName name="Z_7CE7774E_4A10_4988_80DF_6E37D9411AC7_.wvu.FilterData" localSheetId="4" hidden="1">'Avril 2015'!$A$5:$D$54</definedName>
    <definedName name="Z_7D27B086_BF34_4D0B_851B_3FDD860571FF_.wvu.FilterData" localSheetId="12" hidden="1">'Dec 2015'!$A$5:$D$51</definedName>
    <definedName name="Z_7D27B086_BF34_4D0B_851B_3FDD860571FF_.wvu.FilterData" localSheetId="11" hidden="1">'Nov 2015'!$A$5:$D$51</definedName>
    <definedName name="Z_7D27B086_BF34_4D0B_851B_3FDD860571FF_.wvu.FilterData" localSheetId="10" hidden="1">'Oct 2015'!$A$5:$D$51</definedName>
    <definedName name="Z_7D53417F_E357_4B51_86CC_45A5D35B3F38_.wvu.FilterData" localSheetId="2" hidden="1">'Fev 2015'!$A$4:$BF$55</definedName>
    <definedName name="Z_7D6ABA97_AFE0_46D7_94A8_45CE6352B700_.wvu.FilterData" localSheetId="8" hidden="1">'Aout 2015'!$A$5:$D$51</definedName>
    <definedName name="Z_7D6ABA97_AFE0_46D7_94A8_45CE6352B700_.wvu.FilterData" localSheetId="4" hidden="1">'Avril 2015'!$A$5:$D$54</definedName>
    <definedName name="Z_7D6ABA97_AFE0_46D7_94A8_45CE6352B700_.wvu.FilterData" localSheetId="16" hidden="1">'Avril 2016'!$A$5:$D$51</definedName>
    <definedName name="Z_7D6ABA97_AFE0_46D7_94A8_45CE6352B700_.wvu.FilterData" localSheetId="12" hidden="1">'Dec 2015'!$A$5:$D$51</definedName>
    <definedName name="Z_7D6ABA97_AFE0_46D7_94A8_45CE6352B700_.wvu.FilterData" localSheetId="2" hidden="1">'Fev 2015'!$A$5:$D$55</definedName>
    <definedName name="Z_7D6ABA97_AFE0_46D7_94A8_45CE6352B700_.wvu.FilterData" localSheetId="14" hidden="1">'Fev 2016'!$A$5:$D$51</definedName>
    <definedName name="Z_7D6ABA97_AFE0_46D7_94A8_45CE6352B700_.wvu.FilterData" localSheetId="1" hidden="1">'Janv 2015'!$A$5:$D$55</definedName>
    <definedName name="Z_7D6ABA97_AFE0_46D7_94A8_45CE6352B700_.wvu.FilterData" localSheetId="13" hidden="1">'Janv 2016'!$A$5:$D$50</definedName>
    <definedName name="Z_7D6ABA97_AFE0_46D7_94A8_45CE6352B700_.wvu.FilterData" localSheetId="7" hidden="1">'Juillet 2015'!$A$5:$D$51</definedName>
    <definedName name="Z_7D6ABA97_AFE0_46D7_94A8_45CE6352B700_.wvu.FilterData" localSheetId="6" hidden="1">'Juin 2015'!$A$5:$D$51</definedName>
    <definedName name="Z_7D6ABA97_AFE0_46D7_94A8_45CE6352B700_.wvu.FilterData" localSheetId="18" hidden="1">'Juin 2016'!$A$5:$D$51</definedName>
    <definedName name="Z_7D6ABA97_AFE0_46D7_94A8_45CE6352B700_.wvu.FilterData" localSheetId="5" hidden="1">'Mai 2015'!$A$5:$D$52</definedName>
    <definedName name="Z_7D6ABA97_AFE0_46D7_94A8_45CE6352B700_.wvu.FilterData" localSheetId="17" hidden="1">'Mai 2016'!$A$5:$D$51</definedName>
    <definedName name="Z_7D6ABA97_AFE0_46D7_94A8_45CE6352B700_.wvu.FilterData" localSheetId="3" hidden="1">'Mars 2015'!$A$5:$D$55</definedName>
    <definedName name="Z_7D6ABA97_AFE0_46D7_94A8_45CE6352B700_.wvu.FilterData" localSheetId="15" hidden="1">'Mars 2016'!$A$5:$D$51</definedName>
    <definedName name="Z_7D6ABA97_AFE0_46D7_94A8_45CE6352B700_.wvu.FilterData" localSheetId="11" hidden="1">'Nov 2015'!$A$5:$D$51</definedName>
    <definedName name="Z_7D6ABA97_AFE0_46D7_94A8_45CE6352B700_.wvu.FilterData" localSheetId="10" hidden="1">'Oct 2015'!$A$5:$D$51</definedName>
    <definedName name="Z_7D6ABA97_AFE0_46D7_94A8_45CE6352B700_.wvu.FilterData" localSheetId="9" hidden="1">'Sept 2015'!$A$5:$D$51</definedName>
    <definedName name="Z_7D7A7D1E_2CB3_4CE7_90E3_581DEA83E836_.wvu.FilterData" localSheetId="8" hidden="1">'Aout 2015'!$A$5:$D$51</definedName>
    <definedName name="Z_7D7A7D1E_2CB3_4CE7_90E3_581DEA83E836_.wvu.FilterData" localSheetId="4" hidden="1">'Avril 2015'!$A$5:$D$54</definedName>
    <definedName name="Z_7D7A7D1E_2CB3_4CE7_90E3_581DEA83E836_.wvu.FilterData" localSheetId="16" hidden="1">'Avril 2016'!$A$5:$D$51</definedName>
    <definedName name="Z_7D7A7D1E_2CB3_4CE7_90E3_581DEA83E836_.wvu.FilterData" localSheetId="12" hidden="1">'Dec 2015'!$A$5:$D$51</definedName>
    <definedName name="Z_7D7A7D1E_2CB3_4CE7_90E3_581DEA83E836_.wvu.FilterData" localSheetId="2" hidden="1">'Fev 2015'!$A$5:$D$55</definedName>
    <definedName name="Z_7D7A7D1E_2CB3_4CE7_90E3_581DEA83E836_.wvu.FilterData" localSheetId="14" hidden="1">'Fev 2016'!$A$5:$D$51</definedName>
    <definedName name="Z_7D7A7D1E_2CB3_4CE7_90E3_581DEA83E836_.wvu.FilterData" localSheetId="1" hidden="1">'Janv 2015'!$A$5:$D$55</definedName>
    <definedName name="Z_7D7A7D1E_2CB3_4CE7_90E3_581DEA83E836_.wvu.FilterData" localSheetId="13" hidden="1">'Janv 2016'!$A$5:$D$50</definedName>
    <definedName name="Z_7D7A7D1E_2CB3_4CE7_90E3_581DEA83E836_.wvu.FilterData" localSheetId="7" hidden="1">'Juillet 2015'!$A$5:$D$51</definedName>
    <definedName name="Z_7D7A7D1E_2CB3_4CE7_90E3_581DEA83E836_.wvu.FilterData" localSheetId="6" hidden="1">'Juin 2015'!$A$5:$D$51</definedName>
    <definedName name="Z_7D7A7D1E_2CB3_4CE7_90E3_581DEA83E836_.wvu.FilterData" localSheetId="18" hidden="1">'Juin 2016'!$A$5:$D$51</definedName>
    <definedName name="Z_7D7A7D1E_2CB3_4CE7_90E3_581DEA83E836_.wvu.FilterData" localSheetId="5" hidden="1">'Mai 2015'!$A$5:$D$52</definedName>
    <definedName name="Z_7D7A7D1E_2CB3_4CE7_90E3_581DEA83E836_.wvu.FilterData" localSheetId="17" hidden="1">'Mai 2016'!$A$5:$D$51</definedName>
    <definedName name="Z_7D7A7D1E_2CB3_4CE7_90E3_581DEA83E836_.wvu.FilterData" localSheetId="3" hidden="1">'Mars 2015'!$A$5:$D$55</definedName>
    <definedName name="Z_7D7A7D1E_2CB3_4CE7_90E3_581DEA83E836_.wvu.FilterData" localSheetId="15" hidden="1">'Mars 2016'!$A$5:$D$51</definedName>
    <definedName name="Z_7D7A7D1E_2CB3_4CE7_90E3_581DEA83E836_.wvu.FilterData" localSheetId="11" hidden="1">'Nov 2015'!$A$5:$D$51</definedName>
    <definedName name="Z_7D7A7D1E_2CB3_4CE7_90E3_581DEA83E836_.wvu.FilterData" localSheetId="10" hidden="1">'Oct 2015'!$A$5:$D$51</definedName>
    <definedName name="Z_7D7A7D1E_2CB3_4CE7_90E3_581DEA83E836_.wvu.FilterData" localSheetId="9" hidden="1">'Sept 2015'!$A$5:$D$51</definedName>
    <definedName name="Z_7D8190B9_59E5_414A_AA6A_8D38A67798EE_.wvu.FilterData" localSheetId="13" hidden="1">'Janv 2016'!$A$5:$D$50</definedName>
    <definedName name="Z_7D8F5071_D842_4F4A_B26E_D6A8647742F5_.wvu.FilterData" localSheetId="1" hidden="1">'Janv 2015'!$A$5:$D$55</definedName>
    <definedName name="Z_7DC55ACA_15B6_4D98_9A18_BFC43AA0983F_.wvu.FilterData" localSheetId="6" hidden="1">'Juin 2015'!$A$5:$D$51</definedName>
    <definedName name="Z_7E11364F_8550_4F6A_89B3_3E554B2EE096_.wvu.FilterData" localSheetId="7" hidden="1">'Juillet 2015'!$A$5:$D$51</definedName>
    <definedName name="Z_7E11364F_8550_4F6A_89B3_3E554B2EE096_.wvu.FilterData" localSheetId="6" hidden="1">'Juin 2015'!$A$5:$D$51</definedName>
    <definedName name="Z_7E4473D8_E2CE_4C29_A3AA_A59756829AE3_.wvu.FilterData" localSheetId="7" hidden="1">'Juillet 2015'!$A$5:$D$51</definedName>
    <definedName name="Z_7E4473D8_E2CE_4C29_A3AA_A59756829AE3_.wvu.FilterData" localSheetId="6" hidden="1">'Juin 2015'!$A$5:$D$51</definedName>
    <definedName name="Z_7E611969_203C_44A8_9FB0_3B47527DE7AB_.wvu.FilterData" localSheetId="7" hidden="1">'Juillet 2015'!$A$5:$D$51</definedName>
    <definedName name="Z_7E611969_203C_44A8_9FB0_3B47527DE7AB_.wvu.FilterData" localSheetId="6" hidden="1">'Juin 2015'!$A$5:$D$51</definedName>
    <definedName name="Z_7E611969_203C_44A8_9FB0_3B47527DE7AB_.wvu.FilterData" localSheetId="5" hidden="1">'Mai 2015'!$A$5:$D$52</definedName>
    <definedName name="Z_7E6F86EC_81DC_4282_9089_A724BA56B991_.wvu.FilterData" localSheetId="12" hidden="1">'Dec 2015'!$A$5:$D$51</definedName>
    <definedName name="Z_7E6F86EC_81DC_4282_9089_A724BA56B991_.wvu.FilterData" localSheetId="13" hidden="1">'Janv 2016'!$A$5:$D$50</definedName>
    <definedName name="Z_7EE70319_56D9_4E1B_BF65_8D53ECD4190A_.wvu.FilterData" localSheetId="8" hidden="1">'Aout 2015'!$A$5:$D$51</definedName>
    <definedName name="Z_7EE70319_56D9_4E1B_BF65_8D53ECD4190A_.wvu.FilterData" localSheetId="4" hidden="1">'Avril 2015'!$A$5:$D$54</definedName>
    <definedName name="Z_7EE70319_56D9_4E1B_BF65_8D53ECD4190A_.wvu.FilterData" localSheetId="16" hidden="1">'Avril 2016'!$A$5:$D$51</definedName>
    <definedName name="Z_7EE70319_56D9_4E1B_BF65_8D53ECD4190A_.wvu.FilterData" localSheetId="12" hidden="1">'Dec 2015'!$A$5:$D$51</definedName>
    <definedName name="Z_7EE70319_56D9_4E1B_BF65_8D53ECD4190A_.wvu.FilterData" localSheetId="2" hidden="1">'Fev 2015'!$A$5:$D$55</definedName>
    <definedName name="Z_7EE70319_56D9_4E1B_BF65_8D53ECD4190A_.wvu.FilterData" localSheetId="14" hidden="1">'Fev 2016'!$A$5:$D$51</definedName>
    <definedName name="Z_7EE70319_56D9_4E1B_BF65_8D53ECD4190A_.wvu.FilterData" localSheetId="1" hidden="1">'Janv 2015'!$A$5:$D$55</definedName>
    <definedName name="Z_7EE70319_56D9_4E1B_BF65_8D53ECD4190A_.wvu.FilterData" localSheetId="13" hidden="1">'Janv 2016'!$A$5:$D$50</definedName>
    <definedName name="Z_7EE70319_56D9_4E1B_BF65_8D53ECD4190A_.wvu.FilterData" localSheetId="7" hidden="1">'Juillet 2015'!$A$5:$D$51</definedName>
    <definedName name="Z_7EE70319_56D9_4E1B_BF65_8D53ECD4190A_.wvu.FilterData" localSheetId="6" hidden="1">'Juin 2015'!$A$5:$D$51</definedName>
    <definedName name="Z_7EE70319_56D9_4E1B_BF65_8D53ECD4190A_.wvu.FilterData" localSheetId="18" hidden="1">'Juin 2016'!$A$5:$D$51</definedName>
    <definedName name="Z_7EE70319_56D9_4E1B_BF65_8D53ECD4190A_.wvu.FilterData" localSheetId="5" hidden="1">'Mai 2015'!$A$5:$D$52</definedName>
    <definedName name="Z_7EE70319_56D9_4E1B_BF65_8D53ECD4190A_.wvu.FilterData" localSheetId="17" hidden="1">'Mai 2016'!$A$5:$D$51</definedName>
    <definedName name="Z_7EE70319_56D9_4E1B_BF65_8D53ECD4190A_.wvu.FilterData" localSheetId="3" hidden="1">'Mars 2015'!$A$5:$D$55</definedName>
    <definedName name="Z_7EE70319_56D9_4E1B_BF65_8D53ECD4190A_.wvu.FilterData" localSheetId="15" hidden="1">'Mars 2016'!$A$5:$D$51</definedName>
    <definedName name="Z_7EE70319_56D9_4E1B_BF65_8D53ECD4190A_.wvu.FilterData" localSheetId="11" hidden="1">'Nov 2015'!$A$5:$D$51</definedName>
    <definedName name="Z_7EE70319_56D9_4E1B_BF65_8D53ECD4190A_.wvu.FilterData" localSheetId="10" hidden="1">'Oct 2015'!$A$5:$D$51</definedName>
    <definedName name="Z_7EE70319_56D9_4E1B_BF65_8D53ECD4190A_.wvu.FilterData" localSheetId="9" hidden="1">'Sept 2015'!$A$5:$D$51</definedName>
    <definedName name="Z_7F542117_89BF_413C_AB03_49C52C7624B0_.wvu.FilterData" localSheetId="8" hidden="1">'Aout 2015'!$A$5:$D$51</definedName>
    <definedName name="Z_7F542117_89BF_413C_AB03_49C52C7624B0_.wvu.FilterData" localSheetId="12" hidden="1">'Dec 2015'!$A$5:$D$51</definedName>
    <definedName name="Z_7F542117_89BF_413C_AB03_49C52C7624B0_.wvu.FilterData" localSheetId="7" hidden="1">'Juillet 2015'!$A$5:$D$51</definedName>
    <definedName name="Z_7F542117_89BF_413C_AB03_49C52C7624B0_.wvu.FilterData" localSheetId="9" hidden="1">'Sept 2015'!$A$5:$D$51</definedName>
    <definedName name="Z_7F6BB080_2304_484D_9DED_7C8444812FF9_.wvu.FilterData" localSheetId="10" hidden="1">'Oct 2015'!$A$5:$D$51</definedName>
    <definedName name="Z_7FA02EE9_5718_4D44_8841_D31AD8B6A6B5_.wvu.FilterData" localSheetId="12" hidden="1">'Dec 2015'!$A$5:$D$51</definedName>
    <definedName name="Z_7FA02EE9_5718_4D44_8841_D31AD8B6A6B5_.wvu.FilterData" localSheetId="13" hidden="1">'Janv 2016'!$A$5:$D$50</definedName>
    <definedName name="Z_7FA02EE9_5718_4D44_8841_D31AD8B6A6B5_.wvu.FilterData" localSheetId="11" hidden="1">'Nov 2015'!$A$5:$D$51</definedName>
    <definedName name="Z_7FA993CB_BAF3_4D99_8296_CF205ECCBBAF_.wvu.FilterData" localSheetId="13" hidden="1">'Janv 2016'!$A$5:$D$50</definedName>
    <definedName name="Z_7FA993CB_BAF3_4D99_8296_CF205ECCBBAF_.wvu.FilterData" localSheetId="11" hidden="1">'Nov 2015'!$A$5:$D$51</definedName>
    <definedName name="Z_7FA993CB_BAF3_4D99_8296_CF205ECCBBAF_.wvu.FilterData" localSheetId="10" hidden="1">'Oct 2015'!$A$5:$D$51</definedName>
    <definedName name="Z_7FE55C3A_3215_4DA0_8DB4_F96CBE8AD8C2_.wvu.FilterData" localSheetId="7" hidden="1">'Juillet 2015'!$A$5:$D$51</definedName>
    <definedName name="Z_7FE5A3C4_2CB8_4F3F_A311_32F285E4FE50_.wvu.FilterData" localSheetId="12" hidden="1">'Dec 2015'!$A$5:$D$51</definedName>
    <definedName name="Z_7FF152AE_B0F9_46CA_AEEB_B63D86439B63_.wvu.FilterData" localSheetId="12" hidden="1">'Dec 2015'!$A$5:$D$51</definedName>
    <definedName name="Z_7FF152AE_B0F9_46CA_AEEB_B63D86439B63_.wvu.FilterData" localSheetId="13" hidden="1">'Janv 2016'!$A$5:$D$50</definedName>
    <definedName name="Z_7FF152AE_B0F9_46CA_AEEB_B63D86439B63_.wvu.FilterData" localSheetId="11" hidden="1">'Nov 2015'!$A$5:$D$51</definedName>
    <definedName name="Z_7FF152AE_B0F9_46CA_AEEB_B63D86439B63_.wvu.FilterData" localSheetId="10" hidden="1">'Oct 2015'!$A$5:$D$51</definedName>
    <definedName name="Z_80894CDE_6A84_44CF_ABA6_736569C10509_.wvu.FilterData" localSheetId="12" hidden="1">'Dec 2015'!$A$5:$D$51</definedName>
    <definedName name="Z_80894CDE_6A84_44CF_ABA6_736569C10509_.wvu.FilterData" localSheetId="11" hidden="1">'Nov 2015'!$A$5:$D$51</definedName>
    <definedName name="Z_80992D61_44C2_4E6D_AD5A_355F9C3855B3_.wvu.FilterData" localSheetId="8" hidden="1">'Aout 2015'!$A$5:$D$51</definedName>
    <definedName name="Z_80992D61_44C2_4E6D_AD5A_355F9C3855B3_.wvu.FilterData" localSheetId="4" hidden="1">'Avril 2015'!$A$5:$D$54</definedName>
    <definedName name="Z_80992D61_44C2_4E6D_AD5A_355F9C3855B3_.wvu.FilterData" localSheetId="16" hidden="1">'Avril 2016'!$A$5:$D$51</definedName>
    <definedName name="Z_80992D61_44C2_4E6D_AD5A_355F9C3855B3_.wvu.FilterData" localSheetId="12" hidden="1">'Dec 2015'!$A$5:$D$51</definedName>
    <definedName name="Z_80992D61_44C2_4E6D_AD5A_355F9C3855B3_.wvu.FilterData" localSheetId="2" hidden="1">'Fev 2015'!$A$5:$D$55</definedName>
    <definedName name="Z_80992D61_44C2_4E6D_AD5A_355F9C3855B3_.wvu.FilterData" localSheetId="14" hidden="1">'Fev 2016'!$A$5:$D$51</definedName>
    <definedName name="Z_80992D61_44C2_4E6D_AD5A_355F9C3855B3_.wvu.FilterData" localSheetId="1" hidden="1">'Janv 2015'!$A$5:$D$55</definedName>
    <definedName name="Z_80992D61_44C2_4E6D_AD5A_355F9C3855B3_.wvu.FilterData" localSheetId="13" hidden="1">'Janv 2016'!$A$5:$D$50</definedName>
    <definedName name="Z_80992D61_44C2_4E6D_AD5A_355F9C3855B3_.wvu.FilterData" localSheetId="7" hidden="1">'Juillet 2015'!$A$5:$D$51</definedName>
    <definedName name="Z_80992D61_44C2_4E6D_AD5A_355F9C3855B3_.wvu.FilterData" localSheetId="6" hidden="1">'Juin 2015'!$A$5:$D$51</definedName>
    <definedName name="Z_80992D61_44C2_4E6D_AD5A_355F9C3855B3_.wvu.FilterData" localSheetId="18" hidden="1">'Juin 2016'!$A$5:$D$51</definedName>
    <definedName name="Z_80992D61_44C2_4E6D_AD5A_355F9C3855B3_.wvu.FilterData" localSheetId="5" hidden="1">'Mai 2015'!$A$5:$D$52</definedName>
    <definedName name="Z_80992D61_44C2_4E6D_AD5A_355F9C3855B3_.wvu.FilterData" localSheetId="17" hidden="1">'Mai 2016'!$A$5:$D$51</definedName>
    <definedName name="Z_80992D61_44C2_4E6D_AD5A_355F9C3855B3_.wvu.FilterData" localSheetId="3" hidden="1">'Mars 2015'!$A$5:$D$55</definedName>
    <definedName name="Z_80992D61_44C2_4E6D_AD5A_355F9C3855B3_.wvu.FilterData" localSheetId="15" hidden="1">'Mars 2016'!$A$5:$D$51</definedName>
    <definedName name="Z_80992D61_44C2_4E6D_AD5A_355F9C3855B3_.wvu.FilterData" localSheetId="11" hidden="1">'Nov 2015'!$A$5:$D$51</definedName>
    <definedName name="Z_80992D61_44C2_4E6D_AD5A_355F9C3855B3_.wvu.FilterData" localSheetId="10" hidden="1">'Oct 2015'!$A$5:$D$51</definedName>
    <definedName name="Z_80992D61_44C2_4E6D_AD5A_355F9C3855B3_.wvu.FilterData" localSheetId="9" hidden="1">'Sept 2015'!$A$5:$D$51</definedName>
    <definedName name="Z_80A36C72_8D52_4D79_83DD_2D85DE18F99A_.wvu.FilterData" localSheetId="8" hidden="1">'Aout 2015'!$A$5:$D$51</definedName>
    <definedName name="Z_80A36C72_8D52_4D79_83DD_2D85DE18F99A_.wvu.FilterData" localSheetId="4" hidden="1">'Avril 2015'!$A$5:$D$54</definedName>
    <definedName name="Z_80A36C72_8D52_4D79_83DD_2D85DE18F99A_.wvu.FilterData" localSheetId="16" hidden="1">'Avril 2016'!$A$5:$D$51</definedName>
    <definedName name="Z_80A36C72_8D52_4D79_83DD_2D85DE18F99A_.wvu.FilterData" localSheetId="12" hidden="1">'Dec 2015'!$A$5:$D$51</definedName>
    <definedName name="Z_80A36C72_8D52_4D79_83DD_2D85DE18F99A_.wvu.FilterData" localSheetId="2" hidden="1">'Fev 2015'!$A$5:$D$55</definedName>
    <definedName name="Z_80A36C72_8D52_4D79_83DD_2D85DE18F99A_.wvu.FilterData" localSheetId="14" hidden="1">'Fev 2016'!$A$5:$D$51</definedName>
    <definedName name="Z_80A36C72_8D52_4D79_83DD_2D85DE18F99A_.wvu.FilterData" localSheetId="1" hidden="1">'Janv 2015'!$A$5:$D$55</definedName>
    <definedName name="Z_80A36C72_8D52_4D79_83DD_2D85DE18F99A_.wvu.FilterData" localSheetId="13" hidden="1">'Janv 2016'!$A$5:$D$50</definedName>
    <definedName name="Z_80A36C72_8D52_4D79_83DD_2D85DE18F99A_.wvu.FilterData" localSheetId="7" hidden="1">'Juillet 2015'!$A$5:$D$51</definedName>
    <definedName name="Z_80A36C72_8D52_4D79_83DD_2D85DE18F99A_.wvu.FilterData" localSheetId="6" hidden="1">'Juin 2015'!$A$5:$D$51</definedName>
    <definedName name="Z_80A36C72_8D52_4D79_83DD_2D85DE18F99A_.wvu.FilterData" localSheetId="18" hidden="1">'Juin 2016'!$A$5:$D$51</definedName>
    <definedName name="Z_80A36C72_8D52_4D79_83DD_2D85DE18F99A_.wvu.FilterData" localSheetId="5" hidden="1">'Mai 2015'!$A$5:$D$52</definedName>
    <definedName name="Z_80A36C72_8D52_4D79_83DD_2D85DE18F99A_.wvu.FilterData" localSheetId="17" hidden="1">'Mai 2016'!$A$5:$D$51</definedName>
    <definedName name="Z_80A36C72_8D52_4D79_83DD_2D85DE18F99A_.wvu.FilterData" localSheetId="3" hidden="1">'Mars 2015'!$A$5:$D$55</definedName>
    <definedName name="Z_80A36C72_8D52_4D79_83DD_2D85DE18F99A_.wvu.FilterData" localSheetId="15" hidden="1">'Mars 2016'!$A$5:$D$51</definedName>
    <definedName name="Z_80A36C72_8D52_4D79_83DD_2D85DE18F99A_.wvu.FilterData" localSheetId="11" hidden="1">'Nov 2015'!$A$5:$D$51</definedName>
    <definedName name="Z_80A36C72_8D52_4D79_83DD_2D85DE18F99A_.wvu.FilterData" localSheetId="10" hidden="1">'Oct 2015'!$A$5:$D$51</definedName>
    <definedName name="Z_80A36C72_8D52_4D79_83DD_2D85DE18F99A_.wvu.FilterData" localSheetId="9" hidden="1">'Sept 2015'!$A$5:$D$51</definedName>
    <definedName name="Z_80B973AE_9861_44DC_8993_718FE3F3DC4B_.wvu.FilterData" localSheetId="4" hidden="1">'Avril 2015'!$A$5:$D$54</definedName>
    <definedName name="Z_80B973AE_9861_44DC_8993_718FE3F3DC4B_.wvu.FilterData" localSheetId="5" hidden="1">'Mai 2015'!$A$5:$D$52</definedName>
    <definedName name="Z_80B973AE_9861_44DC_8993_718FE3F3DC4B_.wvu.FilterData" localSheetId="3" hidden="1">'Mars 2015'!$A$5:$D$55</definedName>
    <definedName name="Z_80B973AE_9861_44DC_8993_718FE3F3DC4B_.wvu.FilterData" localSheetId="9" hidden="1">'Sept 2015'!$A$5:$D$51</definedName>
    <definedName name="Z_80F09745_74F8_4671_9A87_4A950CAC5656_.wvu.FilterData" localSheetId="1" hidden="1">'Janv 2015'!$A$5:$D$55</definedName>
    <definedName name="Z_810556FC_22DA_4B73_BF0D_5795DA7F20E0_.wvu.FilterData" localSheetId="2" hidden="1">'Fev 2015'!$A$4:$BF$55</definedName>
    <definedName name="Z_810B087C_6331_4453_85E0_A82605980FBB_.wvu.FilterData" localSheetId="12" hidden="1">'Dec 2015'!$A$5:$D$51</definedName>
    <definedName name="Z_810C9CFA_21E3_47A7_9B69_4D86B22339B4_.wvu.FilterData" localSheetId="2" hidden="1">'Fev 2015'!$A$4:$BF$55</definedName>
    <definedName name="Z_811A7AC0_0E4A_4E05_9822_D159673CCA43_.wvu.FilterData" localSheetId="7" hidden="1">'Juillet 2015'!$A$5:$D$51</definedName>
    <definedName name="Z_8132AA7B_7991_4266_95CA_6AFF0F997021_.wvu.FilterData" localSheetId="6" hidden="1">'Juin 2015'!$A$5:$D$51</definedName>
    <definedName name="Z_814627C5_2BC3_4026_BFE6_DC4F8B1B5D9F_.wvu.FilterData" localSheetId="2" hidden="1">'Fev 2015'!$A$4:$BF$55</definedName>
    <definedName name="Z_815E07C8_F840_4567_BE5B_2D7B9C961E29_.wvu.FilterData" localSheetId="8" hidden="1">'Aout 2015'!$A$5:$D$51</definedName>
    <definedName name="Z_815E07C8_F840_4567_BE5B_2D7B9C961E29_.wvu.FilterData" localSheetId="4" hidden="1">'Avril 2015'!$A$5:$D$54</definedName>
    <definedName name="Z_815E07C8_F840_4567_BE5B_2D7B9C961E29_.wvu.FilterData" localSheetId="16" hidden="1">'Avril 2016'!$A$5:$D$51</definedName>
    <definedName name="Z_815E07C8_F840_4567_BE5B_2D7B9C961E29_.wvu.FilterData" localSheetId="12" hidden="1">'Dec 2015'!$A$5:$D$51</definedName>
    <definedName name="Z_815E07C8_F840_4567_BE5B_2D7B9C961E29_.wvu.FilterData" localSheetId="2" hidden="1">'Fev 2015'!$A$5:$D$55</definedName>
    <definedName name="Z_815E07C8_F840_4567_BE5B_2D7B9C961E29_.wvu.FilterData" localSheetId="14" hidden="1">'Fev 2016'!$A$5:$D$51</definedName>
    <definedName name="Z_815E07C8_F840_4567_BE5B_2D7B9C961E29_.wvu.FilterData" localSheetId="1" hidden="1">'Janv 2015'!$A$5:$D$55</definedName>
    <definedName name="Z_815E07C8_F840_4567_BE5B_2D7B9C961E29_.wvu.FilterData" localSheetId="13" hidden="1">'Janv 2016'!$A$5:$D$50</definedName>
    <definedName name="Z_815E07C8_F840_4567_BE5B_2D7B9C961E29_.wvu.FilterData" localSheetId="7" hidden="1">'Juillet 2015'!$A$5:$D$51</definedName>
    <definedName name="Z_815E07C8_F840_4567_BE5B_2D7B9C961E29_.wvu.FilterData" localSheetId="6" hidden="1">'Juin 2015'!$A$5:$D$51</definedName>
    <definedName name="Z_815E07C8_F840_4567_BE5B_2D7B9C961E29_.wvu.FilterData" localSheetId="18" hidden="1">'Juin 2016'!$A$5:$D$51</definedName>
    <definedName name="Z_815E07C8_F840_4567_BE5B_2D7B9C961E29_.wvu.FilterData" localSheetId="5" hidden="1">'Mai 2015'!$A$5:$D$52</definedName>
    <definedName name="Z_815E07C8_F840_4567_BE5B_2D7B9C961E29_.wvu.FilterData" localSheetId="17" hidden="1">'Mai 2016'!$A$5:$D$51</definedName>
    <definedName name="Z_815E07C8_F840_4567_BE5B_2D7B9C961E29_.wvu.FilterData" localSheetId="3" hidden="1">'Mars 2015'!$A$5:$D$55</definedName>
    <definedName name="Z_815E07C8_F840_4567_BE5B_2D7B9C961E29_.wvu.FilterData" localSheetId="15" hidden="1">'Mars 2016'!$A$5:$D$51</definedName>
    <definedName name="Z_815E07C8_F840_4567_BE5B_2D7B9C961E29_.wvu.FilterData" localSheetId="11" hidden="1">'Nov 2015'!$A$5:$D$51</definedName>
    <definedName name="Z_815E07C8_F840_4567_BE5B_2D7B9C961E29_.wvu.FilterData" localSheetId="10" hidden="1">'Oct 2015'!$A$5:$D$51</definedName>
    <definedName name="Z_815E07C8_F840_4567_BE5B_2D7B9C961E29_.wvu.FilterData" localSheetId="9" hidden="1">'Sept 2015'!$A$5:$D$51</definedName>
    <definedName name="Z_815F1CB0_DE70_4D4B_972F_E70B4AE6B241_.wvu.FilterData" localSheetId="8" hidden="1">'Aout 2015'!$A$5:$D$51</definedName>
    <definedName name="Z_815F1CB0_DE70_4D4B_972F_E70B4AE6B241_.wvu.FilterData" localSheetId="4" hidden="1">'Avril 2015'!$A$5:$D$54</definedName>
    <definedName name="Z_815F1CB0_DE70_4D4B_972F_E70B4AE6B241_.wvu.FilterData" localSheetId="16" hidden="1">'Avril 2016'!$A$5:$D$51</definedName>
    <definedName name="Z_815F1CB0_DE70_4D4B_972F_E70B4AE6B241_.wvu.FilterData" localSheetId="12" hidden="1">'Dec 2015'!$A$5:$D$51</definedName>
    <definedName name="Z_815F1CB0_DE70_4D4B_972F_E70B4AE6B241_.wvu.FilterData" localSheetId="2" hidden="1">'Fev 2015'!$A$4:$BF$55</definedName>
    <definedName name="Z_815F1CB0_DE70_4D4B_972F_E70B4AE6B241_.wvu.FilterData" localSheetId="14" hidden="1">'Fev 2016'!$A$5:$D$51</definedName>
    <definedName name="Z_815F1CB0_DE70_4D4B_972F_E70B4AE6B241_.wvu.FilterData" localSheetId="1" hidden="1">'Janv 2015'!$A$5:$D$55</definedName>
    <definedName name="Z_815F1CB0_DE70_4D4B_972F_E70B4AE6B241_.wvu.FilterData" localSheetId="13" hidden="1">'Janv 2016'!$A$5:$D$50</definedName>
    <definedName name="Z_815F1CB0_DE70_4D4B_972F_E70B4AE6B241_.wvu.FilterData" localSheetId="7" hidden="1">'Juillet 2015'!$A$5:$D$51</definedName>
    <definedName name="Z_815F1CB0_DE70_4D4B_972F_E70B4AE6B241_.wvu.FilterData" localSheetId="6" hidden="1">'Juin 2015'!$A$5:$D$51</definedName>
    <definedName name="Z_815F1CB0_DE70_4D4B_972F_E70B4AE6B241_.wvu.FilterData" localSheetId="18" hidden="1">'Juin 2016'!$A$5:$D$51</definedName>
    <definedName name="Z_815F1CB0_DE70_4D4B_972F_E70B4AE6B241_.wvu.FilterData" localSheetId="5" hidden="1">'Mai 2015'!$A$5:$D$52</definedName>
    <definedName name="Z_815F1CB0_DE70_4D4B_972F_E70B4AE6B241_.wvu.FilterData" localSheetId="17" hidden="1">'Mai 2016'!$A$5:$D$51</definedName>
    <definedName name="Z_815F1CB0_DE70_4D4B_972F_E70B4AE6B241_.wvu.FilterData" localSheetId="3" hidden="1">'Mars 2015'!$A$5:$D$55</definedName>
    <definedName name="Z_815F1CB0_DE70_4D4B_972F_E70B4AE6B241_.wvu.FilterData" localSheetId="15" hidden="1">'Mars 2016'!$A$5:$D$51</definedName>
    <definedName name="Z_815F1CB0_DE70_4D4B_972F_E70B4AE6B241_.wvu.FilterData" localSheetId="11" hidden="1">'Nov 2015'!$A$5:$D$51</definedName>
    <definedName name="Z_815F1CB0_DE70_4D4B_972F_E70B4AE6B241_.wvu.FilterData" localSheetId="10" hidden="1">'Oct 2015'!$A$5:$D$51</definedName>
    <definedName name="Z_815F1CB0_DE70_4D4B_972F_E70B4AE6B241_.wvu.FilterData" localSheetId="9" hidden="1">'Sept 2015'!$A$5:$D$51</definedName>
    <definedName name="Z_818A9F02_B6BE_4FEF_BCCB_0D5914C934C9_.wvu.FilterData" localSheetId="7" hidden="1">'Juillet 2015'!$A$5:$D$51</definedName>
    <definedName name="Z_818A9F02_B6BE_4FEF_BCCB_0D5914C934C9_.wvu.FilterData" localSheetId="3" hidden="1">'Mars 2015'!$A$5:$D$55</definedName>
    <definedName name="Z_81DA3FF8_B5C5_4998_B5AF_050274FA00A9_.wvu.FilterData" localSheetId="2" hidden="1">'Fev 2015'!$A$4:$BF$55</definedName>
    <definedName name="Z_81DA3FF8_B5C5_4998_B5AF_050274FA00A9_.wvu.FilterData" localSheetId="1" hidden="1">'Janv 2015'!$A$5:$D$55</definedName>
    <definedName name="Z_81DF7A17_8B79_483C_A6F3_2C362E5D0B58_.wvu.FilterData" localSheetId="4" hidden="1">'Avril 2015'!$A$5:$D$54</definedName>
    <definedName name="Z_81DF7A17_8B79_483C_A6F3_2C362E5D0B58_.wvu.FilterData" localSheetId="5" hidden="1">'Mai 2015'!$A$5:$D$52</definedName>
    <definedName name="Z_81F8CF69_EB21_4373_957A_C26C120AB227_.wvu.FilterData" localSheetId="1" hidden="1">'Janv 2015'!$A$5:$D$55</definedName>
    <definedName name="Z_8213C029_285B_4AC5_8111_3B538FE24AC6_.wvu.FilterData" localSheetId="8" hidden="1">'Aout 2015'!$A$5:$D$51</definedName>
    <definedName name="Z_8213C029_285B_4AC5_8111_3B538FE24AC6_.wvu.FilterData" localSheetId="16" hidden="1">'Avril 2016'!$A$5:$D$51</definedName>
    <definedName name="Z_8213C029_285B_4AC5_8111_3B538FE24AC6_.wvu.FilterData" localSheetId="14" hidden="1">'Fev 2016'!$A$5:$D$51</definedName>
    <definedName name="Z_8213C029_285B_4AC5_8111_3B538FE24AC6_.wvu.FilterData" localSheetId="7" hidden="1">'Juillet 2015'!$A$5:$D$51</definedName>
    <definedName name="Z_8213C029_285B_4AC5_8111_3B538FE24AC6_.wvu.FilterData" localSheetId="18" hidden="1">'Juin 2016'!$A$5:$D$51</definedName>
    <definedName name="Z_8213C029_285B_4AC5_8111_3B538FE24AC6_.wvu.FilterData" localSheetId="17" hidden="1">'Mai 2016'!$A$5:$D$51</definedName>
    <definedName name="Z_8213C029_285B_4AC5_8111_3B538FE24AC6_.wvu.FilterData" localSheetId="15" hidden="1">'Mars 2016'!$A$5:$D$51</definedName>
    <definedName name="Z_8213C029_285B_4AC5_8111_3B538FE24AC6_.wvu.FilterData" localSheetId="10" hidden="1">'Oct 2015'!$A$5:$D$51</definedName>
    <definedName name="Z_8213C029_285B_4AC5_8111_3B538FE24AC6_.wvu.FilterData" localSheetId="9" hidden="1">'Sept 2015'!$A$5:$D$51</definedName>
    <definedName name="Z_822CDE62_659A_4DBA_99C8_F1A32DE6902C_.wvu.FilterData" localSheetId="11" hidden="1">'Nov 2015'!$A$5:$D$51</definedName>
    <definedName name="Z_822CDE62_659A_4DBA_99C8_F1A32DE6902C_.wvu.FilterData" localSheetId="10" hidden="1">'Oct 2015'!$A$5:$D$51</definedName>
    <definedName name="Z_82695F38_FDF8_4A9B_82BD_3D85C89A9DFA_.wvu.FilterData" localSheetId="10" hidden="1">'Oct 2015'!$A$5:$D$51</definedName>
    <definedName name="Z_82695F38_FDF8_4A9B_82BD_3D85C89A9DFA_.wvu.FilterData" localSheetId="9" hidden="1">'Sept 2015'!$A$5:$D$51</definedName>
    <definedName name="Z_827F7D3F_C3B9_47B2_A056_B04ABED642DE_.wvu.FilterData" localSheetId="11" hidden="1">'Nov 2015'!$A$5:$D$51</definedName>
    <definedName name="Z_827F7D3F_C3B9_47B2_A056_B04ABED642DE_.wvu.FilterData" localSheetId="10" hidden="1">'Oct 2015'!$A$5:$D$51</definedName>
    <definedName name="Z_827F7D3F_C3B9_47B2_A056_B04ABED642DE_.wvu.FilterData" localSheetId="9" hidden="1">'Sept 2015'!$A$5:$D$51</definedName>
    <definedName name="Z_828E8A0E_BB71_40A5_AF3B_08B77E0236A9_.wvu.FilterData" localSheetId="5" hidden="1">'Mai 2015'!$A$5:$D$52</definedName>
    <definedName name="Z_82ABE95A_594D_4D0F_B6C9_F83F86674A75_.wvu.FilterData" localSheetId="1" hidden="1">'Janv 2015'!$A$5:$D$55</definedName>
    <definedName name="Z_82B45BBF_2B87_4D04_803C_B11244061FD4_.wvu.FilterData" localSheetId="12" hidden="1">'Dec 2015'!$A$5:$D$51</definedName>
    <definedName name="Z_82B45BBF_2B87_4D04_803C_B11244061FD4_.wvu.FilterData" localSheetId="14" hidden="1">'Fev 2016'!$A$5:$D$51</definedName>
    <definedName name="Z_82B45BBF_2B87_4D04_803C_B11244061FD4_.wvu.FilterData" localSheetId="13" hidden="1">'Janv 2016'!$A$5:$D$50</definedName>
    <definedName name="Z_83291332_A29C_43CD_B02C_4319DBE691A5_.wvu.FilterData" localSheetId="12" hidden="1">'Dec 2015'!$A$5:$D$51</definedName>
    <definedName name="Z_83291332_A29C_43CD_B02C_4319DBE691A5_.wvu.FilterData" localSheetId="13" hidden="1">'Janv 2016'!$A$5:$D$50</definedName>
    <definedName name="Z_83291332_A29C_43CD_B02C_4319DBE691A5_.wvu.FilterData" localSheetId="11" hidden="1">'Nov 2015'!$A$5:$D$51</definedName>
    <definedName name="Z_834C2B7C_86E4_440E_9F20_2F7F8A1F671D_.wvu.FilterData" localSheetId="12" hidden="1">'Dec 2015'!$A$5:$D$51</definedName>
    <definedName name="Z_834C2B7C_86E4_440E_9F20_2F7F8A1F671D_.wvu.FilterData" localSheetId="13" hidden="1">'Janv 2016'!$A$5:$D$50</definedName>
    <definedName name="Z_834C2B7C_86E4_440E_9F20_2F7F8A1F671D_.wvu.FilterData" localSheetId="11" hidden="1">'Nov 2015'!$A$5:$D$51</definedName>
    <definedName name="Z_837E298D_55D2_49B2_BE57_377BDA76EDD3_.wvu.FilterData" localSheetId="6" hidden="1">'Juin 2015'!$A$5:$D$51</definedName>
    <definedName name="Z_837E298D_55D2_49B2_BE57_377BDA76EDD3_.wvu.FilterData" localSheetId="9" hidden="1">'Sept 2015'!$A$5:$D$51</definedName>
    <definedName name="Z_838F0FE6_E5A9_4E23_A487_EECD23A0086D_.wvu.FilterData" localSheetId="4" hidden="1">'Avril 2015'!$A$5:$D$54</definedName>
    <definedName name="Z_838F0FE6_E5A9_4E23_A487_EECD23A0086D_.wvu.FilterData" localSheetId="2" hidden="1">'Fev 2015'!$A$4:$BF$55</definedName>
    <definedName name="Z_838F0FE6_E5A9_4E23_A487_EECD23A0086D_.wvu.FilterData" localSheetId="3" hidden="1">'Mars 2015'!$A$5:$D$55</definedName>
    <definedName name="Z_83A6B4D8_2793_4DC8_97D9_BCE01C36C10A_.wvu.FilterData" localSheetId="8" hidden="1">'Aout 2015'!$A$5:$D$51</definedName>
    <definedName name="Z_83A6B4D8_2793_4DC8_97D9_BCE01C36C10A_.wvu.FilterData" localSheetId="4" hidden="1">'Avril 2015'!$A$5:$D$54</definedName>
    <definedName name="Z_83A6B4D8_2793_4DC8_97D9_BCE01C36C10A_.wvu.FilterData" localSheetId="16" hidden="1">'Avril 2016'!$A$5:$D$51</definedName>
    <definedName name="Z_83A6B4D8_2793_4DC8_97D9_BCE01C36C10A_.wvu.FilterData" localSheetId="12" hidden="1">'Dec 2015'!$A$5:$D$51</definedName>
    <definedName name="Z_83A6B4D8_2793_4DC8_97D9_BCE01C36C10A_.wvu.FilterData" localSheetId="2" hidden="1">'Fev 2015'!$A$5:$D$55</definedName>
    <definedName name="Z_83A6B4D8_2793_4DC8_97D9_BCE01C36C10A_.wvu.FilterData" localSheetId="14" hidden="1">'Fev 2016'!$A$5:$D$51</definedName>
    <definedName name="Z_83A6B4D8_2793_4DC8_97D9_BCE01C36C10A_.wvu.FilterData" localSheetId="1" hidden="1">'Janv 2015'!$A$5:$D$55</definedName>
    <definedName name="Z_83A6B4D8_2793_4DC8_97D9_BCE01C36C10A_.wvu.FilterData" localSheetId="13" hidden="1">'Janv 2016'!$A$5:$D$50</definedName>
    <definedName name="Z_83A6B4D8_2793_4DC8_97D9_BCE01C36C10A_.wvu.FilterData" localSheetId="7" hidden="1">'Juillet 2015'!$A$5:$D$51</definedName>
    <definedName name="Z_83A6B4D8_2793_4DC8_97D9_BCE01C36C10A_.wvu.FilterData" localSheetId="6" hidden="1">'Juin 2015'!$A$5:$D$51</definedName>
    <definedName name="Z_83A6B4D8_2793_4DC8_97D9_BCE01C36C10A_.wvu.FilterData" localSheetId="18" hidden="1">'Juin 2016'!$A$5:$D$51</definedName>
    <definedName name="Z_83A6B4D8_2793_4DC8_97D9_BCE01C36C10A_.wvu.FilterData" localSheetId="5" hidden="1">'Mai 2015'!$A$5:$D$52</definedName>
    <definedName name="Z_83A6B4D8_2793_4DC8_97D9_BCE01C36C10A_.wvu.FilterData" localSheetId="17" hidden="1">'Mai 2016'!$A$5:$D$51</definedName>
    <definedName name="Z_83A6B4D8_2793_4DC8_97D9_BCE01C36C10A_.wvu.FilterData" localSheetId="3" hidden="1">'Mars 2015'!$A$5:$D$55</definedName>
    <definedName name="Z_83A6B4D8_2793_4DC8_97D9_BCE01C36C10A_.wvu.FilterData" localSheetId="15" hidden="1">'Mars 2016'!$A$5:$D$51</definedName>
    <definedName name="Z_83A6B4D8_2793_4DC8_97D9_BCE01C36C10A_.wvu.FilterData" localSheetId="11" hidden="1">'Nov 2015'!$A$5:$D$51</definedName>
    <definedName name="Z_83A6B4D8_2793_4DC8_97D9_BCE01C36C10A_.wvu.FilterData" localSheetId="10" hidden="1">'Oct 2015'!$A$5:$D$51</definedName>
    <definedName name="Z_83A6B4D8_2793_4DC8_97D9_BCE01C36C10A_.wvu.FilterData" localSheetId="9" hidden="1">'Sept 2015'!$A$5:$D$51</definedName>
    <definedName name="Z_83C09490_157D_4F6F_92FA_9DFF6BEA4194_.wvu.FilterData" localSheetId="14" hidden="1">'Fev 2016'!$A$5:$D$51</definedName>
    <definedName name="Z_83C09490_157D_4F6F_92FA_9DFF6BEA4194_.wvu.FilterData" localSheetId="13" hidden="1">'Janv 2016'!$A$5:$D$50</definedName>
    <definedName name="Z_8405BC7E_48F0_4B9F_A159_43CA67270A17_.wvu.FilterData" localSheetId="1" hidden="1">'Janv 2015'!$A$5:$D$55</definedName>
    <definedName name="Z_8413DBD9_7089_4E85_9662_5E1AE7413432_.wvu.FilterData" localSheetId="8" hidden="1">'Aout 2015'!$A$5:$D$51</definedName>
    <definedName name="Z_8413DBD9_7089_4E85_9662_5E1AE7413432_.wvu.FilterData" localSheetId="4" hidden="1">'Avril 2015'!$A$5:$D$54</definedName>
    <definedName name="Z_8413DBD9_7089_4E85_9662_5E1AE7413432_.wvu.FilterData" localSheetId="16" hidden="1">'Avril 2016'!$A$5:$D$51</definedName>
    <definedName name="Z_8413DBD9_7089_4E85_9662_5E1AE7413432_.wvu.FilterData" localSheetId="12" hidden="1">'Dec 2015'!$A$5:$D$51</definedName>
    <definedName name="Z_8413DBD9_7089_4E85_9662_5E1AE7413432_.wvu.FilterData" localSheetId="2" hidden="1">'Fev 2015'!$A$5:$D$55</definedName>
    <definedName name="Z_8413DBD9_7089_4E85_9662_5E1AE7413432_.wvu.FilterData" localSheetId="14" hidden="1">'Fev 2016'!$A$5:$D$51</definedName>
    <definedName name="Z_8413DBD9_7089_4E85_9662_5E1AE7413432_.wvu.FilterData" localSheetId="1" hidden="1">'Janv 2015'!$A$5:$D$55</definedName>
    <definedName name="Z_8413DBD9_7089_4E85_9662_5E1AE7413432_.wvu.FilterData" localSheetId="13" hidden="1">'Janv 2016'!$A$5:$D$50</definedName>
    <definedName name="Z_8413DBD9_7089_4E85_9662_5E1AE7413432_.wvu.FilterData" localSheetId="7" hidden="1">'Juillet 2015'!$A$5:$D$51</definedName>
    <definedName name="Z_8413DBD9_7089_4E85_9662_5E1AE7413432_.wvu.FilterData" localSheetId="6" hidden="1">'Juin 2015'!$A$5:$D$51</definedName>
    <definedName name="Z_8413DBD9_7089_4E85_9662_5E1AE7413432_.wvu.FilterData" localSheetId="18" hidden="1">'Juin 2016'!$A$5:$D$51</definedName>
    <definedName name="Z_8413DBD9_7089_4E85_9662_5E1AE7413432_.wvu.FilterData" localSheetId="5" hidden="1">'Mai 2015'!$A$5:$D$52</definedName>
    <definedName name="Z_8413DBD9_7089_4E85_9662_5E1AE7413432_.wvu.FilterData" localSheetId="17" hidden="1">'Mai 2016'!$A$5:$D$51</definedName>
    <definedName name="Z_8413DBD9_7089_4E85_9662_5E1AE7413432_.wvu.FilterData" localSheetId="3" hidden="1">'Mars 2015'!$A$5:$D$55</definedName>
    <definedName name="Z_8413DBD9_7089_4E85_9662_5E1AE7413432_.wvu.FilterData" localSheetId="15" hidden="1">'Mars 2016'!$A$5:$D$51</definedName>
    <definedName name="Z_8413DBD9_7089_4E85_9662_5E1AE7413432_.wvu.FilterData" localSheetId="11" hidden="1">'Nov 2015'!$A$5:$D$51</definedName>
    <definedName name="Z_8413DBD9_7089_4E85_9662_5E1AE7413432_.wvu.FilterData" localSheetId="10" hidden="1">'Oct 2015'!$A$5:$D$51</definedName>
    <definedName name="Z_8413DBD9_7089_4E85_9662_5E1AE7413432_.wvu.FilterData" localSheetId="9" hidden="1">'Sept 2015'!$A$5:$D$51</definedName>
    <definedName name="Z_84263A46_EBEA_41D5_AE75_14487FDDF99B_.wvu.FilterData" localSheetId="8" hidden="1">'Aout 2015'!$A$5:$D$51</definedName>
    <definedName name="Z_84263A46_EBEA_41D5_AE75_14487FDDF99B_.wvu.FilterData" localSheetId="4" hidden="1">'Avril 2015'!$A$5:$D$54</definedName>
    <definedName name="Z_84263A46_EBEA_41D5_AE75_14487FDDF99B_.wvu.FilterData" localSheetId="16" hidden="1">'Avril 2016'!$A$5:$D$51</definedName>
    <definedName name="Z_84263A46_EBEA_41D5_AE75_14487FDDF99B_.wvu.FilterData" localSheetId="12" hidden="1">'Dec 2015'!$A$5:$D$51</definedName>
    <definedName name="Z_84263A46_EBEA_41D5_AE75_14487FDDF99B_.wvu.FilterData" localSheetId="2" hidden="1">'Fev 2015'!$A$5:$D$55</definedName>
    <definedName name="Z_84263A46_EBEA_41D5_AE75_14487FDDF99B_.wvu.FilterData" localSheetId="14" hidden="1">'Fev 2016'!$A$5:$D$51</definedName>
    <definedName name="Z_84263A46_EBEA_41D5_AE75_14487FDDF99B_.wvu.FilterData" localSheetId="1" hidden="1">'Janv 2015'!$A$5:$D$55</definedName>
    <definedName name="Z_84263A46_EBEA_41D5_AE75_14487FDDF99B_.wvu.FilterData" localSheetId="13" hidden="1">'Janv 2016'!$A$5:$D$50</definedName>
    <definedName name="Z_84263A46_EBEA_41D5_AE75_14487FDDF99B_.wvu.FilterData" localSheetId="7" hidden="1">'Juillet 2015'!$A$5:$D$51</definedName>
    <definedName name="Z_84263A46_EBEA_41D5_AE75_14487FDDF99B_.wvu.FilterData" localSheetId="6" hidden="1">'Juin 2015'!$A$5:$D$51</definedName>
    <definedName name="Z_84263A46_EBEA_41D5_AE75_14487FDDF99B_.wvu.FilterData" localSheetId="18" hidden="1">'Juin 2016'!$A$5:$D$51</definedName>
    <definedName name="Z_84263A46_EBEA_41D5_AE75_14487FDDF99B_.wvu.FilterData" localSheetId="5" hidden="1">'Mai 2015'!$A$5:$D$52</definedName>
    <definedName name="Z_84263A46_EBEA_41D5_AE75_14487FDDF99B_.wvu.FilterData" localSheetId="17" hidden="1">'Mai 2016'!$A$5:$D$51</definedName>
    <definedName name="Z_84263A46_EBEA_41D5_AE75_14487FDDF99B_.wvu.FilterData" localSheetId="3" hidden="1">'Mars 2015'!$A$5:$D$55</definedName>
    <definedName name="Z_84263A46_EBEA_41D5_AE75_14487FDDF99B_.wvu.FilterData" localSheetId="15" hidden="1">'Mars 2016'!$A$5:$D$51</definedName>
    <definedName name="Z_84263A46_EBEA_41D5_AE75_14487FDDF99B_.wvu.FilterData" localSheetId="11" hidden="1">'Nov 2015'!$A$5:$D$51</definedName>
    <definedName name="Z_84263A46_EBEA_41D5_AE75_14487FDDF99B_.wvu.FilterData" localSheetId="10" hidden="1">'Oct 2015'!$A$5:$D$51</definedName>
    <definedName name="Z_84263A46_EBEA_41D5_AE75_14487FDDF99B_.wvu.FilterData" localSheetId="9" hidden="1">'Sept 2015'!$A$5:$D$51</definedName>
    <definedName name="Z_843805E1_111D_4D58_9981_6DD63484E60B_.wvu.FilterData" localSheetId="8" hidden="1">'Aout 2015'!$A$5:$D$51</definedName>
    <definedName name="Z_843805E1_111D_4D58_9981_6DD63484E60B_.wvu.FilterData" localSheetId="4" hidden="1">'Avril 2015'!$A$5:$D$54</definedName>
    <definedName name="Z_843805E1_111D_4D58_9981_6DD63484E60B_.wvu.FilterData" localSheetId="16" hidden="1">'Avril 2016'!$A$5:$D$51</definedName>
    <definedName name="Z_843805E1_111D_4D58_9981_6DD63484E60B_.wvu.FilterData" localSheetId="12" hidden="1">'Dec 2015'!$A$5:$D$51</definedName>
    <definedName name="Z_843805E1_111D_4D58_9981_6DD63484E60B_.wvu.FilterData" localSheetId="14" hidden="1">'Fev 2016'!$A$5:$D$51</definedName>
    <definedName name="Z_843805E1_111D_4D58_9981_6DD63484E60B_.wvu.FilterData" localSheetId="13" hidden="1">'Janv 2016'!$A$5:$D$50</definedName>
    <definedName name="Z_843805E1_111D_4D58_9981_6DD63484E60B_.wvu.FilterData" localSheetId="7" hidden="1">'Juillet 2015'!$A$5:$D$51</definedName>
    <definedName name="Z_843805E1_111D_4D58_9981_6DD63484E60B_.wvu.FilterData" localSheetId="6" hidden="1">'Juin 2015'!$A$5:$D$51</definedName>
    <definedName name="Z_843805E1_111D_4D58_9981_6DD63484E60B_.wvu.FilterData" localSheetId="18" hidden="1">'Juin 2016'!$A$5:$D$51</definedName>
    <definedName name="Z_843805E1_111D_4D58_9981_6DD63484E60B_.wvu.FilterData" localSheetId="5" hidden="1">'Mai 2015'!$A$5:$D$52</definedName>
    <definedName name="Z_843805E1_111D_4D58_9981_6DD63484E60B_.wvu.FilterData" localSheetId="17" hidden="1">'Mai 2016'!$A$5:$D$51</definedName>
    <definedName name="Z_843805E1_111D_4D58_9981_6DD63484E60B_.wvu.FilterData" localSheetId="15" hidden="1">'Mars 2016'!$A$5:$D$51</definedName>
    <definedName name="Z_843805E1_111D_4D58_9981_6DD63484E60B_.wvu.FilterData" localSheetId="11" hidden="1">'Nov 2015'!$A$5:$D$51</definedName>
    <definedName name="Z_843805E1_111D_4D58_9981_6DD63484E60B_.wvu.FilterData" localSheetId="10" hidden="1">'Oct 2015'!$A$5:$D$51</definedName>
    <definedName name="Z_843805E1_111D_4D58_9981_6DD63484E60B_.wvu.FilterData" localSheetId="9" hidden="1">'Sept 2015'!$A$5:$D$51</definedName>
    <definedName name="Z_843DACB7_6E97_42A4_A88D_CCBE3897F964_.wvu.FilterData" localSheetId="11" hidden="1">'Nov 2015'!$A$5:$D$51</definedName>
    <definedName name="Z_8443ED8D_6F1B_4E41_BDBE_DCD700E10ADE_.wvu.FilterData" localSheetId="12" hidden="1">'Dec 2015'!$A$5:$D$51</definedName>
    <definedName name="Z_8443ED8D_6F1B_4E41_BDBE_DCD700E10ADE_.wvu.FilterData" localSheetId="11" hidden="1">'Nov 2015'!$A$5:$D$51</definedName>
    <definedName name="Z_8464067A_961F_490E_9341_83E44E6DBB76_.wvu.FilterData" localSheetId="2" hidden="1">'Fev 2015'!$A$4:$BF$55</definedName>
    <definedName name="Z_8464067A_961F_490E_9341_83E44E6DBB76_.wvu.FilterData" localSheetId="1" hidden="1">'Janv 2015'!$A$5:$D$55</definedName>
    <definedName name="Z_8464067A_961F_490E_9341_83E44E6DBB76_.wvu.FilterData" localSheetId="3" hidden="1">'Mars 2015'!$A$5:$D$55</definedName>
    <definedName name="Z_8499DF4A_C6EC_40ED_B8A5_AF7594A04443_.wvu.FilterData" localSheetId="13" hidden="1">'Janv 2016'!$A$5:$D$50</definedName>
    <definedName name="Z_84DDB589_88FA_4F77_93C7_E08F9427E399_.wvu.FilterData" localSheetId="4" hidden="1">'Avril 2015'!$A$5:$D$54</definedName>
    <definedName name="Z_84DDB589_88FA_4F77_93C7_E08F9427E399_.wvu.FilterData" localSheetId="7" hidden="1">'Juillet 2015'!$A$5:$D$51</definedName>
    <definedName name="Z_84DDB589_88FA_4F77_93C7_E08F9427E399_.wvu.FilterData" localSheetId="6" hidden="1">'Juin 2015'!$A$5:$D$51</definedName>
    <definedName name="Z_84DDB589_88FA_4F77_93C7_E08F9427E399_.wvu.FilterData" localSheetId="5" hidden="1">'Mai 2015'!$A$5:$D$52</definedName>
    <definedName name="Z_84EEE54D_7984_403B_898A_E196B013EFDB_.wvu.FilterData" localSheetId="6" hidden="1">'Juin 2015'!$A$5:$D$51</definedName>
    <definedName name="Z_859F4538_BA1F_4FF2_98AF_7F64BA33A2B3_.wvu.FilterData" localSheetId="2" hidden="1">'Fev 2015'!$A$4:$BF$55</definedName>
    <definedName name="Z_859F4538_BA1F_4FF2_98AF_7F64BA33A2B3_.wvu.FilterData" localSheetId="3" hidden="1">'Mars 2015'!$A$5:$D$55</definedName>
    <definedName name="Z_860C5715_59D4_4436_ABE8_F1EEFF194644_.wvu.FilterData" localSheetId="11" hidden="1">'Nov 2015'!$A$5:$D$51</definedName>
    <definedName name="Z_860C5715_59D4_4436_ABE8_F1EEFF194644_.wvu.FilterData" localSheetId="10" hidden="1">'Oct 2015'!$A$5:$D$51</definedName>
    <definedName name="Z_860C5715_59D4_4436_ABE8_F1EEFF194644_.wvu.FilterData" localSheetId="9" hidden="1">'Sept 2015'!$A$5:$D$51</definedName>
    <definedName name="Z_8655585A_70E0_41D9_AC3E_0F570329FC23_.wvu.FilterData" localSheetId="4" hidden="1">'Avril 2015'!$A$5:$D$54</definedName>
    <definedName name="Z_8655585A_70E0_41D9_AC3E_0F570329FC23_.wvu.FilterData" localSheetId="2" hidden="1">'Fev 2015'!$A$4:$BF$55</definedName>
    <definedName name="Z_8655585A_70E0_41D9_AC3E_0F570329FC23_.wvu.FilterData" localSheetId="3" hidden="1">'Mars 2015'!$A$5:$D$55</definedName>
    <definedName name="Z_866DBDCB_063B_433F_BC9C_F17997669C0E_.wvu.FilterData" localSheetId="7" hidden="1">'Juillet 2015'!$A$5:$D$51</definedName>
    <definedName name="Z_866DBDCB_063B_433F_BC9C_F17997669C0E_.wvu.FilterData" localSheetId="6" hidden="1">'Juin 2015'!$A$5:$D$51</definedName>
    <definedName name="Z_866DBDCB_063B_433F_BC9C_F17997669C0E_.wvu.FilterData" localSheetId="5" hidden="1">'Mai 2015'!$A$5:$D$52</definedName>
    <definedName name="Z_866DBDCB_063B_433F_BC9C_F17997669C0E_.wvu.FilterData" localSheetId="9" hidden="1">'Sept 2015'!$A$5:$D$51</definedName>
    <definedName name="Z_866F2907_3A8E_4F11_86DC_E1FB1677916F_.wvu.FilterData" localSheetId="8" hidden="1">'Aout 2015'!$A$5:$D$51</definedName>
    <definedName name="Z_866F2907_3A8E_4F11_86DC_E1FB1677916F_.wvu.FilterData" localSheetId="4" hidden="1">'Avril 2015'!$A$5:$D$54</definedName>
    <definedName name="Z_866F2907_3A8E_4F11_86DC_E1FB1677916F_.wvu.FilterData" localSheetId="16" hidden="1">'Avril 2016'!$A$5:$D$51</definedName>
    <definedName name="Z_866F2907_3A8E_4F11_86DC_E1FB1677916F_.wvu.FilterData" localSheetId="12" hidden="1">'Dec 2015'!$A$5:$D$51</definedName>
    <definedName name="Z_866F2907_3A8E_4F11_86DC_E1FB1677916F_.wvu.FilterData" localSheetId="2" hidden="1">'Fev 2015'!$A$5:$D$55</definedName>
    <definedName name="Z_866F2907_3A8E_4F11_86DC_E1FB1677916F_.wvu.FilterData" localSheetId="14" hidden="1">'Fev 2016'!$A$5:$D$51</definedName>
    <definedName name="Z_866F2907_3A8E_4F11_86DC_E1FB1677916F_.wvu.FilterData" localSheetId="1" hidden="1">'Janv 2015'!$A$5:$D$55</definedName>
    <definedName name="Z_866F2907_3A8E_4F11_86DC_E1FB1677916F_.wvu.FilterData" localSheetId="13" hidden="1">'Janv 2016'!$A$5:$D$50</definedName>
    <definedName name="Z_866F2907_3A8E_4F11_86DC_E1FB1677916F_.wvu.FilterData" localSheetId="7" hidden="1">'Juillet 2015'!$A$5:$D$51</definedName>
    <definedName name="Z_866F2907_3A8E_4F11_86DC_E1FB1677916F_.wvu.FilterData" localSheetId="6" hidden="1">'Juin 2015'!$A$5:$D$51</definedName>
    <definedName name="Z_866F2907_3A8E_4F11_86DC_E1FB1677916F_.wvu.FilterData" localSheetId="18" hidden="1">'Juin 2016'!$A$5:$D$51</definedName>
    <definedName name="Z_866F2907_3A8E_4F11_86DC_E1FB1677916F_.wvu.FilterData" localSheetId="5" hidden="1">'Mai 2015'!$A$5:$D$52</definedName>
    <definedName name="Z_866F2907_3A8E_4F11_86DC_E1FB1677916F_.wvu.FilterData" localSheetId="17" hidden="1">'Mai 2016'!$A$5:$D$51</definedName>
    <definedName name="Z_866F2907_3A8E_4F11_86DC_E1FB1677916F_.wvu.FilterData" localSheetId="3" hidden="1">'Mars 2015'!$A$5:$D$55</definedName>
    <definedName name="Z_866F2907_3A8E_4F11_86DC_E1FB1677916F_.wvu.FilterData" localSheetId="15" hidden="1">'Mars 2016'!$A$5:$D$51</definedName>
    <definedName name="Z_866F2907_3A8E_4F11_86DC_E1FB1677916F_.wvu.FilterData" localSheetId="11" hidden="1">'Nov 2015'!$A$5:$D$51</definedName>
    <definedName name="Z_866F2907_3A8E_4F11_86DC_E1FB1677916F_.wvu.FilterData" localSheetId="10" hidden="1">'Oct 2015'!$A$5:$D$51</definedName>
    <definedName name="Z_866F2907_3A8E_4F11_86DC_E1FB1677916F_.wvu.FilterData" localSheetId="9" hidden="1">'Sept 2015'!$A$5:$D$51</definedName>
    <definedName name="Z_86A07BB1_09A9_49A1_81F8_EF2B63024DF6_.wvu.FilterData" localSheetId="3" hidden="1">'Mars 2015'!$A$5:$D$55</definedName>
    <definedName name="Z_86B5C395_77A3_4EC5_8444_171C131FF3F8_.wvu.FilterData" localSheetId="2" hidden="1">'Fev 2015'!$A$5:$D$55</definedName>
    <definedName name="Z_86B5C395_77A3_4EC5_8444_171C131FF3F8_.wvu.FilterData" localSheetId="1" hidden="1">'Janv 2015'!$A$5:$D$55</definedName>
    <definedName name="Z_86B5C395_77A3_4EC5_8444_171C131FF3F8_.wvu.FilterData" localSheetId="3" hidden="1">'Mars 2015'!$A$5:$D$55</definedName>
    <definedName name="Z_86BD08FE_27F3_43F4_9951_6430CC2D99DA_.wvu.FilterData" localSheetId="8" hidden="1">'Aout 2015'!$A$5:$D$51</definedName>
    <definedName name="Z_86BD08FE_27F3_43F4_9951_6430CC2D99DA_.wvu.FilterData" localSheetId="4" hidden="1">'Avril 2015'!$A$5:$D$54</definedName>
    <definedName name="Z_86BD08FE_27F3_43F4_9951_6430CC2D99DA_.wvu.FilterData" localSheetId="16" hidden="1">'Avril 2016'!$A$5:$D$51</definedName>
    <definedName name="Z_86BD08FE_27F3_43F4_9951_6430CC2D99DA_.wvu.FilterData" localSheetId="12" hidden="1">'Dec 2015'!$A$5:$D$51</definedName>
    <definedName name="Z_86BD08FE_27F3_43F4_9951_6430CC2D99DA_.wvu.FilterData" localSheetId="2" hidden="1">'Fev 2015'!$A$5:$D$55</definedName>
    <definedName name="Z_86BD08FE_27F3_43F4_9951_6430CC2D99DA_.wvu.FilterData" localSheetId="14" hidden="1">'Fev 2016'!$A$5:$D$51</definedName>
    <definedName name="Z_86BD08FE_27F3_43F4_9951_6430CC2D99DA_.wvu.FilterData" localSheetId="1" hidden="1">'Janv 2015'!$A$5:$D$55</definedName>
    <definedName name="Z_86BD08FE_27F3_43F4_9951_6430CC2D99DA_.wvu.FilterData" localSheetId="13" hidden="1">'Janv 2016'!$A$5:$D$50</definedName>
    <definedName name="Z_86BD08FE_27F3_43F4_9951_6430CC2D99DA_.wvu.FilterData" localSheetId="7" hidden="1">'Juillet 2015'!$A$5:$D$51</definedName>
    <definedName name="Z_86BD08FE_27F3_43F4_9951_6430CC2D99DA_.wvu.FilterData" localSheetId="6" hidden="1">'Juin 2015'!$A$5:$D$51</definedName>
    <definedName name="Z_86BD08FE_27F3_43F4_9951_6430CC2D99DA_.wvu.FilterData" localSheetId="18" hidden="1">'Juin 2016'!$A$5:$D$51</definedName>
    <definedName name="Z_86BD08FE_27F3_43F4_9951_6430CC2D99DA_.wvu.FilterData" localSheetId="5" hidden="1">'Mai 2015'!$A$5:$D$52</definedName>
    <definedName name="Z_86BD08FE_27F3_43F4_9951_6430CC2D99DA_.wvu.FilterData" localSheetId="17" hidden="1">'Mai 2016'!$A$5:$D$51</definedName>
    <definedName name="Z_86BD08FE_27F3_43F4_9951_6430CC2D99DA_.wvu.FilterData" localSheetId="3" hidden="1">'Mars 2015'!$A$5:$D$55</definedName>
    <definedName name="Z_86BD08FE_27F3_43F4_9951_6430CC2D99DA_.wvu.FilterData" localSheetId="15" hidden="1">'Mars 2016'!$A$5:$D$51</definedName>
    <definedName name="Z_86BD08FE_27F3_43F4_9951_6430CC2D99DA_.wvu.FilterData" localSheetId="11" hidden="1">'Nov 2015'!$A$5:$D$51</definedName>
    <definedName name="Z_86BD08FE_27F3_43F4_9951_6430CC2D99DA_.wvu.FilterData" localSheetId="10" hidden="1">'Oct 2015'!$A$5:$D$51</definedName>
    <definedName name="Z_86BD08FE_27F3_43F4_9951_6430CC2D99DA_.wvu.FilterData" localSheetId="9" hidden="1">'Sept 2015'!$A$5:$D$51</definedName>
    <definedName name="Z_877A2746_2766_4E67_8281_809B9EA8A2F1_.wvu.FilterData" localSheetId="8" hidden="1">'Aout 2015'!$A$5:$D$51</definedName>
    <definedName name="Z_877A2746_2766_4E67_8281_809B9EA8A2F1_.wvu.FilterData" localSheetId="4" hidden="1">'Avril 2015'!$A$5:$D$54</definedName>
    <definedName name="Z_877A2746_2766_4E67_8281_809B9EA8A2F1_.wvu.FilterData" localSheetId="16" hidden="1">'Avril 2016'!$A$5:$D$51</definedName>
    <definedName name="Z_877A2746_2766_4E67_8281_809B9EA8A2F1_.wvu.FilterData" localSheetId="12" hidden="1">'Dec 2015'!$A$5:$D$51</definedName>
    <definedName name="Z_877A2746_2766_4E67_8281_809B9EA8A2F1_.wvu.FilterData" localSheetId="2" hidden="1">'Fev 2015'!$A$5:$D$55</definedName>
    <definedName name="Z_877A2746_2766_4E67_8281_809B9EA8A2F1_.wvu.FilterData" localSheetId="14" hidden="1">'Fev 2016'!$A$5:$D$51</definedName>
    <definedName name="Z_877A2746_2766_4E67_8281_809B9EA8A2F1_.wvu.FilterData" localSheetId="1" hidden="1">'Janv 2015'!$A$5:$D$55</definedName>
    <definedName name="Z_877A2746_2766_4E67_8281_809B9EA8A2F1_.wvu.FilterData" localSheetId="13" hidden="1">'Janv 2016'!$A$5:$D$50</definedName>
    <definedName name="Z_877A2746_2766_4E67_8281_809B9EA8A2F1_.wvu.FilterData" localSheetId="7" hidden="1">'Juillet 2015'!$A$5:$D$51</definedName>
    <definedName name="Z_877A2746_2766_4E67_8281_809B9EA8A2F1_.wvu.FilterData" localSheetId="6" hidden="1">'Juin 2015'!$A$5:$D$51</definedName>
    <definedName name="Z_877A2746_2766_4E67_8281_809B9EA8A2F1_.wvu.FilterData" localSheetId="18" hidden="1">'Juin 2016'!$A$5:$D$51</definedName>
    <definedName name="Z_877A2746_2766_4E67_8281_809B9EA8A2F1_.wvu.FilterData" localSheetId="5" hidden="1">'Mai 2015'!$A$5:$D$52</definedName>
    <definedName name="Z_877A2746_2766_4E67_8281_809B9EA8A2F1_.wvu.FilterData" localSheetId="17" hidden="1">'Mai 2016'!$A$5:$D$51</definedName>
    <definedName name="Z_877A2746_2766_4E67_8281_809B9EA8A2F1_.wvu.FilterData" localSheetId="3" hidden="1">'Mars 2015'!$A$5:$D$55</definedName>
    <definedName name="Z_877A2746_2766_4E67_8281_809B9EA8A2F1_.wvu.FilterData" localSheetId="15" hidden="1">'Mars 2016'!$A$5:$D$51</definedName>
    <definedName name="Z_877A2746_2766_4E67_8281_809B9EA8A2F1_.wvu.FilterData" localSheetId="11" hidden="1">'Nov 2015'!$A$5:$D$51</definedName>
    <definedName name="Z_877A2746_2766_4E67_8281_809B9EA8A2F1_.wvu.FilterData" localSheetId="10" hidden="1">'Oct 2015'!$A$5:$D$51</definedName>
    <definedName name="Z_877A2746_2766_4E67_8281_809B9EA8A2F1_.wvu.FilterData" localSheetId="9" hidden="1">'Sept 2015'!$A$5:$D$51</definedName>
    <definedName name="Z_87829158_8423_4B47_B418_21DC9F19DBDB_.wvu.FilterData" localSheetId="16" hidden="1">'Avril 2016'!$A$5:$D$51</definedName>
    <definedName name="Z_87829158_8423_4B47_B418_21DC9F19DBDB_.wvu.FilterData" localSheetId="14" hidden="1">'Fev 2016'!$A$5:$D$51</definedName>
    <definedName name="Z_87829158_8423_4B47_B418_21DC9F19DBDB_.wvu.FilterData" localSheetId="13" hidden="1">'Janv 2016'!$A$5:$D$50</definedName>
    <definedName name="Z_87A2B28E_FD8E_45FE_AC5E_4D25CA65FAB4_.wvu.FilterData" localSheetId="9" hidden="1">'Sept 2015'!$A$5:$D$51</definedName>
    <definedName name="Z_87B47836_BCD1_41F7_8581_62776246F4D3_.wvu.FilterData" localSheetId="1" hidden="1">'Janv 2015'!$A$5:$D$55</definedName>
    <definedName name="Z_87CFC1E3_9863_4FD6_9F0A_072AEC257A03_.wvu.FilterData" localSheetId="8" hidden="1">'Aout 2015'!$A$5:$D$51</definedName>
    <definedName name="Z_87CFC1E3_9863_4FD6_9F0A_072AEC257A03_.wvu.FilterData" localSheetId="6" hidden="1">'Juin 2015'!$A$5:$D$51</definedName>
    <definedName name="Z_87CFC1E3_9863_4FD6_9F0A_072AEC257A03_.wvu.FilterData" localSheetId="5" hidden="1">'Mai 2015'!$A$5:$D$52</definedName>
    <definedName name="Z_881AF0ED_749E_4A37_ADB4_182F34E0F473_.wvu.FilterData" localSheetId="5" hidden="1">'Mai 2015'!$A$5:$D$52</definedName>
    <definedName name="Z_881AF0ED_749E_4A37_ADB4_182F34E0F473_.wvu.FilterData" localSheetId="3" hidden="1">'Mars 2015'!$A$5:$D$55</definedName>
    <definedName name="Z_881AF0ED_749E_4A37_ADB4_182F34E0F473_.wvu.FilterData" localSheetId="10" hidden="1">'Oct 2015'!$A$5:$D$51</definedName>
    <definedName name="Z_885A2A60_CA63_46B0_91CD_8692537CE82C_.wvu.FilterData" localSheetId="4" hidden="1">'Avril 2015'!$A$5:$D$54</definedName>
    <definedName name="Z_885A2A60_CA63_46B0_91CD_8692537CE82C_.wvu.FilterData" localSheetId="6" hidden="1">'Juin 2015'!$A$5:$D$51</definedName>
    <definedName name="Z_885A2A60_CA63_46B0_91CD_8692537CE82C_.wvu.FilterData" localSheetId="5" hidden="1">'Mai 2015'!$A$5:$D$52</definedName>
    <definedName name="Z_885A2A60_CA63_46B0_91CD_8692537CE82C_.wvu.FilterData" localSheetId="11" hidden="1">'Nov 2015'!$A$5:$D$51</definedName>
    <definedName name="Z_8878F560_8794_44EC_9555_CC74B3AEF3C7_.wvu.FilterData" localSheetId="11" hidden="1">'Nov 2015'!$A$5:$D$51</definedName>
    <definedName name="Z_8878F560_8794_44EC_9555_CC74B3AEF3C7_.wvu.FilterData" localSheetId="10" hidden="1">'Oct 2015'!$A$5:$D$51</definedName>
    <definedName name="Z_88AF7225_EFC3_4B12_858D_BF53DD9ABF5C_.wvu.FilterData" localSheetId="8" hidden="1">'Aout 2015'!$A$5:$D$51</definedName>
    <definedName name="Z_88AF7225_EFC3_4B12_858D_BF53DD9ABF5C_.wvu.FilterData" localSheetId="4" hidden="1">'Avril 2015'!$A$5:$D$54</definedName>
    <definedName name="Z_88AF7225_EFC3_4B12_858D_BF53DD9ABF5C_.wvu.FilterData" localSheetId="16" hidden="1">'Avril 2016'!$A$5:$D$51</definedName>
    <definedName name="Z_88AF7225_EFC3_4B12_858D_BF53DD9ABF5C_.wvu.FilterData" localSheetId="12" hidden="1">'Dec 2015'!$A$5:$D$51</definedName>
    <definedName name="Z_88AF7225_EFC3_4B12_858D_BF53DD9ABF5C_.wvu.FilterData" localSheetId="2" hidden="1">'Fev 2015'!$A$5:$D$55</definedName>
    <definedName name="Z_88AF7225_EFC3_4B12_858D_BF53DD9ABF5C_.wvu.FilterData" localSheetId="14" hidden="1">'Fev 2016'!$A$5:$D$51</definedName>
    <definedName name="Z_88AF7225_EFC3_4B12_858D_BF53DD9ABF5C_.wvu.FilterData" localSheetId="1" hidden="1">'Janv 2015'!$A$5:$D$55</definedName>
    <definedName name="Z_88AF7225_EFC3_4B12_858D_BF53DD9ABF5C_.wvu.FilterData" localSheetId="13" hidden="1">'Janv 2016'!$A$5:$D$50</definedName>
    <definedName name="Z_88AF7225_EFC3_4B12_858D_BF53DD9ABF5C_.wvu.FilterData" localSheetId="7" hidden="1">'Juillet 2015'!$A$5:$D$51</definedName>
    <definedName name="Z_88AF7225_EFC3_4B12_858D_BF53DD9ABF5C_.wvu.FilterData" localSheetId="6" hidden="1">'Juin 2015'!$A$5:$D$51</definedName>
    <definedName name="Z_88AF7225_EFC3_4B12_858D_BF53DD9ABF5C_.wvu.FilterData" localSheetId="18" hidden="1">'Juin 2016'!$A$5:$D$51</definedName>
    <definedName name="Z_88AF7225_EFC3_4B12_858D_BF53DD9ABF5C_.wvu.FilterData" localSheetId="5" hidden="1">'Mai 2015'!$A$5:$D$52</definedName>
    <definedName name="Z_88AF7225_EFC3_4B12_858D_BF53DD9ABF5C_.wvu.FilterData" localSheetId="17" hidden="1">'Mai 2016'!$A$5:$D$51</definedName>
    <definedName name="Z_88AF7225_EFC3_4B12_858D_BF53DD9ABF5C_.wvu.FilterData" localSheetId="3" hidden="1">'Mars 2015'!$A$5:$D$55</definedName>
    <definedName name="Z_88AF7225_EFC3_4B12_858D_BF53DD9ABF5C_.wvu.FilterData" localSheetId="15" hidden="1">'Mars 2016'!$A$5:$D$51</definedName>
    <definedName name="Z_88AF7225_EFC3_4B12_858D_BF53DD9ABF5C_.wvu.FilterData" localSheetId="11" hidden="1">'Nov 2015'!$A$5:$D$51</definedName>
    <definedName name="Z_88AF7225_EFC3_4B12_858D_BF53DD9ABF5C_.wvu.FilterData" localSheetId="10" hidden="1">'Oct 2015'!$A$5:$D$51</definedName>
    <definedName name="Z_88AF7225_EFC3_4B12_858D_BF53DD9ABF5C_.wvu.FilterData" localSheetId="9" hidden="1">'Sept 2015'!$A$5:$D$51</definedName>
    <definedName name="Z_88F269E3_5369_445D_A1E1_FF925554169F_.wvu.FilterData" localSheetId="6" hidden="1">'Juin 2015'!$A$5:$D$51</definedName>
    <definedName name="Z_8903CF33_08BF_46EA_893B_1EBA6F33AECC_.wvu.FilterData" localSheetId="8" hidden="1">'Aout 2015'!$A$5:$D$51</definedName>
    <definedName name="Z_8903CF33_08BF_46EA_893B_1EBA6F33AECC_.wvu.FilterData" localSheetId="4" hidden="1">'Avril 2015'!$A$5:$D$54</definedName>
    <definedName name="Z_8903CF33_08BF_46EA_893B_1EBA6F33AECC_.wvu.FilterData" localSheetId="16" hidden="1">'Avril 2016'!$A$5:$D$51</definedName>
    <definedName name="Z_8903CF33_08BF_46EA_893B_1EBA6F33AECC_.wvu.FilterData" localSheetId="12" hidden="1">'Dec 2015'!$A$5:$D$51</definedName>
    <definedName name="Z_8903CF33_08BF_46EA_893B_1EBA6F33AECC_.wvu.FilterData" localSheetId="2" hidden="1">'Fev 2015'!$A$4:$BF$55</definedName>
    <definedName name="Z_8903CF33_08BF_46EA_893B_1EBA6F33AECC_.wvu.FilterData" localSheetId="14" hidden="1">'Fev 2016'!$A$5:$D$51</definedName>
    <definedName name="Z_8903CF33_08BF_46EA_893B_1EBA6F33AECC_.wvu.FilterData" localSheetId="1" hidden="1">'Janv 2015'!$A$5:$D$55</definedName>
    <definedName name="Z_8903CF33_08BF_46EA_893B_1EBA6F33AECC_.wvu.FilterData" localSheetId="13" hidden="1">'Janv 2016'!$A$5:$D$50</definedName>
    <definedName name="Z_8903CF33_08BF_46EA_893B_1EBA6F33AECC_.wvu.FilterData" localSheetId="7" hidden="1">'Juillet 2015'!$A$5:$D$51</definedName>
    <definedName name="Z_8903CF33_08BF_46EA_893B_1EBA6F33AECC_.wvu.FilterData" localSheetId="6" hidden="1">'Juin 2015'!$A$5:$D$51</definedName>
    <definedName name="Z_8903CF33_08BF_46EA_893B_1EBA6F33AECC_.wvu.FilterData" localSheetId="18" hidden="1">'Juin 2016'!$A$5:$D$51</definedName>
    <definedName name="Z_8903CF33_08BF_46EA_893B_1EBA6F33AECC_.wvu.FilterData" localSheetId="5" hidden="1">'Mai 2015'!$A$5:$D$52</definedName>
    <definedName name="Z_8903CF33_08BF_46EA_893B_1EBA6F33AECC_.wvu.FilterData" localSheetId="17" hidden="1">'Mai 2016'!$A$5:$D$51</definedName>
    <definedName name="Z_8903CF33_08BF_46EA_893B_1EBA6F33AECC_.wvu.FilterData" localSheetId="3" hidden="1">'Mars 2015'!$A$5:$D$55</definedName>
    <definedName name="Z_8903CF33_08BF_46EA_893B_1EBA6F33AECC_.wvu.FilterData" localSheetId="15" hidden="1">'Mars 2016'!$A$5:$D$51</definedName>
    <definedName name="Z_8903CF33_08BF_46EA_893B_1EBA6F33AECC_.wvu.FilterData" localSheetId="11" hidden="1">'Nov 2015'!$A$5:$D$51</definedName>
    <definedName name="Z_8903CF33_08BF_46EA_893B_1EBA6F33AECC_.wvu.FilterData" localSheetId="10" hidden="1">'Oct 2015'!$A$5:$D$51</definedName>
    <definedName name="Z_8903CF33_08BF_46EA_893B_1EBA6F33AECC_.wvu.FilterData" localSheetId="9" hidden="1">'Sept 2015'!$A$5:$D$51</definedName>
    <definedName name="Z_890B4EBB_0916_4F52_8B2F_21663838F62A_.wvu.FilterData" localSheetId="8" hidden="1">'Aout 2015'!$A$5:$D$51</definedName>
    <definedName name="Z_890B4EBB_0916_4F52_8B2F_21663838F62A_.wvu.FilterData" localSheetId="4" hidden="1">'Avril 2015'!$A$5:$D$54</definedName>
    <definedName name="Z_890B4EBB_0916_4F52_8B2F_21663838F62A_.wvu.FilterData" localSheetId="16" hidden="1">'Avril 2016'!$A$5:$D$51</definedName>
    <definedName name="Z_890B4EBB_0916_4F52_8B2F_21663838F62A_.wvu.FilterData" localSheetId="12" hidden="1">'Dec 2015'!$A$5:$D$51</definedName>
    <definedName name="Z_890B4EBB_0916_4F52_8B2F_21663838F62A_.wvu.FilterData" localSheetId="2" hidden="1">'Fev 2015'!$A$5:$D$55</definedName>
    <definedName name="Z_890B4EBB_0916_4F52_8B2F_21663838F62A_.wvu.FilterData" localSheetId="14" hidden="1">'Fev 2016'!$A$5:$D$51</definedName>
    <definedName name="Z_890B4EBB_0916_4F52_8B2F_21663838F62A_.wvu.FilterData" localSheetId="1" hidden="1">'Janv 2015'!$A$5:$D$55</definedName>
    <definedName name="Z_890B4EBB_0916_4F52_8B2F_21663838F62A_.wvu.FilterData" localSheetId="13" hidden="1">'Janv 2016'!$A$5:$D$50</definedName>
    <definedName name="Z_890B4EBB_0916_4F52_8B2F_21663838F62A_.wvu.FilterData" localSheetId="7" hidden="1">'Juillet 2015'!$A$5:$D$51</definedName>
    <definedName name="Z_890B4EBB_0916_4F52_8B2F_21663838F62A_.wvu.FilterData" localSheetId="6" hidden="1">'Juin 2015'!$A$5:$D$51</definedName>
    <definedName name="Z_890B4EBB_0916_4F52_8B2F_21663838F62A_.wvu.FilterData" localSheetId="18" hidden="1">'Juin 2016'!$A$5:$D$51</definedName>
    <definedName name="Z_890B4EBB_0916_4F52_8B2F_21663838F62A_.wvu.FilterData" localSheetId="5" hidden="1">'Mai 2015'!$A$5:$D$52</definedName>
    <definedName name="Z_890B4EBB_0916_4F52_8B2F_21663838F62A_.wvu.FilterData" localSheetId="17" hidden="1">'Mai 2016'!$A$5:$D$51</definedName>
    <definedName name="Z_890B4EBB_0916_4F52_8B2F_21663838F62A_.wvu.FilterData" localSheetId="3" hidden="1">'Mars 2015'!$A$5:$D$55</definedName>
    <definedName name="Z_890B4EBB_0916_4F52_8B2F_21663838F62A_.wvu.FilterData" localSheetId="15" hidden="1">'Mars 2016'!$A$5:$D$51</definedName>
    <definedName name="Z_890B4EBB_0916_4F52_8B2F_21663838F62A_.wvu.FilterData" localSheetId="11" hidden="1">'Nov 2015'!$A$5:$D$51</definedName>
    <definedName name="Z_890B4EBB_0916_4F52_8B2F_21663838F62A_.wvu.FilterData" localSheetId="10" hidden="1">'Oct 2015'!$A$5:$D$51</definedName>
    <definedName name="Z_890B4EBB_0916_4F52_8B2F_21663838F62A_.wvu.FilterData" localSheetId="9" hidden="1">'Sept 2015'!$A$5:$D$51</definedName>
    <definedName name="Z_890F49D0_34B2_4DC4_9BA1_FF587B1DAE9D_.wvu.FilterData" localSheetId="1" hidden="1">'Janv 2015'!$A$5:$D$55</definedName>
    <definedName name="Z_89133668_4783_4C93_B602_888897BB33C3_.wvu.FilterData" localSheetId="12" hidden="1">'Dec 2015'!$A$5:$D$51</definedName>
    <definedName name="Z_89297F4A_55D9_459E_AC78_168B1074B558_.wvu.FilterData" localSheetId="8" hidden="1">'Aout 2015'!$A$5:$D$51</definedName>
    <definedName name="Z_89297F4A_55D9_459E_AC78_168B1074B558_.wvu.FilterData" localSheetId="4" hidden="1">'Avril 2015'!$A$5:$D$54</definedName>
    <definedName name="Z_89297F4A_55D9_459E_AC78_168B1074B558_.wvu.FilterData" localSheetId="16" hidden="1">'Avril 2016'!$A$5:$D$51</definedName>
    <definedName name="Z_89297F4A_55D9_459E_AC78_168B1074B558_.wvu.FilterData" localSheetId="12" hidden="1">'Dec 2015'!$A$5:$D$51</definedName>
    <definedName name="Z_89297F4A_55D9_459E_AC78_168B1074B558_.wvu.FilterData" localSheetId="2" hidden="1">'Fev 2015'!$A$5:$D$55</definedName>
    <definedName name="Z_89297F4A_55D9_459E_AC78_168B1074B558_.wvu.FilterData" localSheetId="14" hidden="1">'Fev 2016'!$A$5:$D$51</definedName>
    <definedName name="Z_89297F4A_55D9_459E_AC78_168B1074B558_.wvu.FilterData" localSheetId="1" hidden="1">'Janv 2015'!$A$5:$D$55</definedName>
    <definedName name="Z_89297F4A_55D9_459E_AC78_168B1074B558_.wvu.FilterData" localSheetId="13" hidden="1">'Janv 2016'!$A$5:$D$50</definedName>
    <definedName name="Z_89297F4A_55D9_459E_AC78_168B1074B558_.wvu.FilterData" localSheetId="7" hidden="1">'Juillet 2015'!$A$5:$D$51</definedName>
    <definedName name="Z_89297F4A_55D9_459E_AC78_168B1074B558_.wvu.FilterData" localSheetId="6" hidden="1">'Juin 2015'!$A$5:$D$51</definedName>
    <definedName name="Z_89297F4A_55D9_459E_AC78_168B1074B558_.wvu.FilterData" localSheetId="18" hidden="1">'Juin 2016'!$A$5:$D$51</definedName>
    <definedName name="Z_89297F4A_55D9_459E_AC78_168B1074B558_.wvu.FilterData" localSheetId="5" hidden="1">'Mai 2015'!$A$5:$D$52</definedName>
    <definedName name="Z_89297F4A_55D9_459E_AC78_168B1074B558_.wvu.FilterData" localSheetId="17" hidden="1">'Mai 2016'!$A$5:$D$51</definedName>
    <definedName name="Z_89297F4A_55D9_459E_AC78_168B1074B558_.wvu.FilterData" localSheetId="3" hidden="1">'Mars 2015'!$A$5:$D$55</definedName>
    <definedName name="Z_89297F4A_55D9_459E_AC78_168B1074B558_.wvu.FilterData" localSheetId="15" hidden="1">'Mars 2016'!$A$5:$D$51</definedName>
    <definedName name="Z_89297F4A_55D9_459E_AC78_168B1074B558_.wvu.FilterData" localSheetId="11" hidden="1">'Nov 2015'!$A$5:$D$51</definedName>
    <definedName name="Z_89297F4A_55D9_459E_AC78_168B1074B558_.wvu.FilterData" localSheetId="10" hidden="1">'Oct 2015'!$A$5:$D$51</definedName>
    <definedName name="Z_89297F4A_55D9_459E_AC78_168B1074B558_.wvu.FilterData" localSheetId="9" hidden="1">'Sept 2015'!$A$5:$D$51</definedName>
    <definedName name="Z_892ED9C6_C3BA_4436_9974_7D4873F18839_.wvu.FilterData" localSheetId="8" hidden="1">'Aout 2015'!$A$5:$D$51</definedName>
    <definedName name="Z_892ED9C6_C3BA_4436_9974_7D4873F18839_.wvu.FilterData" localSheetId="4" hidden="1">'Avril 2015'!$A$5:$D$54</definedName>
    <definedName name="Z_892ED9C6_C3BA_4436_9974_7D4873F18839_.wvu.FilterData" localSheetId="16" hidden="1">'Avril 2016'!$A$5:$D$51</definedName>
    <definedName name="Z_892ED9C6_C3BA_4436_9974_7D4873F18839_.wvu.FilterData" localSheetId="12" hidden="1">'Dec 2015'!$A$5:$D$51</definedName>
    <definedName name="Z_892ED9C6_C3BA_4436_9974_7D4873F18839_.wvu.FilterData" localSheetId="2" hidden="1">'Fev 2015'!$A$5:$D$55</definedName>
    <definedName name="Z_892ED9C6_C3BA_4436_9974_7D4873F18839_.wvu.FilterData" localSheetId="14" hidden="1">'Fev 2016'!$A$5:$D$51</definedName>
    <definedName name="Z_892ED9C6_C3BA_4436_9974_7D4873F18839_.wvu.FilterData" localSheetId="1" hidden="1">'Janv 2015'!$A$5:$D$55</definedName>
    <definedName name="Z_892ED9C6_C3BA_4436_9974_7D4873F18839_.wvu.FilterData" localSheetId="13" hidden="1">'Janv 2016'!$A$5:$D$50</definedName>
    <definedName name="Z_892ED9C6_C3BA_4436_9974_7D4873F18839_.wvu.FilterData" localSheetId="7" hidden="1">'Juillet 2015'!$A$5:$D$51</definedName>
    <definedName name="Z_892ED9C6_C3BA_4436_9974_7D4873F18839_.wvu.FilterData" localSheetId="6" hidden="1">'Juin 2015'!$A$5:$D$51</definedName>
    <definedName name="Z_892ED9C6_C3BA_4436_9974_7D4873F18839_.wvu.FilterData" localSheetId="18" hidden="1">'Juin 2016'!$A$5:$D$51</definedName>
    <definedName name="Z_892ED9C6_C3BA_4436_9974_7D4873F18839_.wvu.FilterData" localSheetId="5" hidden="1">'Mai 2015'!$A$5:$D$52</definedName>
    <definedName name="Z_892ED9C6_C3BA_4436_9974_7D4873F18839_.wvu.FilterData" localSheetId="17" hidden="1">'Mai 2016'!$A$5:$D$51</definedName>
    <definedName name="Z_892ED9C6_C3BA_4436_9974_7D4873F18839_.wvu.FilterData" localSheetId="3" hidden="1">'Mars 2015'!$A$5:$D$55</definedName>
    <definedName name="Z_892ED9C6_C3BA_4436_9974_7D4873F18839_.wvu.FilterData" localSheetId="15" hidden="1">'Mars 2016'!$A$5:$D$51</definedName>
    <definedName name="Z_892ED9C6_C3BA_4436_9974_7D4873F18839_.wvu.FilterData" localSheetId="11" hidden="1">'Nov 2015'!$A$5:$D$51</definedName>
    <definedName name="Z_892ED9C6_C3BA_4436_9974_7D4873F18839_.wvu.FilterData" localSheetId="10" hidden="1">'Oct 2015'!$A$5:$D$51</definedName>
    <definedName name="Z_892ED9C6_C3BA_4436_9974_7D4873F18839_.wvu.FilterData" localSheetId="9" hidden="1">'Sept 2015'!$A$5:$D$51</definedName>
    <definedName name="Z_8968F5C6_0B59_4417_B2A0_8E51115D5B32_.wvu.FilterData" localSheetId="9" hidden="1">'Sept 2015'!$A$5:$D$51</definedName>
    <definedName name="Z_89866F25_2ED2_4225_9495_6070DE91E7E8_.wvu.FilterData" localSheetId="2" hidden="1">'Fev 2015'!$A$4:$BF$55</definedName>
    <definedName name="Z_89A61D4F_078E_4E50_90EA_57683959D539_.wvu.FilterData" localSheetId="8" hidden="1">'Aout 2015'!$A$5:$D$51</definedName>
    <definedName name="Z_89A61D4F_078E_4E50_90EA_57683959D539_.wvu.FilterData" localSheetId="4" hidden="1">'Avril 2015'!$A$5:$D$54</definedName>
    <definedName name="Z_89A61D4F_078E_4E50_90EA_57683959D539_.wvu.FilterData" localSheetId="16" hidden="1">'Avril 2016'!$A$5:$D$51</definedName>
    <definedName name="Z_89A61D4F_078E_4E50_90EA_57683959D539_.wvu.FilterData" localSheetId="12" hidden="1">'Dec 2015'!$A$5:$D$51</definedName>
    <definedName name="Z_89A61D4F_078E_4E50_90EA_57683959D539_.wvu.FilterData" localSheetId="2" hidden="1">'Fev 2015'!$A$5:$D$55</definedName>
    <definedName name="Z_89A61D4F_078E_4E50_90EA_57683959D539_.wvu.FilterData" localSheetId="14" hidden="1">'Fev 2016'!$A$5:$D$51</definedName>
    <definedName name="Z_89A61D4F_078E_4E50_90EA_57683959D539_.wvu.FilterData" localSheetId="1" hidden="1">'Janv 2015'!$A$5:$D$55</definedName>
    <definedName name="Z_89A61D4F_078E_4E50_90EA_57683959D539_.wvu.FilterData" localSheetId="13" hidden="1">'Janv 2016'!$A$5:$D$50</definedName>
    <definedName name="Z_89A61D4F_078E_4E50_90EA_57683959D539_.wvu.FilterData" localSheetId="7" hidden="1">'Juillet 2015'!$A$5:$D$51</definedName>
    <definedName name="Z_89A61D4F_078E_4E50_90EA_57683959D539_.wvu.FilterData" localSheetId="6" hidden="1">'Juin 2015'!$A$5:$D$51</definedName>
    <definedName name="Z_89A61D4F_078E_4E50_90EA_57683959D539_.wvu.FilterData" localSheetId="18" hidden="1">'Juin 2016'!$A$5:$D$51</definedName>
    <definedName name="Z_89A61D4F_078E_4E50_90EA_57683959D539_.wvu.FilterData" localSheetId="5" hidden="1">'Mai 2015'!$A$5:$D$52</definedName>
    <definedName name="Z_89A61D4F_078E_4E50_90EA_57683959D539_.wvu.FilterData" localSheetId="17" hidden="1">'Mai 2016'!$A$5:$D$51</definedName>
    <definedName name="Z_89A61D4F_078E_4E50_90EA_57683959D539_.wvu.FilterData" localSheetId="3" hidden="1">'Mars 2015'!$A$5:$D$55</definedName>
    <definedName name="Z_89A61D4F_078E_4E50_90EA_57683959D539_.wvu.FilterData" localSheetId="15" hidden="1">'Mars 2016'!$A$5:$D$51</definedName>
    <definedName name="Z_89A61D4F_078E_4E50_90EA_57683959D539_.wvu.FilterData" localSheetId="11" hidden="1">'Nov 2015'!$A$5:$D$51</definedName>
    <definedName name="Z_89A61D4F_078E_4E50_90EA_57683959D539_.wvu.FilterData" localSheetId="10" hidden="1">'Oct 2015'!$A$5:$D$51</definedName>
    <definedName name="Z_89A61D4F_078E_4E50_90EA_57683959D539_.wvu.FilterData" localSheetId="9" hidden="1">'Sept 2015'!$A$5:$D$51</definedName>
    <definedName name="Z_89CF5640_8737_4582_AA8C_61A1AAF41AE9_.wvu.FilterData" localSheetId="5" hidden="1">'Mai 2015'!$A$5:$D$52</definedName>
    <definedName name="Z_89ECC7E1_B9E7_4EEF_AC0D_E93DC6223F4C_.wvu.FilterData" localSheetId="8" hidden="1">'Aout 2015'!$A$5:$D$51</definedName>
    <definedName name="Z_89ECC7E1_B9E7_4EEF_AC0D_E93DC6223F4C_.wvu.FilterData" localSheetId="4" hidden="1">'Avril 2015'!$A$5:$D$54</definedName>
    <definedName name="Z_89ECC7E1_B9E7_4EEF_AC0D_E93DC6223F4C_.wvu.FilterData" localSheetId="16" hidden="1">'Avril 2016'!$A$5:$D$51</definedName>
    <definedName name="Z_89ECC7E1_B9E7_4EEF_AC0D_E93DC6223F4C_.wvu.FilterData" localSheetId="12" hidden="1">'Dec 2015'!$A$5:$D$51</definedName>
    <definedName name="Z_89ECC7E1_B9E7_4EEF_AC0D_E93DC6223F4C_.wvu.FilterData" localSheetId="2" hidden="1">'Fev 2015'!$A$5:$D$55</definedName>
    <definedName name="Z_89ECC7E1_B9E7_4EEF_AC0D_E93DC6223F4C_.wvu.FilterData" localSheetId="14" hidden="1">'Fev 2016'!$A$5:$D$51</definedName>
    <definedName name="Z_89ECC7E1_B9E7_4EEF_AC0D_E93DC6223F4C_.wvu.FilterData" localSheetId="1" hidden="1">'Janv 2015'!$A$5:$D$55</definedName>
    <definedName name="Z_89ECC7E1_B9E7_4EEF_AC0D_E93DC6223F4C_.wvu.FilterData" localSheetId="13" hidden="1">'Janv 2016'!$A$5:$D$50</definedName>
    <definedName name="Z_89ECC7E1_B9E7_4EEF_AC0D_E93DC6223F4C_.wvu.FilterData" localSheetId="7" hidden="1">'Juillet 2015'!$A$5:$D$51</definedName>
    <definedName name="Z_89ECC7E1_B9E7_4EEF_AC0D_E93DC6223F4C_.wvu.FilterData" localSheetId="6" hidden="1">'Juin 2015'!$A$5:$D$51</definedName>
    <definedName name="Z_89ECC7E1_B9E7_4EEF_AC0D_E93DC6223F4C_.wvu.FilterData" localSheetId="18" hidden="1">'Juin 2016'!$A$5:$D$51</definedName>
    <definedName name="Z_89ECC7E1_B9E7_4EEF_AC0D_E93DC6223F4C_.wvu.FilterData" localSheetId="5" hidden="1">'Mai 2015'!$A$5:$D$52</definedName>
    <definedName name="Z_89ECC7E1_B9E7_4EEF_AC0D_E93DC6223F4C_.wvu.FilterData" localSheetId="17" hidden="1">'Mai 2016'!$A$5:$D$51</definedName>
    <definedName name="Z_89ECC7E1_B9E7_4EEF_AC0D_E93DC6223F4C_.wvu.FilterData" localSheetId="3" hidden="1">'Mars 2015'!$A$5:$D$55</definedName>
    <definedName name="Z_89ECC7E1_B9E7_4EEF_AC0D_E93DC6223F4C_.wvu.FilterData" localSheetId="15" hidden="1">'Mars 2016'!$A$5:$D$51</definedName>
    <definedName name="Z_89ECC7E1_B9E7_4EEF_AC0D_E93DC6223F4C_.wvu.FilterData" localSheetId="11" hidden="1">'Nov 2015'!$A$5:$D$51</definedName>
    <definedName name="Z_89ECC7E1_B9E7_4EEF_AC0D_E93DC6223F4C_.wvu.FilterData" localSheetId="10" hidden="1">'Oct 2015'!$A$5:$D$51</definedName>
    <definedName name="Z_89ECC7E1_B9E7_4EEF_AC0D_E93DC6223F4C_.wvu.FilterData" localSheetId="9" hidden="1">'Sept 2015'!$A$5:$D$51</definedName>
    <definedName name="Z_8A0A2B71_9C28_491D_B30F_1FD04EAA681A_.wvu.FilterData" localSheetId="5" hidden="1">'Mai 2015'!$A$5:$D$52</definedName>
    <definedName name="Z_8A1621E8_D390_4A4C_B837_965932D111A7_.wvu.FilterData" localSheetId="1" hidden="1">'Janv 2015'!$A$5:$D$55</definedName>
    <definedName name="Z_8AAF5698_1B97_4BBD_9D96_CC977169F943_.wvu.FilterData" localSheetId="5" hidden="1">'Mai 2015'!$A$5:$D$52</definedName>
    <definedName name="Z_8AE26763_4EC5_4A9E_89AF_9FA0D3F093C9_.wvu.FilterData" localSheetId="1" hidden="1">'Janv 2015'!$A$5:$D$55</definedName>
    <definedName name="Z_8AE35B5C_7BD4_4955_AD8D_B6B5AEDB04B3_.wvu.FilterData" localSheetId="1" hidden="1">'Janv 2015'!$A$5:$D$55</definedName>
    <definedName name="Z_8B42EEC3_1C2C_4F31_9A00_2E207E8FA5C8_.wvu.FilterData" localSheetId="8" hidden="1">'Aout 2015'!$A$5:$D$51</definedName>
    <definedName name="Z_8B42EEC3_1C2C_4F31_9A00_2E207E8FA5C8_.wvu.FilterData" localSheetId="4" hidden="1">'Avril 2015'!$A$5:$D$54</definedName>
    <definedName name="Z_8B42EEC3_1C2C_4F31_9A00_2E207E8FA5C8_.wvu.FilterData" localSheetId="16" hidden="1">'Avril 2016'!$A$5:$D$51</definedName>
    <definedName name="Z_8B42EEC3_1C2C_4F31_9A00_2E207E8FA5C8_.wvu.FilterData" localSheetId="12" hidden="1">'Dec 2015'!$A$5:$D$51</definedName>
    <definedName name="Z_8B42EEC3_1C2C_4F31_9A00_2E207E8FA5C8_.wvu.FilterData" localSheetId="2" hidden="1">'Fev 2015'!$A$5:$D$55</definedName>
    <definedName name="Z_8B42EEC3_1C2C_4F31_9A00_2E207E8FA5C8_.wvu.FilterData" localSheetId="14" hidden="1">'Fev 2016'!$A$5:$D$51</definedName>
    <definedName name="Z_8B42EEC3_1C2C_4F31_9A00_2E207E8FA5C8_.wvu.FilterData" localSheetId="1" hidden="1">'Janv 2015'!$A$5:$D$55</definedName>
    <definedName name="Z_8B42EEC3_1C2C_4F31_9A00_2E207E8FA5C8_.wvu.FilterData" localSheetId="13" hidden="1">'Janv 2016'!$A$5:$D$50</definedName>
    <definedName name="Z_8B42EEC3_1C2C_4F31_9A00_2E207E8FA5C8_.wvu.FilterData" localSheetId="7" hidden="1">'Juillet 2015'!$A$5:$D$51</definedName>
    <definedName name="Z_8B42EEC3_1C2C_4F31_9A00_2E207E8FA5C8_.wvu.FilterData" localSheetId="6" hidden="1">'Juin 2015'!$A$5:$D$51</definedName>
    <definedName name="Z_8B42EEC3_1C2C_4F31_9A00_2E207E8FA5C8_.wvu.FilterData" localSheetId="18" hidden="1">'Juin 2016'!$A$5:$D$51</definedName>
    <definedName name="Z_8B42EEC3_1C2C_4F31_9A00_2E207E8FA5C8_.wvu.FilterData" localSheetId="5" hidden="1">'Mai 2015'!$A$5:$D$52</definedName>
    <definedName name="Z_8B42EEC3_1C2C_4F31_9A00_2E207E8FA5C8_.wvu.FilterData" localSheetId="17" hidden="1">'Mai 2016'!$A$5:$D$51</definedName>
    <definedName name="Z_8B42EEC3_1C2C_4F31_9A00_2E207E8FA5C8_.wvu.FilterData" localSheetId="3" hidden="1">'Mars 2015'!$A$5:$D$55</definedName>
    <definedName name="Z_8B42EEC3_1C2C_4F31_9A00_2E207E8FA5C8_.wvu.FilterData" localSheetId="15" hidden="1">'Mars 2016'!$A$5:$D$51</definedName>
    <definedName name="Z_8B42EEC3_1C2C_4F31_9A00_2E207E8FA5C8_.wvu.FilterData" localSheetId="11" hidden="1">'Nov 2015'!$A$5:$D$51</definedName>
    <definedName name="Z_8B42EEC3_1C2C_4F31_9A00_2E207E8FA5C8_.wvu.FilterData" localSheetId="10" hidden="1">'Oct 2015'!$A$5:$D$51</definedName>
    <definedName name="Z_8B42EEC3_1C2C_4F31_9A00_2E207E8FA5C8_.wvu.FilterData" localSheetId="9" hidden="1">'Sept 2015'!$A$5:$D$51</definedName>
    <definedName name="Z_8B655385_57CA_43DD_95CC_7253BDAB2A74_.wvu.FilterData" localSheetId="13" hidden="1">'Janv 2016'!$A$5:$D$50</definedName>
    <definedName name="Z_8B655385_57CA_43DD_95CC_7253BDAB2A74_.wvu.FilterData" localSheetId="11" hidden="1">'Nov 2015'!$A$5:$D$51</definedName>
    <definedName name="Z_8BC72753_B5FF_4378_AC6C_54A32BE976A8_.wvu.FilterData" localSheetId="8" hidden="1">'Aout 2015'!$A$5:$D$51</definedName>
    <definedName name="Z_8BC72753_B5FF_4378_AC6C_54A32BE976A8_.wvu.FilterData" localSheetId="4" hidden="1">'Avril 2015'!$A$5:$D$54</definedName>
    <definedName name="Z_8BC72753_B5FF_4378_AC6C_54A32BE976A8_.wvu.FilterData" localSheetId="16" hidden="1">'Avril 2016'!$A$5:$D$51</definedName>
    <definedName name="Z_8BC72753_B5FF_4378_AC6C_54A32BE976A8_.wvu.FilterData" localSheetId="12" hidden="1">'Dec 2015'!$A$5:$D$51</definedName>
    <definedName name="Z_8BC72753_B5FF_4378_AC6C_54A32BE976A8_.wvu.FilterData" localSheetId="2" hidden="1">'Fev 2015'!$A$5:$D$55</definedName>
    <definedName name="Z_8BC72753_B5FF_4378_AC6C_54A32BE976A8_.wvu.FilterData" localSheetId="14" hidden="1">'Fev 2016'!$A$5:$D$51</definedName>
    <definedName name="Z_8BC72753_B5FF_4378_AC6C_54A32BE976A8_.wvu.FilterData" localSheetId="1" hidden="1">'Janv 2015'!$A$5:$D$55</definedName>
    <definedName name="Z_8BC72753_B5FF_4378_AC6C_54A32BE976A8_.wvu.FilterData" localSheetId="13" hidden="1">'Janv 2016'!$A$5:$D$50</definedName>
    <definedName name="Z_8BC72753_B5FF_4378_AC6C_54A32BE976A8_.wvu.FilterData" localSheetId="7" hidden="1">'Juillet 2015'!$A$5:$D$51</definedName>
    <definedName name="Z_8BC72753_B5FF_4378_AC6C_54A32BE976A8_.wvu.FilterData" localSheetId="6" hidden="1">'Juin 2015'!$A$5:$D$51</definedName>
    <definedName name="Z_8BC72753_B5FF_4378_AC6C_54A32BE976A8_.wvu.FilterData" localSheetId="18" hidden="1">'Juin 2016'!$A$5:$D$51</definedName>
    <definedName name="Z_8BC72753_B5FF_4378_AC6C_54A32BE976A8_.wvu.FilterData" localSheetId="5" hidden="1">'Mai 2015'!$A$5:$D$52</definedName>
    <definedName name="Z_8BC72753_B5FF_4378_AC6C_54A32BE976A8_.wvu.FilterData" localSheetId="17" hidden="1">'Mai 2016'!$A$5:$D$51</definedName>
    <definedName name="Z_8BC72753_B5FF_4378_AC6C_54A32BE976A8_.wvu.FilterData" localSheetId="3" hidden="1">'Mars 2015'!$A$5:$D$55</definedName>
    <definedName name="Z_8BC72753_B5FF_4378_AC6C_54A32BE976A8_.wvu.FilterData" localSheetId="15" hidden="1">'Mars 2016'!$A$5:$D$51</definedName>
    <definedName name="Z_8BC72753_B5FF_4378_AC6C_54A32BE976A8_.wvu.FilterData" localSheetId="11" hidden="1">'Nov 2015'!$A$5:$D$51</definedName>
    <definedName name="Z_8BC72753_B5FF_4378_AC6C_54A32BE976A8_.wvu.FilterData" localSheetId="10" hidden="1">'Oct 2015'!$A$5:$D$51</definedName>
    <definedName name="Z_8BC72753_B5FF_4378_AC6C_54A32BE976A8_.wvu.FilterData" localSheetId="9" hidden="1">'Sept 2015'!$A$5:$D$51</definedName>
    <definedName name="Z_8BCD6E4A_D979_49D4_8389_854D4DE29916_.wvu.FilterData" localSheetId="6" hidden="1">'Juin 2015'!$A$5:$D$51</definedName>
    <definedName name="Z_8BCD6E4A_D979_49D4_8389_854D4DE29916_.wvu.FilterData" localSheetId="5" hidden="1">'Mai 2015'!$A$5:$D$52</definedName>
    <definedName name="Z_8BDE778E_BD1B_4B39_A522_EDFD182A80FD_.wvu.FilterData" localSheetId="12" hidden="1">'Dec 2015'!$A$5:$D$51</definedName>
    <definedName name="Z_8BDE778E_BD1B_4B39_A522_EDFD182A80FD_.wvu.FilterData" localSheetId="13" hidden="1">'Janv 2016'!$A$5:$D$50</definedName>
    <definedName name="Z_8BDE778E_BD1B_4B39_A522_EDFD182A80FD_.wvu.FilterData" localSheetId="11" hidden="1">'Nov 2015'!$A$5:$D$51</definedName>
    <definedName name="Z_8C280040_8521_4CD3_B83E_80535B55713D_.wvu.FilterData" localSheetId="13" hidden="1">'Janv 2016'!$A$5:$D$50</definedName>
    <definedName name="Z_8C280040_8521_4CD3_B83E_80535B55713D_.wvu.FilterData" localSheetId="11" hidden="1">'Nov 2015'!$A$5:$D$51</definedName>
    <definedName name="Z_8C280040_8521_4CD3_B83E_80535B55713D_.wvu.FilterData" localSheetId="10" hidden="1">'Oct 2015'!$A$5:$D$51</definedName>
    <definedName name="Z_8C565072_3FA7_4F77_B61B_0F89E61C0D30_.wvu.FilterData" localSheetId="8" hidden="1">'Aout 2015'!$A$5:$D$51</definedName>
    <definedName name="Z_8C6E5CA7_410A_4EEA_815A_D1A3012C5A3B_.wvu.FilterData" localSheetId="2" hidden="1">'Fev 2015'!$A$4:$BF$55</definedName>
    <definedName name="Z_8C6E5CA7_410A_4EEA_815A_D1A3012C5A3B_.wvu.FilterData" localSheetId="3" hidden="1">'Mars 2015'!$A$5:$D$55</definedName>
    <definedName name="Z_8C80CE39_4642_4344_AC39_0725A436D603_.wvu.FilterData" localSheetId="7" hidden="1">'Juillet 2015'!$A$5:$D$51</definedName>
    <definedName name="Z_8C80CE39_4642_4344_AC39_0725A436D603_.wvu.FilterData" localSheetId="9" hidden="1">'Sept 2015'!$A$5:$D$51</definedName>
    <definedName name="Z_8CB6393A_3876_494D_980C_12E66749C93E_.wvu.FilterData" localSheetId="8" hidden="1">'Aout 2015'!$A$5:$D$51</definedName>
    <definedName name="Z_8CB6393A_3876_494D_980C_12E66749C93E_.wvu.FilterData" localSheetId="4" hidden="1">'Avril 2015'!$A$5:$D$54</definedName>
    <definedName name="Z_8CB6393A_3876_494D_980C_12E66749C93E_.wvu.FilterData" localSheetId="16" hidden="1">'Avril 2016'!$A$5:$D$51</definedName>
    <definedName name="Z_8CB6393A_3876_494D_980C_12E66749C93E_.wvu.FilterData" localSheetId="12" hidden="1">'Dec 2015'!$A$5:$D$51</definedName>
    <definedName name="Z_8CB6393A_3876_494D_980C_12E66749C93E_.wvu.FilterData" localSheetId="2" hidden="1">'Fev 2015'!$A$5:$D$55</definedName>
    <definedName name="Z_8CB6393A_3876_494D_980C_12E66749C93E_.wvu.FilterData" localSheetId="14" hidden="1">'Fev 2016'!$A$5:$D$51</definedName>
    <definedName name="Z_8CB6393A_3876_494D_980C_12E66749C93E_.wvu.FilterData" localSheetId="1" hidden="1">'Janv 2015'!$A$5:$D$55</definedName>
    <definedName name="Z_8CB6393A_3876_494D_980C_12E66749C93E_.wvu.FilterData" localSheetId="13" hidden="1">'Janv 2016'!$A$5:$D$50</definedName>
    <definedName name="Z_8CB6393A_3876_494D_980C_12E66749C93E_.wvu.FilterData" localSheetId="7" hidden="1">'Juillet 2015'!$A$5:$D$51</definedName>
    <definedName name="Z_8CB6393A_3876_494D_980C_12E66749C93E_.wvu.FilterData" localSheetId="6" hidden="1">'Juin 2015'!$A$5:$D$51</definedName>
    <definedName name="Z_8CB6393A_3876_494D_980C_12E66749C93E_.wvu.FilterData" localSheetId="18" hidden="1">'Juin 2016'!$A$5:$D$51</definedName>
    <definedName name="Z_8CB6393A_3876_494D_980C_12E66749C93E_.wvu.FilterData" localSheetId="5" hidden="1">'Mai 2015'!$A$5:$D$52</definedName>
    <definedName name="Z_8CB6393A_3876_494D_980C_12E66749C93E_.wvu.FilterData" localSheetId="17" hidden="1">'Mai 2016'!$A$5:$D$51</definedName>
    <definedName name="Z_8CB6393A_3876_494D_980C_12E66749C93E_.wvu.FilterData" localSheetId="3" hidden="1">'Mars 2015'!$A$5:$D$55</definedName>
    <definedName name="Z_8CB6393A_3876_494D_980C_12E66749C93E_.wvu.FilterData" localSheetId="15" hidden="1">'Mars 2016'!$A$5:$D$51</definedName>
    <definedName name="Z_8CB6393A_3876_494D_980C_12E66749C93E_.wvu.FilterData" localSheetId="11" hidden="1">'Nov 2015'!$A$5:$D$51</definedName>
    <definedName name="Z_8CB6393A_3876_494D_980C_12E66749C93E_.wvu.FilterData" localSheetId="10" hidden="1">'Oct 2015'!$A$5:$D$51</definedName>
    <definedName name="Z_8CB6393A_3876_494D_980C_12E66749C93E_.wvu.FilterData" localSheetId="9" hidden="1">'Sept 2015'!$A$5:$D$51</definedName>
    <definedName name="Z_8CB7F598_6978_40A7_B9F0_1A8C4D4061CF_.wvu.FilterData" localSheetId="2" hidden="1">'Fev 2015'!$A$4:$BF$55</definedName>
    <definedName name="Z_8CB7F598_6978_40A7_B9F0_1A8C4D4061CF_.wvu.FilterData" localSheetId="3" hidden="1">'Mars 2015'!$A$5:$D$55</definedName>
    <definedName name="Z_8CC9F769_4DB7_47E5_A7C4_901B33E13AED_.wvu.FilterData" localSheetId="4" hidden="1">'Avril 2015'!$A$5:$D$54</definedName>
    <definedName name="Z_8CCCFBA4_657C_4B97_8E0B_C26B09694F2B_.wvu.FilterData" localSheetId="12" hidden="1">'Dec 2015'!$A$5:$D$51</definedName>
    <definedName name="Z_8CCCFBA4_657C_4B97_8E0B_C26B09694F2B_.wvu.FilterData" localSheetId="13" hidden="1">'Janv 2016'!$A$5:$D$50</definedName>
    <definedName name="Z_8D0E771F_B0D8_45EA_9065_A090E900C2D2_.wvu.FilterData" localSheetId="12" hidden="1">'Dec 2015'!$A$5:$D$51</definedName>
    <definedName name="Z_8D2EFFB4_8E73_48C6_92B3_F99E3C70FBE6_.wvu.FilterData" localSheetId="12" hidden="1">'Dec 2015'!$A$5:$D$51</definedName>
    <definedName name="Z_8D35DA21_F26D_4DA8_8CB9_52607D39231E_.wvu.FilterData" localSheetId="9" hidden="1">'Sept 2015'!$A$5:$D$51</definedName>
    <definedName name="Z_8D3703F0_7877_41D4_ABBB_C70C29322DE6_.wvu.FilterData" localSheetId="2" hidden="1">'Fev 2015'!$A$4:$BF$55</definedName>
    <definedName name="Z_8D3A42CB_926C_48A3_B849_E4E66D1C2BED_.wvu.FilterData" localSheetId="3" hidden="1">'Mars 2015'!$A$5:$D$55</definedName>
    <definedName name="Z_8D46E248_20A5_4BF8_8FEB_00A9895F5000_.wvu.FilterData" localSheetId="12" hidden="1">'Dec 2015'!$A$5:$D$51</definedName>
    <definedName name="Z_8D46E248_20A5_4BF8_8FEB_00A9895F5000_.wvu.FilterData" localSheetId="11" hidden="1">'Nov 2015'!$A$5:$D$51</definedName>
    <definedName name="Z_8D46E248_20A5_4BF8_8FEB_00A9895F5000_.wvu.FilterData" localSheetId="10" hidden="1">'Oct 2015'!$A$5:$D$51</definedName>
    <definedName name="Z_8D5B75CD_19E7_4EE6_B75C_412ED3436B82_.wvu.FilterData" localSheetId="2" hidden="1">'Fev 2015'!$A$4:$BF$55</definedName>
    <definedName name="Z_8D881E7D_22F0_41C6_B9F0_843D9550F57D_.wvu.FilterData" localSheetId="1" hidden="1">'Janv 2015'!$A$5:$D$55</definedName>
    <definedName name="Z_8DA54B08_C03F_4686_A1C8_12CAEB4AE84B_.wvu.FilterData" localSheetId="2" hidden="1">'Fev 2015'!$A$4:$BF$55</definedName>
    <definedName name="Z_8DE835DB_1AA9_4BA1_AC8F_A43562A39E44_.wvu.FilterData" localSheetId="11" hidden="1">'Nov 2015'!$A$5:$D$51</definedName>
    <definedName name="Z_8DFECA0D_300A_4BC6_B4C3_97FC6375BC82_.wvu.FilterData" localSheetId="7" hidden="1">'Juillet 2015'!$A$5:$D$51</definedName>
    <definedName name="Z_8E51437C_40F9_43A1_9B4E_6784FBBEA14A_.wvu.FilterData" localSheetId="4" hidden="1">'Avril 2015'!$A$5:$D$54</definedName>
    <definedName name="Z_8E51437C_40F9_43A1_9B4E_6784FBBEA14A_.wvu.FilterData" localSheetId="3" hidden="1">'Mars 2015'!$A$5:$D$55</definedName>
    <definedName name="Z_8E51437C_40F9_43A1_9B4E_6784FBBEA14A_.wvu.FilterData" localSheetId="10" hidden="1">'Oct 2015'!$A$5:$D$51</definedName>
    <definedName name="Z_8EBB5DCE_E17B_4702_8078_4A515E06642B_.wvu.FilterData" localSheetId="12" hidden="1">'Dec 2015'!$A$5:$D$51</definedName>
    <definedName name="Z_8EBB5DCE_E17B_4702_8078_4A515E06642B_.wvu.FilterData" localSheetId="13" hidden="1">'Janv 2016'!$A$5:$D$50</definedName>
    <definedName name="Z_8EBB5DCE_E17B_4702_8078_4A515E06642B_.wvu.FilterData" localSheetId="11" hidden="1">'Nov 2015'!$A$5:$D$51</definedName>
    <definedName name="Z_8EBB5DCE_E17B_4702_8078_4A515E06642B_.wvu.FilterData" localSheetId="10" hidden="1">'Oct 2015'!$A$5:$D$51</definedName>
    <definedName name="Z_8EEB6C63_A079_47AC_BA1A_FF36375AD852_.wvu.FilterData" localSheetId="3" hidden="1">'Mars 2015'!$A$5:$D$55</definedName>
    <definedName name="Z_8EF63CC0_1A8A_42FA_90DB_FD342A41DA2E_.wvu.FilterData" localSheetId="7" hidden="1">'Juillet 2015'!$A$5:$D$51</definedName>
    <definedName name="Z_8F6012D9_F663_4233_9838_EA1A65E245BB_.wvu.FilterData" localSheetId="8" hidden="1">'Aout 2015'!$A$5:$D$51</definedName>
    <definedName name="Z_8F6012D9_F663_4233_9838_EA1A65E245BB_.wvu.FilterData" localSheetId="4" hidden="1">'Avril 2015'!$A$5:$D$54</definedName>
    <definedName name="Z_8F6012D9_F663_4233_9838_EA1A65E245BB_.wvu.FilterData" localSheetId="2" hidden="1">'Fev 2015'!$A$4:$BF$55</definedName>
    <definedName name="Z_8F6012D9_F663_4233_9838_EA1A65E245BB_.wvu.FilterData" localSheetId="6" hidden="1">'Juin 2015'!$A$5:$D$51</definedName>
    <definedName name="Z_8F6012D9_F663_4233_9838_EA1A65E245BB_.wvu.FilterData" localSheetId="5" hidden="1">'Mai 2015'!$A$5:$D$52</definedName>
    <definedName name="Z_8F6012D9_F663_4233_9838_EA1A65E245BB_.wvu.FilterData" localSheetId="3" hidden="1">'Mars 2015'!$A$5:$D$55</definedName>
    <definedName name="Z_8F6012D9_F663_4233_9838_EA1A65E245BB_.wvu.FilterData" localSheetId="9" hidden="1">'Sept 2015'!$A$5:$D$51</definedName>
    <definedName name="Z_8FAA9126_6720_48AE_A4F1_CBBE406DCE85_.wvu.FilterData" localSheetId="2" hidden="1">'Fev 2015'!$A$4:$BF$55</definedName>
    <definedName name="Z_8FB4806C_20C1_42D9_9ABD_9E6B77F7D523_.wvu.FilterData" localSheetId="9" hidden="1">'Sept 2015'!$A$5:$D$51</definedName>
    <definedName name="Z_9006E62A_44F5_44C0_BFAA_51D246A298EF_.wvu.FilterData" localSheetId="8" hidden="1">'Aout 2015'!$A$5:$D$51</definedName>
    <definedName name="Z_9006E62A_44F5_44C0_BFAA_51D246A298EF_.wvu.FilterData" localSheetId="4" hidden="1">'Avril 2015'!$A$5:$D$54</definedName>
    <definedName name="Z_9006E62A_44F5_44C0_BFAA_51D246A298EF_.wvu.FilterData" localSheetId="16" hidden="1">'Avril 2016'!$A$5:$D$51</definedName>
    <definedName name="Z_9006E62A_44F5_44C0_BFAA_51D246A298EF_.wvu.FilterData" localSheetId="12" hidden="1">'Dec 2015'!$A$5:$D$51</definedName>
    <definedName name="Z_9006E62A_44F5_44C0_BFAA_51D246A298EF_.wvu.FilterData" localSheetId="2" hidden="1">'Fev 2015'!$A$5:$D$55</definedName>
    <definedName name="Z_9006E62A_44F5_44C0_BFAA_51D246A298EF_.wvu.FilterData" localSheetId="14" hidden="1">'Fev 2016'!$A$5:$D$51</definedName>
    <definedName name="Z_9006E62A_44F5_44C0_BFAA_51D246A298EF_.wvu.FilterData" localSheetId="1" hidden="1">'Janv 2015'!$A$5:$D$55</definedName>
    <definedName name="Z_9006E62A_44F5_44C0_BFAA_51D246A298EF_.wvu.FilterData" localSheetId="13" hidden="1">'Janv 2016'!$A$5:$D$50</definedName>
    <definedName name="Z_9006E62A_44F5_44C0_BFAA_51D246A298EF_.wvu.FilterData" localSheetId="7" hidden="1">'Juillet 2015'!$A$5:$D$51</definedName>
    <definedName name="Z_9006E62A_44F5_44C0_BFAA_51D246A298EF_.wvu.FilterData" localSheetId="6" hidden="1">'Juin 2015'!$A$5:$D$51</definedName>
    <definedName name="Z_9006E62A_44F5_44C0_BFAA_51D246A298EF_.wvu.FilterData" localSheetId="18" hidden="1">'Juin 2016'!$A$5:$D$51</definedName>
    <definedName name="Z_9006E62A_44F5_44C0_BFAA_51D246A298EF_.wvu.FilterData" localSheetId="5" hidden="1">'Mai 2015'!$A$5:$D$52</definedName>
    <definedName name="Z_9006E62A_44F5_44C0_BFAA_51D246A298EF_.wvu.FilterData" localSheetId="17" hidden="1">'Mai 2016'!$A$5:$D$51</definedName>
    <definedName name="Z_9006E62A_44F5_44C0_BFAA_51D246A298EF_.wvu.FilterData" localSheetId="3" hidden="1">'Mars 2015'!$A$5:$D$55</definedName>
    <definedName name="Z_9006E62A_44F5_44C0_BFAA_51D246A298EF_.wvu.FilterData" localSheetId="15" hidden="1">'Mars 2016'!$A$5:$D$51</definedName>
    <definedName name="Z_9006E62A_44F5_44C0_BFAA_51D246A298EF_.wvu.FilterData" localSheetId="11" hidden="1">'Nov 2015'!$A$5:$D$51</definedName>
    <definedName name="Z_9006E62A_44F5_44C0_BFAA_51D246A298EF_.wvu.FilterData" localSheetId="10" hidden="1">'Oct 2015'!$A$5:$D$51</definedName>
    <definedName name="Z_9006E62A_44F5_44C0_BFAA_51D246A298EF_.wvu.FilterData" localSheetId="9" hidden="1">'Sept 2015'!$A$5:$D$51</definedName>
    <definedName name="Z_902F5BE5_76B0_4735_8760_93747575E5FE_.wvu.FilterData" localSheetId="4" hidden="1">'Avril 2015'!$A$5:$D$54</definedName>
    <definedName name="Z_902F5BE5_76B0_4735_8760_93747575E5FE_.wvu.FilterData" localSheetId="3" hidden="1">'Mars 2015'!$A$5:$D$55</definedName>
    <definedName name="Z_904636F8_03BA_411D_B19C_C85AC8B94F1B_.wvu.FilterData" localSheetId="2" hidden="1">'Fev 2015'!$A$4:$BF$55</definedName>
    <definedName name="Z_904636F8_03BA_411D_B19C_C85AC8B94F1B_.wvu.FilterData" localSheetId="3" hidden="1">'Mars 2015'!$A$5:$D$55</definedName>
    <definedName name="Z_90D40573_077A_428B_8205_47CAD00F24C2_.wvu.FilterData" localSheetId="8" hidden="1">'Aout 2015'!$A$5:$D$51</definedName>
    <definedName name="Z_90D40573_077A_428B_8205_47CAD00F24C2_.wvu.FilterData" localSheetId="4" hidden="1">'Avril 2015'!$A$5:$D$54</definedName>
    <definedName name="Z_90D40573_077A_428B_8205_47CAD00F24C2_.wvu.FilterData" localSheetId="16" hidden="1">'Avril 2016'!$A$5:$D$51</definedName>
    <definedName name="Z_90D40573_077A_428B_8205_47CAD00F24C2_.wvu.FilterData" localSheetId="12" hidden="1">'Dec 2015'!$A$5:$D$51</definedName>
    <definedName name="Z_90D40573_077A_428B_8205_47CAD00F24C2_.wvu.FilterData" localSheetId="2" hidden="1">'Fev 2015'!$A$5:$D$55</definedName>
    <definedName name="Z_90D40573_077A_428B_8205_47CAD00F24C2_.wvu.FilterData" localSheetId="14" hidden="1">'Fev 2016'!$A$5:$D$51</definedName>
    <definedName name="Z_90D40573_077A_428B_8205_47CAD00F24C2_.wvu.FilterData" localSheetId="1" hidden="1">'Janv 2015'!$A$5:$D$55</definedName>
    <definedName name="Z_90D40573_077A_428B_8205_47CAD00F24C2_.wvu.FilterData" localSheetId="13" hidden="1">'Janv 2016'!$A$5:$D$50</definedName>
    <definedName name="Z_90D40573_077A_428B_8205_47CAD00F24C2_.wvu.FilterData" localSheetId="7" hidden="1">'Juillet 2015'!$A$5:$D$51</definedName>
    <definedName name="Z_90D40573_077A_428B_8205_47CAD00F24C2_.wvu.FilterData" localSheetId="6" hidden="1">'Juin 2015'!$A$5:$D$51</definedName>
    <definedName name="Z_90D40573_077A_428B_8205_47CAD00F24C2_.wvu.FilterData" localSheetId="18" hidden="1">'Juin 2016'!$A$5:$D$51</definedName>
    <definedName name="Z_90D40573_077A_428B_8205_47CAD00F24C2_.wvu.FilterData" localSheetId="5" hidden="1">'Mai 2015'!$A$5:$D$52</definedName>
    <definedName name="Z_90D40573_077A_428B_8205_47CAD00F24C2_.wvu.FilterData" localSheetId="17" hidden="1">'Mai 2016'!$A$5:$D$51</definedName>
    <definedName name="Z_90D40573_077A_428B_8205_47CAD00F24C2_.wvu.FilterData" localSheetId="3" hidden="1">'Mars 2015'!$A$5:$D$55</definedName>
    <definedName name="Z_90D40573_077A_428B_8205_47CAD00F24C2_.wvu.FilterData" localSheetId="15" hidden="1">'Mars 2016'!$A$5:$D$51</definedName>
    <definedName name="Z_90D40573_077A_428B_8205_47CAD00F24C2_.wvu.FilterData" localSheetId="11" hidden="1">'Nov 2015'!$A$5:$D$51</definedName>
    <definedName name="Z_90D40573_077A_428B_8205_47CAD00F24C2_.wvu.FilterData" localSheetId="10" hidden="1">'Oct 2015'!$A$5:$D$51</definedName>
    <definedName name="Z_90D40573_077A_428B_8205_47CAD00F24C2_.wvu.FilterData" localSheetId="9" hidden="1">'Sept 2015'!$A$5:$D$51</definedName>
    <definedName name="Z_90DC3962_8BD8_4D16_B186_C04923522BEA_.wvu.FilterData" localSheetId="12" hidden="1">'Dec 2015'!$A$5:$D$51</definedName>
    <definedName name="Z_90ECBAC4_F668_4EC4_9F5F_6063B6FB18E3_.wvu.FilterData" localSheetId="4" hidden="1">'Avril 2015'!$A$5:$D$54</definedName>
    <definedName name="Z_90ECBAC4_F668_4EC4_9F5F_6063B6FB18E3_.wvu.FilterData" localSheetId="2" hidden="1">'Fev 2015'!$A$4:$BF$55</definedName>
    <definedName name="Z_90ECBAC4_F668_4EC4_9F5F_6063B6FB18E3_.wvu.FilterData" localSheetId="6" hidden="1">'Juin 2015'!$A$5:$D$51</definedName>
    <definedName name="Z_90FA8594_EAFB_4D94_A092_FE95F5A0F604_.wvu.FilterData" localSheetId="8" hidden="1">'Aout 2015'!$A$5:$D$51</definedName>
    <definedName name="Z_90FA8594_EAFB_4D94_A092_FE95F5A0F604_.wvu.FilterData" localSheetId="4" hidden="1">'Avril 2015'!$A$5:$D$54</definedName>
    <definedName name="Z_90FA8594_EAFB_4D94_A092_FE95F5A0F604_.wvu.FilterData" localSheetId="16" hidden="1">'Avril 2016'!$A$5:$D$51</definedName>
    <definedName name="Z_90FA8594_EAFB_4D94_A092_FE95F5A0F604_.wvu.FilterData" localSheetId="12" hidden="1">'Dec 2015'!$A$5:$D$51</definedName>
    <definedName name="Z_90FA8594_EAFB_4D94_A092_FE95F5A0F604_.wvu.FilterData" localSheetId="2" hidden="1">'Fev 2015'!$A$4:$BF$55</definedName>
    <definedName name="Z_90FA8594_EAFB_4D94_A092_FE95F5A0F604_.wvu.FilterData" localSheetId="14" hidden="1">'Fev 2016'!$A$5:$D$51</definedName>
    <definedName name="Z_90FA8594_EAFB_4D94_A092_FE95F5A0F604_.wvu.FilterData" localSheetId="1" hidden="1">'Janv 2015'!$A$5:$D$55</definedName>
    <definedName name="Z_90FA8594_EAFB_4D94_A092_FE95F5A0F604_.wvu.FilterData" localSheetId="13" hidden="1">'Janv 2016'!$A$5:$D$50</definedName>
    <definedName name="Z_90FA8594_EAFB_4D94_A092_FE95F5A0F604_.wvu.FilterData" localSheetId="7" hidden="1">'Juillet 2015'!$A$5:$D$51</definedName>
    <definedName name="Z_90FA8594_EAFB_4D94_A092_FE95F5A0F604_.wvu.FilterData" localSheetId="6" hidden="1">'Juin 2015'!$A$5:$D$51</definedName>
    <definedName name="Z_90FA8594_EAFB_4D94_A092_FE95F5A0F604_.wvu.FilterData" localSheetId="18" hidden="1">'Juin 2016'!$A$5:$D$51</definedName>
    <definedName name="Z_90FA8594_EAFB_4D94_A092_FE95F5A0F604_.wvu.FilterData" localSheetId="17" hidden="1">'Mai 2016'!$A$5:$D$51</definedName>
    <definedName name="Z_90FA8594_EAFB_4D94_A092_FE95F5A0F604_.wvu.FilterData" localSheetId="15" hidden="1">'Mars 2016'!$A$5:$D$51</definedName>
    <definedName name="Z_90FA8594_EAFB_4D94_A092_FE95F5A0F604_.wvu.FilterData" localSheetId="11" hidden="1">'Nov 2015'!$A$5:$D$51</definedName>
    <definedName name="Z_90FA8594_EAFB_4D94_A092_FE95F5A0F604_.wvu.FilterData" localSheetId="10" hidden="1">'Oct 2015'!$A$5:$D$51</definedName>
    <definedName name="Z_90FA8594_EAFB_4D94_A092_FE95F5A0F604_.wvu.FilterData" localSheetId="9" hidden="1">'Sept 2015'!$A$5:$D$51</definedName>
    <definedName name="Z_91353A0F_7DF0_428E_85E3_73A5E0BD7003_.wvu.FilterData" localSheetId="1" hidden="1">'Janv 2015'!$A$5:$D$55</definedName>
    <definedName name="Z_91A43C7B_EA41_4E43_B9FF_B3148FA29917_.wvu.FilterData" localSheetId="8" hidden="1">'Aout 2015'!$A$5:$D$51</definedName>
    <definedName name="Z_91A43C7B_EA41_4E43_B9FF_B3148FA29917_.wvu.FilterData" localSheetId="2" hidden="1">'Fev 2015'!$A$4:$BF$55</definedName>
    <definedName name="Z_91A43C7B_EA41_4E43_B9FF_B3148FA29917_.wvu.FilterData" localSheetId="7" hidden="1">'Juillet 2015'!$A$5:$D$51</definedName>
    <definedName name="Z_91A43C7B_EA41_4E43_B9FF_B3148FA29917_.wvu.FilterData" localSheetId="3" hidden="1">'Mars 2015'!$A$5:$D$55</definedName>
    <definedName name="Z_91A43C7B_EA41_4E43_B9FF_B3148FA29917_.wvu.FilterData" localSheetId="11" hidden="1">'Nov 2015'!$A$5:$D$51</definedName>
    <definedName name="Z_91B3258F_5A83_4E98_A0AE_60F5F56C37D2_.wvu.FilterData" localSheetId="8" hidden="1">'Aout 2015'!$A$5:$D$51</definedName>
    <definedName name="Z_91B3258F_5A83_4E98_A0AE_60F5F56C37D2_.wvu.FilterData" localSheetId="10" hidden="1">'Oct 2015'!$A$5:$D$51</definedName>
    <definedName name="Z_91B3258F_5A83_4E98_A0AE_60F5F56C37D2_.wvu.FilterData" localSheetId="9" hidden="1">'Sept 2015'!$A$5:$D$51</definedName>
    <definedName name="Z_91DD936C_4752_4C45_B8C6_9B97255A1C9F_.wvu.FilterData" localSheetId="2" hidden="1">'Fev 2015'!$A$4:$BF$55</definedName>
    <definedName name="Z_91EDA16C_4702_4084_B1E0_FFDD075D9E1A_.wvu.FilterData" localSheetId="7" hidden="1">'Juillet 2015'!$A$5:$D$51</definedName>
    <definedName name="Z_91EDA16C_4702_4084_B1E0_FFDD075D9E1A_.wvu.FilterData" localSheetId="6" hidden="1">'Juin 2015'!$A$5:$D$51</definedName>
    <definedName name="Z_91EDA16C_4702_4084_B1E0_FFDD075D9E1A_.wvu.FilterData" localSheetId="5" hidden="1">'Mai 2015'!$A$5:$D$52</definedName>
    <definedName name="Z_927E5CF1_DEF5_496C_85E2_72EF04E39910_.wvu.FilterData" localSheetId="13" hidden="1">'Janv 2016'!$A$5:$D$50</definedName>
    <definedName name="Z_92B7DE75_8055_46D4_8DEE_51811F02B545_.wvu.FilterData" localSheetId="8" hidden="1">'Aout 2015'!$A$5:$D$51</definedName>
    <definedName name="Z_92B7DE75_8055_46D4_8DEE_51811F02B545_.wvu.FilterData" localSheetId="11" hidden="1">'Nov 2015'!$A$5:$D$51</definedName>
    <definedName name="Z_92B7DE75_8055_46D4_8DEE_51811F02B545_.wvu.FilterData" localSheetId="10" hidden="1">'Oct 2015'!$A$5:$D$51</definedName>
    <definedName name="Z_92B7DE75_8055_46D4_8DEE_51811F02B545_.wvu.FilterData" localSheetId="9" hidden="1">'Sept 2015'!$A$5:$D$51</definedName>
    <definedName name="Z_92D85AC2_A203_4A2C_8B04_685746E45276_.wvu.FilterData" localSheetId="4" hidden="1">'Avril 2015'!$A$5:$D$54</definedName>
    <definedName name="Z_92D85AC2_A203_4A2C_8B04_685746E45276_.wvu.FilterData" localSheetId="6" hidden="1">'Juin 2015'!$A$5:$D$51</definedName>
    <definedName name="Z_92D85AC2_A203_4A2C_8B04_685746E45276_.wvu.FilterData" localSheetId="3" hidden="1">'Mars 2015'!$A$5:$D$55</definedName>
    <definedName name="Z_92D85AC2_A203_4A2C_8B04_685746E45276_.wvu.FilterData" localSheetId="9" hidden="1">'Sept 2015'!$A$5:$D$51</definedName>
    <definedName name="Z_92E8EB66_2F26_4298_9E87_4181169EF062_.wvu.FilterData" localSheetId="11" hidden="1">'Nov 2015'!$A$5:$D$51</definedName>
    <definedName name="Z_92E8EB66_2F26_4298_9E87_4181169EF062_.wvu.FilterData" localSheetId="10" hidden="1">'Oct 2015'!$A$5:$D$51</definedName>
    <definedName name="Z_92E8EB66_2F26_4298_9E87_4181169EF062_.wvu.FilterData" localSheetId="9" hidden="1">'Sept 2015'!$A$5:$D$51</definedName>
    <definedName name="Z_92EA9B92_BA98_42DC_AFDE_5D5BAAAE419C_.wvu.FilterData" localSheetId="1" hidden="1">'Janv 2015'!$A$5:$D$55</definedName>
    <definedName name="Z_92EDF850_EC7D_4577_8A25_1B6258F28AC9_.wvu.FilterData" localSheetId="12" hidden="1">'Dec 2015'!$A$5:$D$51</definedName>
    <definedName name="Z_92EDF850_EC7D_4577_8A25_1B6258F28AC9_.wvu.FilterData" localSheetId="11" hidden="1">'Nov 2015'!$A$5:$D$51</definedName>
    <definedName name="Z_93618C69_43F1_4DB6_84B2_E93DB0376D7E_.wvu.FilterData" localSheetId="8" hidden="1">'Aout 2015'!$A$5:$D$51</definedName>
    <definedName name="Z_93618C69_43F1_4DB6_84B2_E93DB0376D7E_.wvu.FilterData" localSheetId="4" hidden="1">'Avril 2015'!$A$5:$D$54</definedName>
    <definedName name="Z_93618C69_43F1_4DB6_84B2_E93DB0376D7E_.wvu.FilterData" localSheetId="16" hidden="1">'Avril 2016'!$A$5:$D$51</definedName>
    <definedName name="Z_93618C69_43F1_4DB6_84B2_E93DB0376D7E_.wvu.FilterData" localSheetId="12" hidden="1">'Dec 2015'!$A$5:$D$51</definedName>
    <definedName name="Z_93618C69_43F1_4DB6_84B2_E93DB0376D7E_.wvu.FilterData" localSheetId="2" hidden="1">'Fev 2015'!$A$5:$D$55</definedName>
    <definedName name="Z_93618C69_43F1_4DB6_84B2_E93DB0376D7E_.wvu.FilterData" localSheetId="14" hidden="1">'Fev 2016'!$A$5:$D$51</definedName>
    <definedName name="Z_93618C69_43F1_4DB6_84B2_E93DB0376D7E_.wvu.FilterData" localSheetId="1" hidden="1">'Janv 2015'!$A$5:$D$55</definedName>
    <definedName name="Z_93618C69_43F1_4DB6_84B2_E93DB0376D7E_.wvu.FilterData" localSheetId="13" hidden="1">'Janv 2016'!$A$5:$D$50</definedName>
    <definedName name="Z_93618C69_43F1_4DB6_84B2_E93DB0376D7E_.wvu.FilterData" localSheetId="7" hidden="1">'Juillet 2015'!$A$5:$D$51</definedName>
    <definedName name="Z_93618C69_43F1_4DB6_84B2_E93DB0376D7E_.wvu.FilterData" localSheetId="6" hidden="1">'Juin 2015'!$A$5:$D$51</definedName>
    <definedName name="Z_93618C69_43F1_4DB6_84B2_E93DB0376D7E_.wvu.FilterData" localSheetId="18" hidden="1">'Juin 2016'!$A$5:$D$51</definedName>
    <definedName name="Z_93618C69_43F1_4DB6_84B2_E93DB0376D7E_.wvu.FilterData" localSheetId="5" hidden="1">'Mai 2015'!$A$5:$D$52</definedName>
    <definedName name="Z_93618C69_43F1_4DB6_84B2_E93DB0376D7E_.wvu.FilterData" localSheetId="17" hidden="1">'Mai 2016'!$A$5:$D$51</definedName>
    <definedName name="Z_93618C69_43F1_4DB6_84B2_E93DB0376D7E_.wvu.FilterData" localSheetId="3" hidden="1">'Mars 2015'!$A$5:$D$55</definedName>
    <definedName name="Z_93618C69_43F1_4DB6_84B2_E93DB0376D7E_.wvu.FilterData" localSheetId="15" hidden="1">'Mars 2016'!$A$5:$D$51</definedName>
    <definedName name="Z_93618C69_43F1_4DB6_84B2_E93DB0376D7E_.wvu.FilterData" localSheetId="11" hidden="1">'Nov 2015'!$A$5:$D$51</definedName>
    <definedName name="Z_93618C69_43F1_4DB6_84B2_E93DB0376D7E_.wvu.FilterData" localSheetId="10" hidden="1">'Oct 2015'!$A$5:$D$51</definedName>
    <definedName name="Z_93618C69_43F1_4DB6_84B2_E93DB0376D7E_.wvu.FilterData" localSheetId="9" hidden="1">'Sept 2015'!$A$5:$D$51</definedName>
    <definedName name="Z_93D8D601_F410_465E_AD18_C72BDA3C6F25_.wvu.FilterData" localSheetId="8" hidden="1">'Aout 2015'!$A$5:$D$51</definedName>
    <definedName name="Z_93D8D601_F410_465E_AD18_C72BDA3C6F25_.wvu.FilterData" localSheetId="4" hidden="1">'Avril 2015'!$A$5:$D$54</definedName>
    <definedName name="Z_93D8D601_F410_465E_AD18_C72BDA3C6F25_.wvu.FilterData" localSheetId="16" hidden="1">'Avril 2016'!$A$5:$D$51</definedName>
    <definedName name="Z_93D8D601_F410_465E_AD18_C72BDA3C6F25_.wvu.FilterData" localSheetId="12" hidden="1">'Dec 2015'!$A$5:$D$51</definedName>
    <definedName name="Z_93D8D601_F410_465E_AD18_C72BDA3C6F25_.wvu.FilterData" localSheetId="2" hidden="1">'Fev 2015'!$A$5:$D$55</definedName>
    <definedName name="Z_93D8D601_F410_465E_AD18_C72BDA3C6F25_.wvu.FilterData" localSheetId="14" hidden="1">'Fev 2016'!$A$5:$D$51</definedName>
    <definedName name="Z_93D8D601_F410_465E_AD18_C72BDA3C6F25_.wvu.FilterData" localSheetId="1" hidden="1">'Janv 2015'!$A$5:$D$55</definedName>
    <definedName name="Z_93D8D601_F410_465E_AD18_C72BDA3C6F25_.wvu.FilterData" localSheetId="13" hidden="1">'Janv 2016'!$A$5:$D$50</definedName>
    <definedName name="Z_93D8D601_F410_465E_AD18_C72BDA3C6F25_.wvu.FilterData" localSheetId="7" hidden="1">'Juillet 2015'!$A$5:$D$51</definedName>
    <definedName name="Z_93D8D601_F410_465E_AD18_C72BDA3C6F25_.wvu.FilterData" localSheetId="6" hidden="1">'Juin 2015'!$A$5:$D$51</definedName>
    <definedName name="Z_93D8D601_F410_465E_AD18_C72BDA3C6F25_.wvu.FilterData" localSheetId="18" hidden="1">'Juin 2016'!$A$5:$D$51</definedName>
    <definedName name="Z_93D8D601_F410_465E_AD18_C72BDA3C6F25_.wvu.FilterData" localSheetId="5" hidden="1">'Mai 2015'!$A$5:$D$52</definedName>
    <definedName name="Z_93D8D601_F410_465E_AD18_C72BDA3C6F25_.wvu.FilterData" localSheetId="17" hidden="1">'Mai 2016'!$A$5:$D$51</definedName>
    <definedName name="Z_93D8D601_F410_465E_AD18_C72BDA3C6F25_.wvu.FilterData" localSheetId="3" hidden="1">'Mars 2015'!$A$5:$D$55</definedName>
    <definedName name="Z_93D8D601_F410_465E_AD18_C72BDA3C6F25_.wvu.FilterData" localSheetId="15" hidden="1">'Mars 2016'!$A$5:$D$51</definedName>
    <definedName name="Z_93D8D601_F410_465E_AD18_C72BDA3C6F25_.wvu.FilterData" localSheetId="11" hidden="1">'Nov 2015'!$A$5:$D$51</definedName>
    <definedName name="Z_93D8D601_F410_465E_AD18_C72BDA3C6F25_.wvu.FilterData" localSheetId="10" hidden="1">'Oct 2015'!$A$5:$D$51</definedName>
    <definedName name="Z_93D8D601_F410_465E_AD18_C72BDA3C6F25_.wvu.FilterData" localSheetId="9" hidden="1">'Sept 2015'!$A$5:$D$51</definedName>
    <definedName name="Z_9460E430_D7EA_49BA_9899_DD84F85F8A57_.wvu.FilterData" localSheetId="8" hidden="1">'Aout 2015'!$A$5:$D$51</definedName>
    <definedName name="Z_9460E430_D7EA_49BA_9899_DD84F85F8A57_.wvu.FilterData" localSheetId="4" hidden="1">'Avril 2015'!$A$5:$D$54</definedName>
    <definedName name="Z_9460E430_D7EA_49BA_9899_DD84F85F8A57_.wvu.FilterData" localSheetId="16" hidden="1">'Avril 2016'!$A$5:$D$51</definedName>
    <definedName name="Z_9460E430_D7EA_49BA_9899_DD84F85F8A57_.wvu.FilterData" localSheetId="12" hidden="1">'Dec 2015'!$A$5:$D$51</definedName>
    <definedName name="Z_9460E430_D7EA_49BA_9899_DD84F85F8A57_.wvu.FilterData" localSheetId="2" hidden="1">'Fev 2015'!$A$5:$D$55</definedName>
    <definedName name="Z_9460E430_D7EA_49BA_9899_DD84F85F8A57_.wvu.FilterData" localSheetId="14" hidden="1">'Fev 2016'!$A$5:$D$51</definedName>
    <definedName name="Z_9460E430_D7EA_49BA_9899_DD84F85F8A57_.wvu.FilterData" localSheetId="1" hidden="1">'Janv 2015'!$A$5:$D$55</definedName>
    <definedName name="Z_9460E430_D7EA_49BA_9899_DD84F85F8A57_.wvu.FilterData" localSheetId="13" hidden="1">'Janv 2016'!$A$5:$D$50</definedName>
    <definedName name="Z_9460E430_D7EA_49BA_9899_DD84F85F8A57_.wvu.FilterData" localSheetId="7" hidden="1">'Juillet 2015'!$A$5:$D$51</definedName>
    <definedName name="Z_9460E430_D7EA_49BA_9899_DD84F85F8A57_.wvu.FilterData" localSheetId="6" hidden="1">'Juin 2015'!$A$5:$D$51</definedName>
    <definedName name="Z_9460E430_D7EA_49BA_9899_DD84F85F8A57_.wvu.FilterData" localSheetId="18" hidden="1">'Juin 2016'!$A$5:$D$51</definedName>
    <definedName name="Z_9460E430_D7EA_49BA_9899_DD84F85F8A57_.wvu.FilterData" localSheetId="5" hidden="1">'Mai 2015'!$A$5:$D$52</definedName>
    <definedName name="Z_9460E430_D7EA_49BA_9899_DD84F85F8A57_.wvu.FilterData" localSheetId="17" hidden="1">'Mai 2016'!$A$5:$D$51</definedName>
    <definedName name="Z_9460E430_D7EA_49BA_9899_DD84F85F8A57_.wvu.FilterData" localSheetId="3" hidden="1">'Mars 2015'!$A$5:$D$55</definedName>
    <definedName name="Z_9460E430_D7EA_49BA_9899_DD84F85F8A57_.wvu.FilterData" localSheetId="15" hidden="1">'Mars 2016'!$A$5:$D$51</definedName>
    <definedName name="Z_9460E430_D7EA_49BA_9899_DD84F85F8A57_.wvu.FilterData" localSheetId="11" hidden="1">'Nov 2015'!$A$5:$D$51</definedName>
    <definedName name="Z_9460E430_D7EA_49BA_9899_DD84F85F8A57_.wvu.FilterData" localSheetId="10" hidden="1">'Oct 2015'!$A$5:$D$51</definedName>
    <definedName name="Z_9460E430_D7EA_49BA_9899_DD84F85F8A57_.wvu.FilterData" localSheetId="9" hidden="1">'Sept 2015'!$A$5:$D$51</definedName>
    <definedName name="Z_947FE96A_F06E_4E00_BB69_3B53EC8C2C97_.wvu.FilterData" localSheetId="4" hidden="1">'Avril 2015'!$A$5:$D$54</definedName>
    <definedName name="Z_947FE96A_F06E_4E00_BB69_3B53EC8C2C97_.wvu.FilterData" localSheetId="2" hidden="1">'Fev 2015'!$A$4:$BF$55</definedName>
    <definedName name="Z_947FE96A_F06E_4E00_BB69_3B53EC8C2C97_.wvu.FilterData" localSheetId="1" hidden="1">'Janv 2015'!$A$5:$D$55</definedName>
    <definedName name="Z_947FE96A_F06E_4E00_BB69_3B53EC8C2C97_.wvu.FilterData" localSheetId="6" hidden="1">'Juin 2015'!$A$5:$D$51</definedName>
    <definedName name="Z_947FE96A_F06E_4E00_BB69_3B53EC8C2C97_.wvu.FilterData" localSheetId="5" hidden="1">'Mai 2015'!$A$5:$D$52</definedName>
    <definedName name="Z_947FE96A_F06E_4E00_BB69_3B53EC8C2C97_.wvu.FilterData" localSheetId="3" hidden="1">'Mars 2015'!$A$5:$D$55</definedName>
    <definedName name="Z_947FE96A_F06E_4E00_BB69_3B53EC8C2C97_.wvu.FilterData" localSheetId="10" hidden="1">'Oct 2015'!$A$5:$D$51</definedName>
    <definedName name="Z_947FE96A_F06E_4E00_BB69_3B53EC8C2C97_.wvu.FilterData" localSheetId="9" hidden="1">'Sept 2015'!$A$5:$D$51</definedName>
    <definedName name="Z_94982750_2DC9_403F_85D0_7C6F03E08B9A_.wvu.FilterData" localSheetId="4" hidden="1">'Avril 2015'!$A$5:$D$54</definedName>
    <definedName name="Z_94982750_2DC9_403F_85D0_7C6F03E08B9A_.wvu.FilterData" localSheetId="5" hidden="1">'Mai 2015'!$A$5:$D$52</definedName>
    <definedName name="Z_94CFA1F2_6103_45E7_9288_18B559901A97_.wvu.FilterData" localSheetId="2" hidden="1">'Fev 2015'!$A$5:$D$55</definedName>
    <definedName name="Z_94CFA1F2_6103_45E7_9288_18B559901A97_.wvu.FilterData" localSheetId="1" hidden="1">'Janv 2015'!$A$5:$D$55</definedName>
    <definedName name="Z_950079CE_B58C_4F27_8224_1031C0E6235A_.wvu.FilterData" localSheetId="10" hidden="1">'Oct 2015'!$A$5:$D$51</definedName>
    <definedName name="Z_9522B259_2300_40C2_A44B_29A3CFEEAABC_.wvu.FilterData" localSheetId="5" hidden="1">'Mai 2015'!$A$5:$D$52</definedName>
    <definedName name="Z_954E8A1A_6A83_486F_95B1_3397C3706F79_.wvu.FilterData" localSheetId="8" hidden="1">'Aout 2015'!$A$5:$D$51</definedName>
    <definedName name="Z_954E8A1A_6A83_486F_95B1_3397C3706F79_.wvu.FilterData" localSheetId="4" hidden="1">'Avril 2015'!$A$5:$D$54</definedName>
    <definedName name="Z_954E8A1A_6A83_486F_95B1_3397C3706F79_.wvu.FilterData" localSheetId="16" hidden="1">'Avril 2016'!$A$5:$D$51</definedName>
    <definedName name="Z_954E8A1A_6A83_486F_95B1_3397C3706F79_.wvu.FilterData" localSheetId="12" hidden="1">'Dec 2015'!$A$5:$D$51</definedName>
    <definedName name="Z_954E8A1A_6A83_486F_95B1_3397C3706F79_.wvu.FilterData" localSheetId="2" hidden="1">'Fev 2015'!$A$5:$D$55</definedName>
    <definedName name="Z_954E8A1A_6A83_486F_95B1_3397C3706F79_.wvu.FilterData" localSheetId="14" hidden="1">'Fev 2016'!$A$5:$D$51</definedName>
    <definedName name="Z_954E8A1A_6A83_486F_95B1_3397C3706F79_.wvu.FilterData" localSheetId="1" hidden="1">'Janv 2015'!$A$5:$D$55</definedName>
    <definedName name="Z_954E8A1A_6A83_486F_95B1_3397C3706F79_.wvu.FilterData" localSheetId="13" hidden="1">'Janv 2016'!$A$5:$D$50</definedName>
    <definedName name="Z_954E8A1A_6A83_486F_95B1_3397C3706F79_.wvu.FilterData" localSheetId="7" hidden="1">'Juillet 2015'!$A$5:$D$51</definedName>
    <definedName name="Z_954E8A1A_6A83_486F_95B1_3397C3706F79_.wvu.FilterData" localSheetId="6" hidden="1">'Juin 2015'!$A$5:$D$51</definedName>
    <definedName name="Z_954E8A1A_6A83_486F_95B1_3397C3706F79_.wvu.FilterData" localSheetId="18" hidden="1">'Juin 2016'!$A$5:$D$51</definedName>
    <definedName name="Z_954E8A1A_6A83_486F_95B1_3397C3706F79_.wvu.FilterData" localSheetId="5" hidden="1">'Mai 2015'!$A$5:$D$52</definedName>
    <definedName name="Z_954E8A1A_6A83_486F_95B1_3397C3706F79_.wvu.FilterData" localSheetId="17" hidden="1">'Mai 2016'!$A$5:$D$51</definedName>
    <definedName name="Z_954E8A1A_6A83_486F_95B1_3397C3706F79_.wvu.FilterData" localSheetId="3" hidden="1">'Mars 2015'!$A$5:$D$55</definedName>
    <definedName name="Z_954E8A1A_6A83_486F_95B1_3397C3706F79_.wvu.FilterData" localSheetId="15" hidden="1">'Mars 2016'!$A$5:$D$51</definedName>
    <definedName name="Z_954E8A1A_6A83_486F_95B1_3397C3706F79_.wvu.FilterData" localSheetId="11" hidden="1">'Nov 2015'!$A$5:$D$51</definedName>
    <definedName name="Z_954E8A1A_6A83_486F_95B1_3397C3706F79_.wvu.FilterData" localSheetId="10" hidden="1">'Oct 2015'!$A$5:$D$51</definedName>
    <definedName name="Z_954E8A1A_6A83_486F_95B1_3397C3706F79_.wvu.FilterData" localSheetId="9" hidden="1">'Sept 2015'!$A$5:$D$51</definedName>
    <definedName name="Z_9577F009_D74F_4782_BCDA_7F7D1F8A90BE_.wvu.FilterData" localSheetId="8" hidden="1">'Aout 2015'!$A$5:$D$51</definedName>
    <definedName name="Z_9577F009_D74F_4782_BCDA_7F7D1F8A90BE_.wvu.FilterData" localSheetId="4" hidden="1">'Avril 2015'!$A$5:$D$54</definedName>
    <definedName name="Z_9577F009_D74F_4782_BCDA_7F7D1F8A90BE_.wvu.FilterData" localSheetId="16" hidden="1">'Avril 2016'!$A$5:$D$51</definedName>
    <definedName name="Z_9577F009_D74F_4782_BCDA_7F7D1F8A90BE_.wvu.FilterData" localSheetId="12" hidden="1">'Dec 2015'!$A$5:$D$51</definedName>
    <definedName name="Z_9577F009_D74F_4782_BCDA_7F7D1F8A90BE_.wvu.FilterData" localSheetId="2" hidden="1">'Fev 2015'!$A$5:$D$55</definedName>
    <definedName name="Z_9577F009_D74F_4782_BCDA_7F7D1F8A90BE_.wvu.FilterData" localSheetId="14" hidden="1">'Fev 2016'!$A$5:$D$51</definedName>
    <definedName name="Z_9577F009_D74F_4782_BCDA_7F7D1F8A90BE_.wvu.FilterData" localSheetId="1" hidden="1">'Janv 2015'!$A$5:$D$55</definedName>
    <definedName name="Z_9577F009_D74F_4782_BCDA_7F7D1F8A90BE_.wvu.FilterData" localSheetId="13" hidden="1">'Janv 2016'!$A$5:$D$50</definedName>
    <definedName name="Z_9577F009_D74F_4782_BCDA_7F7D1F8A90BE_.wvu.FilterData" localSheetId="7" hidden="1">'Juillet 2015'!$A$5:$D$51</definedName>
    <definedName name="Z_9577F009_D74F_4782_BCDA_7F7D1F8A90BE_.wvu.FilterData" localSheetId="6" hidden="1">'Juin 2015'!$A$5:$D$51</definedName>
    <definedName name="Z_9577F009_D74F_4782_BCDA_7F7D1F8A90BE_.wvu.FilterData" localSheetId="18" hidden="1">'Juin 2016'!$A$5:$D$51</definedName>
    <definedName name="Z_9577F009_D74F_4782_BCDA_7F7D1F8A90BE_.wvu.FilterData" localSheetId="5" hidden="1">'Mai 2015'!$A$5:$D$52</definedName>
    <definedName name="Z_9577F009_D74F_4782_BCDA_7F7D1F8A90BE_.wvu.FilterData" localSheetId="17" hidden="1">'Mai 2016'!$A$5:$D$51</definedName>
    <definedName name="Z_9577F009_D74F_4782_BCDA_7F7D1F8A90BE_.wvu.FilterData" localSheetId="3" hidden="1">'Mars 2015'!$A$5:$D$55</definedName>
    <definedName name="Z_9577F009_D74F_4782_BCDA_7F7D1F8A90BE_.wvu.FilterData" localSheetId="15" hidden="1">'Mars 2016'!$A$5:$D$51</definedName>
    <definedName name="Z_9577F009_D74F_4782_BCDA_7F7D1F8A90BE_.wvu.FilterData" localSheetId="11" hidden="1">'Nov 2015'!$A$5:$D$51</definedName>
    <definedName name="Z_9577F009_D74F_4782_BCDA_7F7D1F8A90BE_.wvu.FilterData" localSheetId="10" hidden="1">'Oct 2015'!$A$5:$D$51</definedName>
    <definedName name="Z_9577F009_D74F_4782_BCDA_7F7D1F8A90BE_.wvu.FilterData" localSheetId="9" hidden="1">'Sept 2015'!$A$5:$D$51</definedName>
    <definedName name="Z_9581BDD1_CB86_4247_B290_8932F699B879_.wvu.FilterData" localSheetId="1" hidden="1">'Janv 2015'!$A$5:$D$55</definedName>
    <definedName name="Z_958FA09C_74E2_4A07_B8B2_1837729235B8_.wvu.FilterData" localSheetId="8" hidden="1">'Aout 2015'!$A$5:$D$51</definedName>
    <definedName name="Z_958FA09C_74E2_4A07_B8B2_1837729235B8_.wvu.FilterData" localSheetId="4" hidden="1">'Avril 2015'!$A$5:$D$54</definedName>
    <definedName name="Z_958FA09C_74E2_4A07_B8B2_1837729235B8_.wvu.FilterData" localSheetId="16" hidden="1">'Avril 2016'!$A$5:$D$51</definedName>
    <definedName name="Z_958FA09C_74E2_4A07_B8B2_1837729235B8_.wvu.FilterData" localSheetId="12" hidden="1">'Dec 2015'!$A$5:$D$51</definedName>
    <definedName name="Z_958FA09C_74E2_4A07_B8B2_1837729235B8_.wvu.FilterData" localSheetId="2" hidden="1">'Fev 2015'!$A$5:$D$55</definedName>
    <definedName name="Z_958FA09C_74E2_4A07_B8B2_1837729235B8_.wvu.FilterData" localSheetId="14" hidden="1">'Fev 2016'!$A$5:$D$51</definedName>
    <definedName name="Z_958FA09C_74E2_4A07_B8B2_1837729235B8_.wvu.FilterData" localSheetId="1" hidden="1">'Janv 2015'!$A$5:$D$55</definedName>
    <definedName name="Z_958FA09C_74E2_4A07_B8B2_1837729235B8_.wvu.FilterData" localSheetId="13" hidden="1">'Janv 2016'!$A$5:$D$50</definedName>
    <definedName name="Z_958FA09C_74E2_4A07_B8B2_1837729235B8_.wvu.FilterData" localSheetId="7" hidden="1">'Juillet 2015'!$A$5:$D$51</definedName>
    <definedName name="Z_958FA09C_74E2_4A07_B8B2_1837729235B8_.wvu.FilterData" localSheetId="6" hidden="1">'Juin 2015'!$A$5:$D$51</definedName>
    <definedName name="Z_958FA09C_74E2_4A07_B8B2_1837729235B8_.wvu.FilterData" localSheetId="18" hidden="1">'Juin 2016'!$A$5:$D$51</definedName>
    <definedName name="Z_958FA09C_74E2_4A07_B8B2_1837729235B8_.wvu.FilterData" localSheetId="5" hidden="1">'Mai 2015'!$A$5:$D$52</definedName>
    <definedName name="Z_958FA09C_74E2_4A07_B8B2_1837729235B8_.wvu.FilterData" localSheetId="17" hidden="1">'Mai 2016'!$A$5:$D$51</definedName>
    <definedName name="Z_958FA09C_74E2_4A07_B8B2_1837729235B8_.wvu.FilterData" localSheetId="3" hidden="1">'Mars 2015'!$A$5:$D$55</definedName>
    <definedName name="Z_958FA09C_74E2_4A07_B8B2_1837729235B8_.wvu.FilterData" localSheetId="15" hidden="1">'Mars 2016'!$A$5:$D$51</definedName>
    <definedName name="Z_958FA09C_74E2_4A07_B8B2_1837729235B8_.wvu.FilterData" localSheetId="11" hidden="1">'Nov 2015'!$A$5:$D$51</definedName>
    <definedName name="Z_958FA09C_74E2_4A07_B8B2_1837729235B8_.wvu.FilterData" localSheetId="10" hidden="1">'Oct 2015'!$A$5:$D$51</definedName>
    <definedName name="Z_958FA09C_74E2_4A07_B8B2_1837729235B8_.wvu.FilterData" localSheetId="9" hidden="1">'Sept 2015'!$A$5:$D$51</definedName>
    <definedName name="Z_95C8F306_DF66_4A34_8DE5_B7CAE44D6337_.wvu.FilterData" localSheetId="12" hidden="1">'Dec 2015'!$A$5:$D$51</definedName>
    <definedName name="Z_95DC494A_A0CF_4B93_A217_00C8D2DDB0B8_.wvu.FilterData" localSheetId="8" hidden="1">'Aout 2015'!$A$5:$D$51</definedName>
    <definedName name="Z_95DC494A_A0CF_4B93_A217_00C8D2DDB0B8_.wvu.FilterData" localSheetId="4" hidden="1">'Avril 2015'!$A$5:$D$54</definedName>
    <definedName name="Z_95DC494A_A0CF_4B93_A217_00C8D2DDB0B8_.wvu.FilterData" localSheetId="16" hidden="1">'Avril 2016'!$A$5:$D$51</definedName>
    <definedName name="Z_95DC494A_A0CF_4B93_A217_00C8D2DDB0B8_.wvu.FilterData" localSheetId="12" hidden="1">'Dec 2015'!$A$5:$D$51</definedName>
    <definedName name="Z_95DC494A_A0CF_4B93_A217_00C8D2DDB0B8_.wvu.FilterData" localSheetId="2" hidden="1">'Fev 2015'!$A$5:$D$55</definedName>
    <definedName name="Z_95DC494A_A0CF_4B93_A217_00C8D2DDB0B8_.wvu.FilterData" localSheetId="14" hidden="1">'Fev 2016'!$A$5:$D$51</definedName>
    <definedName name="Z_95DC494A_A0CF_4B93_A217_00C8D2DDB0B8_.wvu.FilterData" localSheetId="1" hidden="1">'Janv 2015'!$A$5:$D$55</definedName>
    <definedName name="Z_95DC494A_A0CF_4B93_A217_00C8D2DDB0B8_.wvu.FilterData" localSheetId="13" hidden="1">'Janv 2016'!$A$5:$D$50</definedName>
    <definedName name="Z_95DC494A_A0CF_4B93_A217_00C8D2DDB0B8_.wvu.FilterData" localSheetId="7" hidden="1">'Juillet 2015'!$A$5:$D$51</definedName>
    <definedName name="Z_95DC494A_A0CF_4B93_A217_00C8D2DDB0B8_.wvu.FilterData" localSheetId="6" hidden="1">'Juin 2015'!$A$5:$D$51</definedName>
    <definedName name="Z_95DC494A_A0CF_4B93_A217_00C8D2DDB0B8_.wvu.FilterData" localSheetId="18" hidden="1">'Juin 2016'!$A$5:$D$51</definedName>
    <definedName name="Z_95DC494A_A0CF_4B93_A217_00C8D2DDB0B8_.wvu.FilterData" localSheetId="5" hidden="1">'Mai 2015'!$A$5:$D$52</definedName>
    <definedName name="Z_95DC494A_A0CF_4B93_A217_00C8D2DDB0B8_.wvu.FilterData" localSheetId="17" hidden="1">'Mai 2016'!$A$5:$D$51</definedName>
    <definedName name="Z_95DC494A_A0CF_4B93_A217_00C8D2DDB0B8_.wvu.FilterData" localSheetId="3" hidden="1">'Mars 2015'!$A$5:$D$55</definedName>
    <definedName name="Z_95DC494A_A0CF_4B93_A217_00C8D2DDB0B8_.wvu.FilterData" localSheetId="15" hidden="1">'Mars 2016'!$A$5:$D$51</definedName>
    <definedName name="Z_95DC494A_A0CF_4B93_A217_00C8D2DDB0B8_.wvu.FilterData" localSheetId="11" hidden="1">'Nov 2015'!$A$5:$D$51</definedName>
    <definedName name="Z_95DC494A_A0CF_4B93_A217_00C8D2DDB0B8_.wvu.FilterData" localSheetId="10" hidden="1">'Oct 2015'!$A$5:$D$51</definedName>
    <definedName name="Z_95DC494A_A0CF_4B93_A217_00C8D2DDB0B8_.wvu.FilterData" localSheetId="9" hidden="1">'Sept 2015'!$A$5:$D$51</definedName>
    <definedName name="Z_95EB1A40_19AD_464C_9E75_7261C9010531_.wvu.FilterData" localSheetId="4" hidden="1">'Avril 2015'!$A$5:$D$54</definedName>
    <definedName name="Z_95FE3B6E_00A7_4782_A0F7_4A67769318E9_.wvu.FilterData" localSheetId="8" hidden="1">'Aout 2015'!$A$5:$D$51</definedName>
    <definedName name="Z_95FE3B6E_00A7_4782_A0F7_4A67769318E9_.wvu.FilterData" localSheetId="4" hidden="1">'Avril 2015'!$A$5:$D$54</definedName>
    <definedName name="Z_95FE3B6E_00A7_4782_A0F7_4A67769318E9_.wvu.FilterData" localSheetId="16" hidden="1">'Avril 2016'!$A$5:$D$51</definedName>
    <definedName name="Z_95FE3B6E_00A7_4782_A0F7_4A67769318E9_.wvu.FilterData" localSheetId="12" hidden="1">'Dec 2015'!$A$5:$D$51</definedName>
    <definedName name="Z_95FE3B6E_00A7_4782_A0F7_4A67769318E9_.wvu.FilterData" localSheetId="2" hidden="1">'Fev 2015'!$A$5:$D$55</definedName>
    <definedName name="Z_95FE3B6E_00A7_4782_A0F7_4A67769318E9_.wvu.FilterData" localSheetId="14" hidden="1">'Fev 2016'!$A$5:$D$51</definedName>
    <definedName name="Z_95FE3B6E_00A7_4782_A0F7_4A67769318E9_.wvu.FilterData" localSheetId="1" hidden="1">'Janv 2015'!$A$5:$D$55</definedName>
    <definedName name="Z_95FE3B6E_00A7_4782_A0F7_4A67769318E9_.wvu.FilterData" localSheetId="13" hidden="1">'Janv 2016'!$A$5:$D$50</definedName>
    <definedName name="Z_95FE3B6E_00A7_4782_A0F7_4A67769318E9_.wvu.FilterData" localSheetId="7" hidden="1">'Juillet 2015'!$A$5:$D$51</definedName>
    <definedName name="Z_95FE3B6E_00A7_4782_A0F7_4A67769318E9_.wvu.FilterData" localSheetId="6" hidden="1">'Juin 2015'!$A$5:$D$51</definedName>
    <definedName name="Z_95FE3B6E_00A7_4782_A0F7_4A67769318E9_.wvu.FilterData" localSheetId="18" hidden="1">'Juin 2016'!$A$5:$D$51</definedName>
    <definedName name="Z_95FE3B6E_00A7_4782_A0F7_4A67769318E9_.wvu.FilterData" localSheetId="5" hidden="1">'Mai 2015'!$A$5:$D$52</definedName>
    <definedName name="Z_95FE3B6E_00A7_4782_A0F7_4A67769318E9_.wvu.FilterData" localSheetId="17" hidden="1">'Mai 2016'!$A$5:$D$51</definedName>
    <definedName name="Z_95FE3B6E_00A7_4782_A0F7_4A67769318E9_.wvu.FilterData" localSheetId="3" hidden="1">'Mars 2015'!$A$5:$D$55</definedName>
    <definedName name="Z_95FE3B6E_00A7_4782_A0F7_4A67769318E9_.wvu.FilterData" localSheetId="15" hidden="1">'Mars 2016'!$A$5:$D$51</definedName>
    <definedName name="Z_95FE3B6E_00A7_4782_A0F7_4A67769318E9_.wvu.FilterData" localSheetId="11" hidden="1">'Nov 2015'!$A$5:$D$51</definedName>
    <definedName name="Z_95FE3B6E_00A7_4782_A0F7_4A67769318E9_.wvu.FilterData" localSheetId="10" hidden="1">'Oct 2015'!$A$5:$D$51</definedName>
    <definedName name="Z_95FE3B6E_00A7_4782_A0F7_4A67769318E9_.wvu.FilterData" localSheetId="9" hidden="1">'Sept 2015'!$A$5:$D$51</definedName>
    <definedName name="Z_963B84B2_62A2_4EF0_99B6_6A07050CEFAA_.wvu.FilterData" localSheetId="11" hidden="1">'Nov 2015'!$A$5:$D$51</definedName>
    <definedName name="Z_9651FCFC_D384_4187_A8DD_56E19E9DFED9_.wvu.FilterData" localSheetId="4" hidden="1">'Avril 2015'!$A$5:$D$54</definedName>
    <definedName name="Z_9654E3BD_B253_42B7_ACAA_AB9E4B00E45E_.wvu.FilterData" localSheetId="8" hidden="1">'Aout 2015'!$A$5:$D$51</definedName>
    <definedName name="Z_9654E3BD_B253_42B7_ACAA_AB9E4B00E45E_.wvu.FilterData" localSheetId="4" hidden="1">'Avril 2015'!$A$5:$D$54</definedName>
    <definedName name="Z_9654E3BD_B253_42B7_ACAA_AB9E4B00E45E_.wvu.FilterData" localSheetId="7" hidden="1">'Juillet 2015'!$A$5:$D$51</definedName>
    <definedName name="Z_9654E3BD_B253_42B7_ACAA_AB9E4B00E45E_.wvu.FilterData" localSheetId="6" hidden="1">'Juin 2015'!$A$5:$D$51</definedName>
    <definedName name="Z_9654E3BD_B253_42B7_ACAA_AB9E4B00E45E_.wvu.FilterData" localSheetId="5" hidden="1">'Mai 2015'!$A$5:$D$52</definedName>
    <definedName name="Z_9654E3BD_B253_42B7_ACAA_AB9E4B00E45E_.wvu.FilterData" localSheetId="3" hidden="1">'Mars 2015'!$A$5:$D$55</definedName>
    <definedName name="Z_9654E3BD_B253_42B7_ACAA_AB9E4B00E45E_.wvu.FilterData" localSheetId="9" hidden="1">'Sept 2015'!$A$5:$D$51</definedName>
    <definedName name="Z_966BC0F9_8973_4BCC_B4BA_193D528A0B25_.wvu.FilterData" localSheetId="8" hidden="1">'Aout 2015'!$A$5:$D$51</definedName>
    <definedName name="Z_966BC0F9_8973_4BCC_B4BA_193D528A0B25_.wvu.FilterData" localSheetId="4" hidden="1">'Avril 2015'!$A$5:$D$54</definedName>
    <definedName name="Z_966BC0F9_8973_4BCC_B4BA_193D528A0B25_.wvu.FilterData" localSheetId="16" hidden="1">'Avril 2016'!$A$5:$D$51</definedName>
    <definedName name="Z_966BC0F9_8973_4BCC_B4BA_193D528A0B25_.wvu.FilterData" localSheetId="12" hidden="1">'Dec 2015'!$A$5:$D$51</definedName>
    <definedName name="Z_966BC0F9_8973_4BCC_B4BA_193D528A0B25_.wvu.FilterData" localSheetId="2" hidden="1">'Fev 2015'!$A$5:$D$55</definedName>
    <definedName name="Z_966BC0F9_8973_4BCC_B4BA_193D528A0B25_.wvu.FilterData" localSheetId="14" hidden="1">'Fev 2016'!$A$5:$D$51</definedName>
    <definedName name="Z_966BC0F9_8973_4BCC_B4BA_193D528A0B25_.wvu.FilterData" localSheetId="1" hidden="1">'Janv 2015'!$A$5:$D$55</definedName>
    <definedName name="Z_966BC0F9_8973_4BCC_B4BA_193D528A0B25_.wvu.FilterData" localSheetId="13" hidden="1">'Janv 2016'!$A$5:$D$50</definedName>
    <definedName name="Z_966BC0F9_8973_4BCC_B4BA_193D528A0B25_.wvu.FilterData" localSheetId="7" hidden="1">'Juillet 2015'!$A$5:$D$51</definedName>
    <definedName name="Z_966BC0F9_8973_4BCC_B4BA_193D528A0B25_.wvu.FilterData" localSheetId="6" hidden="1">'Juin 2015'!$A$5:$D$51</definedName>
    <definedName name="Z_966BC0F9_8973_4BCC_B4BA_193D528A0B25_.wvu.FilterData" localSheetId="18" hidden="1">'Juin 2016'!$A$5:$D$51</definedName>
    <definedName name="Z_966BC0F9_8973_4BCC_B4BA_193D528A0B25_.wvu.FilterData" localSheetId="5" hidden="1">'Mai 2015'!$A$5:$D$52</definedName>
    <definedName name="Z_966BC0F9_8973_4BCC_B4BA_193D528A0B25_.wvu.FilterData" localSheetId="17" hidden="1">'Mai 2016'!$A$5:$D$51</definedName>
    <definedName name="Z_966BC0F9_8973_4BCC_B4BA_193D528A0B25_.wvu.FilterData" localSheetId="3" hidden="1">'Mars 2015'!$A$5:$D$55</definedName>
    <definedName name="Z_966BC0F9_8973_4BCC_B4BA_193D528A0B25_.wvu.FilterData" localSheetId="15" hidden="1">'Mars 2016'!$A$5:$D$51</definedName>
    <definedName name="Z_966BC0F9_8973_4BCC_B4BA_193D528A0B25_.wvu.FilterData" localSheetId="11" hidden="1">'Nov 2015'!$A$5:$D$51</definedName>
    <definedName name="Z_966BC0F9_8973_4BCC_B4BA_193D528A0B25_.wvu.FilterData" localSheetId="10" hidden="1">'Oct 2015'!$A$5:$D$51</definedName>
    <definedName name="Z_966BC0F9_8973_4BCC_B4BA_193D528A0B25_.wvu.FilterData" localSheetId="9" hidden="1">'Sept 2015'!$A$5:$D$51</definedName>
    <definedName name="Z_967AADFC_F8D9_4194_A689_BC503F6481D7_.wvu.FilterData" localSheetId="6" hidden="1">'Juin 2015'!$A$5:$D$51</definedName>
    <definedName name="Z_967AADFC_F8D9_4194_A689_BC503F6481D7_.wvu.FilterData" localSheetId="5" hidden="1">'Mai 2015'!$A$5:$D$52</definedName>
    <definedName name="Z_967AADFC_F8D9_4194_A689_BC503F6481D7_.wvu.FilterData" localSheetId="3" hidden="1">'Mars 2015'!$A$5:$D$55</definedName>
    <definedName name="Z_967AADFC_F8D9_4194_A689_BC503F6481D7_.wvu.FilterData" localSheetId="10" hidden="1">'Oct 2015'!$A$5:$D$51</definedName>
    <definedName name="Z_967AADFC_F8D9_4194_A689_BC503F6481D7_.wvu.FilterData" localSheetId="9" hidden="1">'Sept 2015'!$A$5:$D$51</definedName>
    <definedName name="Z_9690EBCC_A3C7_4041_AFBF_3A006EAE433A_.wvu.FilterData" localSheetId="4" hidden="1">'Avril 2015'!$A$5:$D$54</definedName>
    <definedName name="Z_9690EBCC_A3C7_4041_AFBF_3A006EAE433A_.wvu.FilterData" localSheetId="5" hidden="1">'Mai 2015'!$A$5:$D$52</definedName>
    <definedName name="Z_9690EBCC_A3C7_4041_AFBF_3A006EAE433A_.wvu.FilterData" localSheetId="3" hidden="1">'Mars 2015'!$A$5:$D$55</definedName>
    <definedName name="Z_9690EBCC_A3C7_4041_AFBF_3A006EAE433A_.wvu.FilterData" localSheetId="9" hidden="1">'Sept 2015'!$A$5:$D$51</definedName>
    <definedName name="Z_96C37063_4438_4F6B_A729_32E275C08BF2_.wvu.FilterData" localSheetId="8" hidden="1">'Aout 2015'!$A$5:$D$51</definedName>
    <definedName name="Z_96C37063_4438_4F6B_A729_32E275C08BF2_.wvu.FilterData" localSheetId="4" hidden="1">'Avril 2015'!$A$5:$D$54</definedName>
    <definedName name="Z_96C37063_4438_4F6B_A729_32E275C08BF2_.wvu.FilterData" localSheetId="16" hidden="1">'Avril 2016'!$A$5:$D$51</definedName>
    <definedName name="Z_96C37063_4438_4F6B_A729_32E275C08BF2_.wvu.FilterData" localSheetId="12" hidden="1">'Dec 2015'!$A$5:$D$51</definedName>
    <definedName name="Z_96C37063_4438_4F6B_A729_32E275C08BF2_.wvu.FilterData" localSheetId="2" hidden="1">'Fev 2015'!$A$5:$D$55</definedName>
    <definedName name="Z_96C37063_4438_4F6B_A729_32E275C08BF2_.wvu.FilterData" localSheetId="14" hidden="1">'Fev 2016'!$A$5:$D$51</definedName>
    <definedName name="Z_96C37063_4438_4F6B_A729_32E275C08BF2_.wvu.FilterData" localSheetId="1" hidden="1">'Janv 2015'!$A$5:$D$55</definedName>
    <definedName name="Z_96C37063_4438_4F6B_A729_32E275C08BF2_.wvu.FilterData" localSheetId="13" hidden="1">'Janv 2016'!$A$5:$D$50</definedName>
    <definedName name="Z_96C37063_4438_4F6B_A729_32E275C08BF2_.wvu.FilterData" localSheetId="7" hidden="1">'Juillet 2015'!$A$5:$D$51</definedName>
    <definedName name="Z_96C37063_4438_4F6B_A729_32E275C08BF2_.wvu.FilterData" localSheetId="6" hidden="1">'Juin 2015'!$A$5:$D$51</definedName>
    <definedName name="Z_96C37063_4438_4F6B_A729_32E275C08BF2_.wvu.FilterData" localSheetId="18" hidden="1">'Juin 2016'!$A$5:$D$51</definedName>
    <definedName name="Z_96C37063_4438_4F6B_A729_32E275C08BF2_.wvu.FilterData" localSheetId="5" hidden="1">'Mai 2015'!$A$5:$D$52</definedName>
    <definedName name="Z_96C37063_4438_4F6B_A729_32E275C08BF2_.wvu.FilterData" localSheetId="17" hidden="1">'Mai 2016'!$A$5:$D$51</definedName>
    <definedName name="Z_96C37063_4438_4F6B_A729_32E275C08BF2_.wvu.FilterData" localSheetId="3" hidden="1">'Mars 2015'!$A$5:$D$55</definedName>
    <definedName name="Z_96C37063_4438_4F6B_A729_32E275C08BF2_.wvu.FilterData" localSheetId="15" hidden="1">'Mars 2016'!$A$5:$D$51</definedName>
    <definedName name="Z_96C37063_4438_4F6B_A729_32E275C08BF2_.wvu.FilterData" localSheetId="11" hidden="1">'Nov 2015'!$A$5:$D$51</definedName>
    <definedName name="Z_96C37063_4438_4F6B_A729_32E275C08BF2_.wvu.FilterData" localSheetId="10" hidden="1">'Oct 2015'!$A$5:$D$51</definedName>
    <definedName name="Z_96C37063_4438_4F6B_A729_32E275C08BF2_.wvu.FilterData" localSheetId="9" hidden="1">'Sept 2015'!$A$5:$D$51</definedName>
    <definedName name="Z_96D3C64A_BE17_4C74_8207_885AA145AAE5_.wvu.FilterData" localSheetId="4" hidden="1">'Avril 2015'!$A$5:$D$54</definedName>
    <definedName name="Z_96D3C64A_BE17_4C74_8207_885AA145AAE5_.wvu.FilterData" localSheetId="12" hidden="1">'Dec 2015'!$A$5:$D$51</definedName>
    <definedName name="Z_96D3C64A_BE17_4C74_8207_885AA145AAE5_.wvu.FilterData" localSheetId="13" hidden="1">'Janv 2016'!$A$5:$D$50</definedName>
    <definedName name="Z_96D3C64A_BE17_4C74_8207_885AA145AAE5_.wvu.FilterData" localSheetId="11" hidden="1">'Nov 2015'!$A$5:$D$51</definedName>
    <definedName name="Z_96DB9F7A_14F6_4AC1_AE10_DCD61FD52523_.wvu.FilterData" localSheetId="8" hidden="1">'Aout 2015'!$A$5:$D$51</definedName>
    <definedName name="Z_96DB9F7A_14F6_4AC1_AE10_DCD61FD52523_.wvu.FilterData" localSheetId="4" hidden="1">'Avril 2015'!$A$5:$D$54</definedName>
    <definedName name="Z_96DB9F7A_14F6_4AC1_AE10_DCD61FD52523_.wvu.FilterData" localSheetId="16" hidden="1">'Avril 2016'!$A$5:$D$51</definedName>
    <definedName name="Z_96DB9F7A_14F6_4AC1_AE10_DCD61FD52523_.wvu.FilterData" localSheetId="12" hidden="1">'Dec 2015'!$A$5:$D$51</definedName>
    <definedName name="Z_96DB9F7A_14F6_4AC1_AE10_DCD61FD52523_.wvu.FilterData" localSheetId="2" hidden="1">'Fev 2015'!$A$4:$BF$55</definedName>
    <definedName name="Z_96DB9F7A_14F6_4AC1_AE10_DCD61FD52523_.wvu.FilterData" localSheetId="14" hidden="1">'Fev 2016'!$A$5:$D$51</definedName>
    <definedName name="Z_96DB9F7A_14F6_4AC1_AE10_DCD61FD52523_.wvu.FilterData" localSheetId="1" hidden="1">'Janv 2015'!$A$5:$D$55</definedName>
    <definedName name="Z_96DB9F7A_14F6_4AC1_AE10_DCD61FD52523_.wvu.FilterData" localSheetId="13" hidden="1">'Janv 2016'!$A$5:$D$50</definedName>
    <definedName name="Z_96DB9F7A_14F6_4AC1_AE10_DCD61FD52523_.wvu.FilterData" localSheetId="7" hidden="1">'Juillet 2015'!$A$5:$D$51</definedName>
    <definedName name="Z_96DB9F7A_14F6_4AC1_AE10_DCD61FD52523_.wvu.FilterData" localSheetId="6" hidden="1">'Juin 2015'!$A$5:$D$51</definedName>
    <definedName name="Z_96DB9F7A_14F6_4AC1_AE10_DCD61FD52523_.wvu.FilterData" localSheetId="18" hidden="1">'Juin 2016'!$A$5:$D$51</definedName>
    <definedName name="Z_96DB9F7A_14F6_4AC1_AE10_DCD61FD52523_.wvu.FilterData" localSheetId="5" hidden="1">'Mai 2015'!$A$5:$D$52</definedName>
    <definedName name="Z_96DB9F7A_14F6_4AC1_AE10_DCD61FD52523_.wvu.FilterData" localSheetId="17" hidden="1">'Mai 2016'!$A$5:$D$51</definedName>
    <definedName name="Z_96DB9F7A_14F6_4AC1_AE10_DCD61FD52523_.wvu.FilterData" localSheetId="3" hidden="1">'Mars 2015'!$A$5:$D$55</definedName>
    <definedName name="Z_96DB9F7A_14F6_4AC1_AE10_DCD61FD52523_.wvu.FilterData" localSheetId="15" hidden="1">'Mars 2016'!$A$5:$D$51</definedName>
    <definedName name="Z_96DB9F7A_14F6_4AC1_AE10_DCD61FD52523_.wvu.FilterData" localSheetId="11" hidden="1">'Nov 2015'!$A$5:$D$51</definedName>
    <definedName name="Z_96DB9F7A_14F6_4AC1_AE10_DCD61FD52523_.wvu.FilterData" localSheetId="10" hidden="1">'Oct 2015'!$A$5:$D$51</definedName>
    <definedName name="Z_96DB9F7A_14F6_4AC1_AE10_DCD61FD52523_.wvu.FilterData" localSheetId="9" hidden="1">'Sept 2015'!$A$5:$D$51</definedName>
    <definedName name="Z_96E93B89_06E7_4BDF_B59A_CF6F5D0E753F_.wvu.FilterData" localSheetId="1" hidden="1">'Janv 2015'!$A$5:$D$55</definedName>
    <definedName name="Z_970036CA_4197_46C4_BEBC_03D59889353E_.wvu.FilterData" localSheetId="12" hidden="1">'Dec 2015'!$A$5:$D$51</definedName>
    <definedName name="Z_970858CF_30AC_49FC_9BDE_F7AACE2FCCE2_.wvu.FilterData" localSheetId="3" hidden="1">'Mars 2015'!$A$5:$D$55</definedName>
    <definedName name="Z_974163F9_46F1_4173_B7B7_1C23C222629B_.wvu.FilterData" localSheetId="1" hidden="1">'Janv 2015'!$A$5:$D$55</definedName>
    <definedName name="Z_975BF37E_1EB4_46B0_BC94_6081F28CD9D0_.wvu.FilterData" localSheetId="8" hidden="1">'Aout 2015'!$A$5:$D$51</definedName>
    <definedName name="Z_975BF37E_1EB4_46B0_BC94_6081F28CD9D0_.wvu.FilterData" localSheetId="4" hidden="1">'Avril 2015'!$A$5:$D$54</definedName>
    <definedName name="Z_975BF37E_1EB4_46B0_BC94_6081F28CD9D0_.wvu.FilterData" localSheetId="16" hidden="1">'Avril 2016'!$A$5:$D$51</definedName>
    <definedName name="Z_975BF37E_1EB4_46B0_BC94_6081F28CD9D0_.wvu.FilterData" localSheetId="12" hidden="1">'Dec 2015'!$A$5:$D$51</definedName>
    <definedName name="Z_975BF37E_1EB4_46B0_BC94_6081F28CD9D0_.wvu.FilterData" localSheetId="2" hidden="1">'Fev 2015'!$A$5:$D$55</definedName>
    <definedName name="Z_975BF37E_1EB4_46B0_BC94_6081F28CD9D0_.wvu.FilterData" localSheetId="14" hidden="1">'Fev 2016'!$A$5:$D$51</definedName>
    <definedName name="Z_975BF37E_1EB4_46B0_BC94_6081F28CD9D0_.wvu.FilterData" localSheetId="1" hidden="1">'Janv 2015'!$A$5:$D$55</definedName>
    <definedName name="Z_975BF37E_1EB4_46B0_BC94_6081F28CD9D0_.wvu.FilterData" localSheetId="13" hidden="1">'Janv 2016'!$A$5:$D$50</definedName>
    <definedName name="Z_975BF37E_1EB4_46B0_BC94_6081F28CD9D0_.wvu.FilterData" localSheetId="7" hidden="1">'Juillet 2015'!$A$5:$D$51</definedName>
    <definedName name="Z_975BF37E_1EB4_46B0_BC94_6081F28CD9D0_.wvu.FilterData" localSheetId="6" hidden="1">'Juin 2015'!$A$5:$D$51</definedName>
    <definedName name="Z_975BF37E_1EB4_46B0_BC94_6081F28CD9D0_.wvu.FilterData" localSheetId="18" hidden="1">'Juin 2016'!$A$5:$D$51</definedName>
    <definedName name="Z_975BF37E_1EB4_46B0_BC94_6081F28CD9D0_.wvu.FilterData" localSheetId="5" hidden="1">'Mai 2015'!$A$5:$D$52</definedName>
    <definedName name="Z_975BF37E_1EB4_46B0_BC94_6081F28CD9D0_.wvu.FilterData" localSheetId="17" hidden="1">'Mai 2016'!$A$5:$D$51</definedName>
    <definedName name="Z_975BF37E_1EB4_46B0_BC94_6081F28CD9D0_.wvu.FilterData" localSheetId="3" hidden="1">'Mars 2015'!$A$5:$D$55</definedName>
    <definedName name="Z_975BF37E_1EB4_46B0_BC94_6081F28CD9D0_.wvu.FilterData" localSheetId="15" hidden="1">'Mars 2016'!$A$5:$D$51</definedName>
    <definedName name="Z_975BF37E_1EB4_46B0_BC94_6081F28CD9D0_.wvu.FilterData" localSheetId="11" hidden="1">'Nov 2015'!$A$5:$D$51</definedName>
    <definedName name="Z_975BF37E_1EB4_46B0_BC94_6081F28CD9D0_.wvu.FilterData" localSheetId="10" hidden="1">'Oct 2015'!$A$5:$D$51</definedName>
    <definedName name="Z_975BF37E_1EB4_46B0_BC94_6081F28CD9D0_.wvu.FilterData" localSheetId="9" hidden="1">'Sept 2015'!$A$5:$D$51</definedName>
    <definedName name="Z_975EBC32_EFA4_436A_B497_33A433F59C79_.wvu.FilterData" localSheetId="8" hidden="1">'Aout 2015'!$A$5:$D$51</definedName>
    <definedName name="Z_975EBC32_EFA4_436A_B497_33A433F59C79_.wvu.FilterData" localSheetId="7" hidden="1">'Juillet 2015'!$A$5:$D$51</definedName>
    <definedName name="Z_975EBC32_EFA4_436A_B497_33A433F59C79_.wvu.FilterData" localSheetId="9" hidden="1">'Sept 2015'!$A$5:$D$51</definedName>
    <definedName name="Z_9778ADE1_6052_4E3B_A35E_DB010A11CB3E_.wvu.FilterData" localSheetId="12" hidden="1">'Dec 2015'!$A$5:$D$51</definedName>
    <definedName name="Z_9778ADE1_6052_4E3B_A35E_DB010A11CB3E_.wvu.FilterData" localSheetId="11" hidden="1">'Nov 2015'!$A$5:$D$51</definedName>
    <definedName name="Z_9778ADE1_6052_4E3B_A35E_DB010A11CB3E_.wvu.FilterData" localSheetId="10" hidden="1">'Oct 2015'!$A$5:$D$51</definedName>
    <definedName name="Z_9778ADE1_6052_4E3B_A35E_DB010A11CB3E_.wvu.FilterData" localSheetId="9" hidden="1">'Sept 2015'!$A$5:$D$51</definedName>
    <definedName name="Z_977E55E0_EA70_4153_83A8_AC58E09E05C1_.wvu.FilterData" localSheetId="2" hidden="1">'Fev 2015'!$A$5:$D$55</definedName>
    <definedName name="Z_977E55E0_EA70_4153_83A8_AC58E09E05C1_.wvu.FilterData" localSheetId="1" hidden="1">'Janv 2015'!$A$5:$D$55</definedName>
    <definedName name="Z_978EC50D_A4A2_4C2F_BAB6_0C764210E044_.wvu.FilterData" localSheetId="1" hidden="1">'Janv 2015'!$A$5:$D$55</definedName>
    <definedName name="Z_97BFAA35_EA67_4C2A_BCF1_A66365487A5E_.wvu.FilterData" localSheetId="8" hidden="1">'Aout 2015'!$A$5:$D$51</definedName>
    <definedName name="Z_97BFAA35_EA67_4C2A_BCF1_A66365487A5E_.wvu.FilterData" localSheetId="4" hidden="1">'Avril 2015'!$A$5:$D$54</definedName>
    <definedName name="Z_97BFAA35_EA67_4C2A_BCF1_A66365487A5E_.wvu.FilterData" localSheetId="16" hidden="1">'Avril 2016'!$A$5:$D$51</definedName>
    <definedName name="Z_97BFAA35_EA67_4C2A_BCF1_A66365487A5E_.wvu.FilterData" localSheetId="12" hidden="1">'Dec 2015'!$A$5:$D$51</definedName>
    <definedName name="Z_97BFAA35_EA67_4C2A_BCF1_A66365487A5E_.wvu.FilterData" localSheetId="2" hidden="1">'Fev 2015'!$A$5:$D$55</definedName>
    <definedName name="Z_97BFAA35_EA67_4C2A_BCF1_A66365487A5E_.wvu.FilterData" localSheetId="14" hidden="1">'Fev 2016'!$A$5:$D$51</definedName>
    <definedName name="Z_97BFAA35_EA67_4C2A_BCF1_A66365487A5E_.wvu.FilterData" localSheetId="1" hidden="1">'Janv 2015'!$A$5:$D$55</definedName>
    <definedName name="Z_97BFAA35_EA67_4C2A_BCF1_A66365487A5E_.wvu.FilterData" localSheetId="13" hidden="1">'Janv 2016'!$A$5:$D$50</definedName>
    <definedName name="Z_97BFAA35_EA67_4C2A_BCF1_A66365487A5E_.wvu.FilterData" localSheetId="7" hidden="1">'Juillet 2015'!$A$5:$D$51</definedName>
    <definedName name="Z_97BFAA35_EA67_4C2A_BCF1_A66365487A5E_.wvu.FilterData" localSheetId="6" hidden="1">'Juin 2015'!$A$5:$D$51</definedName>
    <definedName name="Z_97BFAA35_EA67_4C2A_BCF1_A66365487A5E_.wvu.FilterData" localSheetId="18" hidden="1">'Juin 2016'!$A$5:$D$51</definedName>
    <definedName name="Z_97BFAA35_EA67_4C2A_BCF1_A66365487A5E_.wvu.FilterData" localSheetId="5" hidden="1">'Mai 2015'!$A$5:$D$52</definedName>
    <definedName name="Z_97BFAA35_EA67_4C2A_BCF1_A66365487A5E_.wvu.FilterData" localSheetId="17" hidden="1">'Mai 2016'!$A$5:$D$51</definedName>
    <definedName name="Z_97BFAA35_EA67_4C2A_BCF1_A66365487A5E_.wvu.FilterData" localSheetId="3" hidden="1">'Mars 2015'!$A$5:$D$55</definedName>
    <definedName name="Z_97BFAA35_EA67_4C2A_BCF1_A66365487A5E_.wvu.FilterData" localSheetId="15" hidden="1">'Mars 2016'!$A$5:$D$51</definedName>
    <definedName name="Z_97BFAA35_EA67_4C2A_BCF1_A66365487A5E_.wvu.FilterData" localSheetId="11" hidden="1">'Nov 2015'!$A$5:$D$51</definedName>
    <definedName name="Z_97BFAA35_EA67_4C2A_BCF1_A66365487A5E_.wvu.FilterData" localSheetId="10" hidden="1">'Oct 2015'!$A$5:$D$51</definedName>
    <definedName name="Z_97BFAA35_EA67_4C2A_BCF1_A66365487A5E_.wvu.FilterData" localSheetId="9" hidden="1">'Sept 2015'!$A$5:$D$51</definedName>
    <definedName name="Z_98DA2C7B_D852_4BB2_995B_4BFF02E4043E_.wvu.FilterData" localSheetId="8" hidden="1">'Aout 2015'!$A$5:$D$51</definedName>
    <definedName name="Z_98DA2C7B_D852_4BB2_995B_4BFF02E4043E_.wvu.FilterData" localSheetId="4" hidden="1">'Avril 2015'!$A$5:$D$54</definedName>
    <definedName name="Z_98DA2C7B_D852_4BB2_995B_4BFF02E4043E_.wvu.FilterData" localSheetId="6" hidden="1">'Juin 2015'!$A$5:$D$51</definedName>
    <definedName name="Z_98DA2C7B_D852_4BB2_995B_4BFF02E4043E_.wvu.FilterData" localSheetId="5" hidden="1">'Mai 2015'!$A$5:$D$52</definedName>
    <definedName name="Z_98DA2C7B_D852_4BB2_995B_4BFF02E4043E_.wvu.FilterData" localSheetId="10" hidden="1">'Oct 2015'!$A$5:$D$51</definedName>
    <definedName name="Z_98DA2C7B_D852_4BB2_995B_4BFF02E4043E_.wvu.FilterData" localSheetId="9" hidden="1">'Sept 2015'!$A$5:$D$51</definedName>
    <definedName name="Z_9906C85F_4FE0_43B6_9FFC_A60A04678989_.wvu.FilterData" localSheetId="8" hidden="1">'Aout 2015'!$A$5:$D$51</definedName>
    <definedName name="Z_9906C85F_4FE0_43B6_9FFC_A60A04678989_.wvu.FilterData" localSheetId="4" hidden="1">'Avril 2015'!$A$5:$D$54</definedName>
    <definedName name="Z_9906C85F_4FE0_43B6_9FFC_A60A04678989_.wvu.FilterData" localSheetId="16" hidden="1">'Avril 2016'!$A$5:$D$51</definedName>
    <definedName name="Z_9906C85F_4FE0_43B6_9FFC_A60A04678989_.wvu.FilterData" localSheetId="12" hidden="1">'Dec 2015'!$A$5:$D$51</definedName>
    <definedName name="Z_9906C85F_4FE0_43B6_9FFC_A60A04678989_.wvu.FilterData" localSheetId="2" hidden="1">'Fev 2015'!$A$5:$D$55</definedName>
    <definedName name="Z_9906C85F_4FE0_43B6_9FFC_A60A04678989_.wvu.FilterData" localSheetId="14" hidden="1">'Fev 2016'!$A$5:$D$51</definedName>
    <definedName name="Z_9906C85F_4FE0_43B6_9FFC_A60A04678989_.wvu.FilterData" localSheetId="1" hidden="1">'Janv 2015'!$A$5:$D$55</definedName>
    <definedName name="Z_9906C85F_4FE0_43B6_9FFC_A60A04678989_.wvu.FilterData" localSheetId="13" hidden="1">'Janv 2016'!$A$5:$D$50</definedName>
    <definedName name="Z_9906C85F_4FE0_43B6_9FFC_A60A04678989_.wvu.FilterData" localSheetId="7" hidden="1">'Juillet 2015'!$A$5:$D$51</definedName>
    <definedName name="Z_9906C85F_4FE0_43B6_9FFC_A60A04678989_.wvu.FilterData" localSheetId="6" hidden="1">'Juin 2015'!$A$5:$D$51</definedName>
    <definedName name="Z_9906C85F_4FE0_43B6_9FFC_A60A04678989_.wvu.FilterData" localSheetId="18" hidden="1">'Juin 2016'!$A$5:$D$51</definedName>
    <definedName name="Z_9906C85F_4FE0_43B6_9FFC_A60A04678989_.wvu.FilterData" localSheetId="5" hidden="1">'Mai 2015'!$A$5:$D$52</definedName>
    <definedName name="Z_9906C85F_4FE0_43B6_9FFC_A60A04678989_.wvu.FilterData" localSheetId="17" hidden="1">'Mai 2016'!$A$5:$D$51</definedName>
    <definedName name="Z_9906C85F_4FE0_43B6_9FFC_A60A04678989_.wvu.FilterData" localSheetId="3" hidden="1">'Mars 2015'!$A$5:$D$55</definedName>
    <definedName name="Z_9906C85F_4FE0_43B6_9FFC_A60A04678989_.wvu.FilterData" localSheetId="15" hidden="1">'Mars 2016'!$A$5:$D$51</definedName>
    <definedName name="Z_9906C85F_4FE0_43B6_9FFC_A60A04678989_.wvu.FilterData" localSheetId="11" hidden="1">'Nov 2015'!$A$5:$D$51</definedName>
    <definedName name="Z_9906C85F_4FE0_43B6_9FFC_A60A04678989_.wvu.FilterData" localSheetId="10" hidden="1">'Oct 2015'!$A$5:$D$51</definedName>
    <definedName name="Z_9906C85F_4FE0_43B6_9FFC_A60A04678989_.wvu.FilterData" localSheetId="9" hidden="1">'Sept 2015'!$A$5:$D$51</definedName>
    <definedName name="Z_9907F646_C970_4FC7_8E39_D6ECBEFE994E_.wvu.FilterData" localSheetId="8" hidden="1">'Aout 2015'!$A$5:$D$51</definedName>
    <definedName name="Z_998618CA_BD5E_49E9_87ED_7A51E567F56F_.wvu.FilterData" localSheetId="1" hidden="1">'Janv 2015'!$A$5:$D$55</definedName>
    <definedName name="Z_99A2D5A5_B5BB_4AF6_9B64_CB2D895D1E18_.wvu.FilterData" localSheetId="11" hidden="1">'Nov 2015'!$A$5:$D$51</definedName>
    <definedName name="Z_99A2D5A5_B5BB_4AF6_9B64_CB2D895D1E18_.wvu.FilterData" localSheetId="10" hidden="1">'Oct 2015'!$A$5:$D$51</definedName>
    <definedName name="Z_99A371F5_DEB1_4C6D_A677_0458907FAA87_.wvu.FilterData" localSheetId="4" hidden="1">'Avril 2015'!$A$5:$D$54</definedName>
    <definedName name="Z_99A371F5_DEB1_4C6D_A677_0458907FAA87_.wvu.FilterData" localSheetId="6" hidden="1">'Juin 2015'!$A$5:$D$51</definedName>
    <definedName name="Z_99A371F5_DEB1_4C6D_A677_0458907FAA87_.wvu.FilterData" localSheetId="9" hidden="1">'Sept 2015'!$A$5:$D$51</definedName>
    <definedName name="Z_99E6744D_45E3_40B8_87EC_DEFF969F9099_.wvu.FilterData" localSheetId="8" hidden="1">'Aout 2015'!$A$5:$D$51</definedName>
    <definedName name="Z_99E6744D_45E3_40B8_87EC_DEFF969F9099_.wvu.FilterData" localSheetId="4" hidden="1">'Avril 2015'!$A$5:$D$54</definedName>
    <definedName name="Z_99E6744D_45E3_40B8_87EC_DEFF969F9099_.wvu.FilterData" localSheetId="16" hidden="1">'Avril 2016'!$A$5:$D$51</definedName>
    <definedName name="Z_99E6744D_45E3_40B8_87EC_DEFF969F9099_.wvu.FilterData" localSheetId="12" hidden="1">'Dec 2015'!$A$5:$D$51</definedName>
    <definedName name="Z_99E6744D_45E3_40B8_87EC_DEFF969F9099_.wvu.FilterData" localSheetId="2" hidden="1">'Fev 2015'!$A$5:$D$55</definedName>
    <definedName name="Z_99E6744D_45E3_40B8_87EC_DEFF969F9099_.wvu.FilterData" localSheetId="14" hidden="1">'Fev 2016'!$A$5:$D$51</definedName>
    <definedName name="Z_99E6744D_45E3_40B8_87EC_DEFF969F9099_.wvu.FilterData" localSheetId="1" hidden="1">'Janv 2015'!$A$5:$D$55</definedName>
    <definedName name="Z_99E6744D_45E3_40B8_87EC_DEFF969F9099_.wvu.FilterData" localSheetId="13" hidden="1">'Janv 2016'!$A$5:$D$50</definedName>
    <definedName name="Z_99E6744D_45E3_40B8_87EC_DEFF969F9099_.wvu.FilterData" localSheetId="7" hidden="1">'Juillet 2015'!$A$5:$D$51</definedName>
    <definedName name="Z_99E6744D_45E3_40B8_87EC_DEFF969F9099_.wvu.FilterData" localSheetId="6" hidden="1">'Juin 2015'!$A$5:$D$51</definedName>
    <definedName name="Z_99E6744D_45E3_40B8_87EC_DEFF969F9099_.wvu.FilterData" localSheetId="18" hidden="1">'Juin 2016'!$A$5:$D$51</definedName>
    <definedName name="Z_99E6744D_45E3_40B8_87EC_DEFF969F9099_.wvu.FilterData" localSheetId="5" hidden="1">'Mai 2015'!$A$5:$D$52</definedName>
    <definedName name="Z_99E6744D_45E3_40B8_87EC_DEFF969F9099_.wvu.FilterData" localSheetId="17" hidden="1">'Mai 2016'!$A$5:$D$51</definedName>
    <definedName name="Z_99E6744D_45E3_40B8_87EC_DEFF969F9099_.wvu.FilterData" localSheetId="3" hidden="1">'Mars 2015'!$A$5:$D$55</definedName>
    <definedName name="Z_99E6744D_45E3_40B8_87EC_DEFF969F9099_.wvu.FilterData" localSheetId="15" hidden="1">'Mars 2016'!$A$5:$D$51</definedName>
    <definedName name="Z_99E6744D_45E3_40B8_87EC_DEFF969F9099_.wvu.FilterData" localSheetId="11" hidden="1">'Nov 2015'!$A$5:$D$51</definedName>
    <definedName name="Z_99E6744D_45E3_40B8_87EC_DEFF969F9099_.wvu.FilterData" localSheetId="10" hidden="1">'Oct 2015'!$A$5:$D$51</definedName>
    <definedName name="Z_99E6744D_45E3_40B8_87EC_DEFF969F9099_.wvu.FilterData" localSheetId="9" hidden="1">'Sept 2015'!$A$5:$D$51</definedName>
    <definedName name="Z_99E8D22A_9285_4290_85BA_F7422F5174C7_.wvu.FilterData" localSheetId="2" hidden="1">'Fev 2015'!$A$4:$BF$55</definedName>
    <definedName name="Z_99EB6A16_CF4E_496C_8CF0_EFB3703E9405_.wvu.FilterData" localSheetId="16" hidden="1">'Avril 2016'!$A$5:$D$51</definedName>
    <definedName name="Z_99EB6A16_CF4E_496C_8CF0_EFB3703E9405_.wvu.FilterData" localSheetId="12" hidden="1">'Dec 2015'!$A$5:$D$51</definedName>
    <definedName name="Z_99EB6A16_CF4E_496C_8CF0_EFB3703E9405_.wvu.FilterData" localSheetId="14" hidden="1">'Fev 2016'!$A$5:$D$51</definedName>
    <definedName name="Z_99EB6A16_CF4E_496C_8CF0_EFB3703E9405_.wvu.FilterData" localSheetId="13" hidden="1">'Janv 2016'!$A$5:$D$50</definedName>
    <definedName name="Z_99EB6A16_CF4E_496C_8CF0_EFB3703E9405_.wvu.FilterData" localSheetId="18" hidden="1">'Juin 2016'!$A$5:$D$51</definedName>
    <definedName name="Z_99EB6A16_CF4E_496C_8CF0_EFB3703E9405_.wvu.FilterData" localSheetId="17" hidden="1">'Mai 2016'!$A$5:$D$51</definedName>
    <definedName name="Z_99EB6A16_CF4E_496C_8CF0_EFB3703E9405_.wvu.FilterData" localSheetId="15" hidden="1">'Mars 2016'!$A$5:$D$51</definedName>
    <definedName name="Z_9A31435C_86C5_43ED_B274_F657F44C3D21_.wvu.FilterData" localSheetId="1" hidden="1">'Janv 2015'!$A$5:$D$55</definedName>
    <definedName name="Z_9AD5E55E_919B_4138_B185_699BE26D002D_.wvu.FilterData" localSheetId="12" hidden="1">'Dec 2015'!$A$5:$D$51</definedName>
    <definedName name="Z_9AD5E55E_919B_4138_B185_699BE26D002D_.wvu.FilterData" localSheetId="14" hidden="1">'Fev 2016'!$A$5:$D$51</definedName>
    <definedName name="Z_9AD5E55E_919B_4138_B185_699BE26D002D_.wvu.FilterData" localSheetId="13" hidden="1">'Janv 2016'!$A$5:$D$50</definedName>
    <definedName name="Z_9AD5E55E_919B_4138_B185_699BE26D002D_.wvu.FilterData" localSheetId="11" hidden="1">'Nov 2015'!$A$5:$D$51</definedName>
    <definedName name="Z_9B0A4587_5754_4FFE_8254_7D827D8D8682_.wvu.FilterData" localSheetId="6" hidden="1">'Juin 2015'!$A$5:$D$51</definedName>
    <definedName name="Z_9B0A4587_5754_4FFE_8254_7D827D8D8682_.wvu.FilterData" localSheetId="5" hidden="1">'Mai 2015'!$A$5:$D$52</definedName>
    <definedName name="Z_9B3F13A3_2F81_4247_8322_2B169CA9DC1C_.wvu.FilterData" localSheetId="1" hidden="1">'Janv 2015'!$A$5:$D$55</definedName>
    <definedName name="Z_9BBD84BB_BB84_44B4_9BCF_73768830B4F5_.wvu.FilterData" localSheetId="8" hidden="1">'Aout 2015'!$A$5:$D$51</definedName>
    <definedName name="Z_9BBD84BB_BB84_44B4_9BCF_73768830B4F5_.wvu.FilterData" localSheetId="4" hidden="1">'Avril 2015'!$A$5:$D$54</definedName>
    <definedName name="Z_9BBD84BB_BB84_44B4_9BCF_73768830B4F5_.wvu.FilterData" localSheetId="16" hidden="1">'Avril 2016'!$A$5:$D$51</definedName>
    <definedName name="Z_9BBD84BB_BB84_44B4_9BCF_73768830B4F5_.wvu.FilterData" localSheetId="12" hidden="1">'Dec 2015'!$A$5:$D$51</definedName>
    <definedName name="Z_9BBD84BB_BB84_44B4_9BCF_73768830B4F5_.wvu.FilterData" localSheetId="2" hidden="1">'Fev 2015'!$A$4:$BF$55</definedName>
    <definedName name="Z_9BBD84BB_BB84_44B4_9BCF_73768830B4F5_.wvu.FilterData" localSheetId="14" hidden="1">'Fev 2016'!$A$5:$D$51</definedName>
    <definedName name="Z_9BBD84BB_BB84_44B4_9BCF_73768830B4F5_.wvu.FilterData" localSheetId="1" hidden="1">'Janv 2015'!$A$5:$D$55</definedName>
    <definedName name="Z_9BBD84BB_BB84_44B4_9BCF_73768830B4F5_.wvu.FilterData" localSheetId="13" hidden="1">'Janv 2016'!$A$5:$D$50</definedName>
    <definedName name="Z_9BBD84BB_BB84_44B4_9BCF_73768830B4F5_.wvu.FilterData" localSheetId="7" hidden="1">'Juillet 2015'!$A$5:$D$51</definedName>
    <definedName name="Z_9BBD84BB_BB84_44B4_9BCF_73768830B4F5_.wvu.FilterData" localSheetId="6" hidden="1">'Juin 2015'!$A$5:$D$51</definedName>
    <definedName name="Z_9BBD84BB_BB84_44B4_9BCF_73768830B4F5_.wvu.FilterData" localSheetId="18" hidden="1">'Juin 2016'!$A$5:$D$51</definedName>
    <definedName name="Z_9BBD84BB_BB84_44B4_9BCF_73768830B4F5_.wvu.FilterData" localSheetId="5" hidden="1">'Mai 2015'!$A$5:$D$52</definedName>
    <definedName name="Z_9BBD84BB_BB84_44B4_9BCF_73768830B4F5_.wvu.FilterData" localSheetId="17" hidden="1">'Mai 2016'!$A$5:$D$51</definedName>
    <definedName name="Z_9BBD84BB_BB84_44B4_9BCF_73768830B4F5_.wvu.FilterData" localSheetId="3" hidden="1">'Mars 2015'!$A$5:$D$55</definedName>
    <definedName name="Z_9BBD84BB_BB84_44B4_9BCF_73768830B4F5_.wvu.FilterData" localSheetId="15" hidden="1">'Mars 2016'!$A$5:$D$51</definedName>
    <definedName name="Z_9BBD84BB_BB84_44B4_9BCF_73768830B4F5_.wvu.FilterData" localSheetId="11" hidden="1">'Nov 2015'!$A$5:$D$51</definedName>
    <definedName name="Z_9BBD84BB_BB84_44B4_9BCF_73768830B4F5_.wvu.FilterData" localSheetId="10" hidden="1">'Oct 2015'!$A$5:$D$51</definedName>
    <definedName name="Z_9BBD84BB_BB84_44B4_9BCF_73768830B4F5_.wvu.FilterData" localSheetId="9" hidden="1">'Sept 2015'!$A$5:$D$51</definedName>
    <definedName name="Z_9C8AA4C3_05B3_4568_B99D_9973456EA228_.wvu.FilterData" localSheetId="8" hidden="1">'Aout 2015'!$A$5:$D$51</definedName>
    <definedName name="Z_9C8AA4C3_05B3_4568_B99D_9973456EA228_.wvu.FilterData" localSheetId="4" hidden="1">'Avril 2015'!$A$5:$D$54</definedName>
    <definedName name="Z_9C8AA4C3_05B3_4568_B99D_9973456EA228_.wvu.FilterData" localSheetId="16" hidden="1">'Avril 2016'!$A$5:$D$51</definedName>
    <definedName name="Z_9C8AA4C3_05B3_4568_B99D_9973456EA228_.wvu.FilterData" localSheetId="12" hidden="1">'Dec 2015'!$A$5:$D$51</definedName>
    <definedName name="Z_9C8AA4C3_05B3_4568_B99D_9973456EA228_.wvu.FilterData" localSheetId="2" hidden="1">'Fev 2015'!$A$5:$D$55</definedName>
    <definedName name="Z_9C8AA4C3_05B3_4568_B99D_9973456EA228_.wvu.FilterData" localSheetId="14" hidden="1">'Fev 2016'!$A$5:$D$51</definedName>
    <definedName name="Z_9C8AA4C3_05B3_4568_B99D_9973456EA228_.wvu.FilterData" localSheetId="1" hidden="1">'Janv 2015'!$A$5:$D$55</definedName>
    <definedName name="Z_9C8AA4C3_05B3_4568_B99D_9973456EA228_.wvu.FilterData" localSheetId="13" hidden="1">'Janv 2016'!$A$5:$D$50</definedName>
    <definedName name="Z_9C8AA4C3_05B3_4568_B99D_9973456EA228_.wvu.FilterData" localSheetId="7" hidden="1">'Juillet 2015'!$A$5:$D$51</definedName>
    <definedName name="Z_9C8AA4C3_05B3_4568_B99D_9973456EA228_.wvu.FilterData" localSheetId="6" hidden="1">'Juin 2015'!$A$5:$D$51</definedName>
    <definedName name="Z_9C8AA4C3_05B3_4568_B99D_9973456EA228_.wvu.FilterData" localSheetId="18" hidden="1">'Juin 2016'!$A$5:$D$51</definedName>
    <definedName name="Z_9C8AA4C3_05B3_4568_B99D_9973456EA228_.wvu.FilterData" localSheetId="5" hidden="1">'Mai 2015'!$A$5:$D$52</definedName>
    <definedName name="Z_9C8AA4C3_05B3_4568_B99D_9973456EA228_.wvu.FilterData" localSheetId="17" hidden="1">'Mai 2016'!$A$5:$D$51</definedName>
    <definedName name="Z_9C8AA4C3_05B3_4568_B99D_9973456EA228_.wvu.FilterData" localSheetId="3" hidden="1">'Mars 2015'!$A$5:$D$55</definedName>
    <definedName name="Z_9C8AA4C3_05B3_4568_B99D_9973456EA228_.wvu.FilterData" localSheetId="15" hidden="1">'Mars 2016'!$A$5:$D$51</definedName>
    <definedName name="Z_9C8AA4C3_05B3_4568_B99D_9973456EA228_.wvu.FilterData" localSheetId="11" hidden="1">'Nov 2015'!$A$5:$D$51</definedName>
    <definedName name="Z_9C8AA4C3_05B3_4568_B99D_9973456EA228_.wvu.FilterData" localSheetId="10" hidden="1">'Oct 2015'!$A$5:$D$51</definedName>
    <definedName name="Z_9C8AA4C3_05B3_4568_B99D_9973456EA228_.wvu.FilterData" localSheetId="9" hidden="1">'Sept 2015'!$A$5:$D$51</definedName>
    <definedName name="Z_9CA723E8_68A6_4586_BB42_A529F19F9FD4_.wvu.FilterData" localSheetId="8" hidden="1">'Aout 2015'!$A$5:$D$51</definedName>
    <definedName name="Z_9CA723E8_68A6_4586_BB42_A529F19F9FD4_.wvu.FilterData" localSheetId="4" hidden="1">'Avril 2015'!$A$5:$D$54</definedName>
    <definedName name="Z_9CA723E8_68A6_4586_BB42_A529F19F9FD4_.wvu.FilterData" localSheetId="16" hidden="1">'Avril 2016'!$A$5:$D$51</definedName>
    <definedName name="Z_9CA723E8_68A6_4586_BB42_A529F19F9FD4_.wvu.FilterData" localSheetId="12" hidden="1">'Dec 2015'!$A$5:$D$51</definedName>
    <definedName name="Z_9CA723E8_68A6_4586_BB42_A529F19F9FD4_.wvu.FilterData" localSheetId="2" hidden="1">'Fev 2015'!$A$4:$BF$55</definedName>
    <definedName name="Z_9CA723E8_68A6_4586_BB42_A529F19F9FD4_.wvu.FilterData" localSheetId="14" hidden="1">'Fev 2016'!$A$5:$D$51</definedName>
    <definedName name="Z_9CA723E8_68A6_4586_BB42_A529F19F9FD4_.wvu.FilterData" localSheetId="1" hidden="1">'Janv 2015'!$A$5:$D$55</definedName>
    <definedName name="Z_9CA723E8_68A6_4586_BB42_A529F19F9FD4_.wvu.FilterData" localSheetId="13" hidden="1">'Janv 2016'!$A$5:$D$50</definedName>
    <definedName name="Z_9CA723E8_68A6_4586_BB42_A529F19F9FD4_.wvu.FilterData" localSheetId="7" hidden="1">'Juillet 2015'!$A$5:$D$51</definedName>
    <definedName name="Z_9CA723E8_68A6_4586_BB42_A529F19F9FD4_.wvu.FilterData" localSheetId="6" hidden="1">'Juin 2015'!$A$5:$D$51</definedName>
    <definedName name="Z_9CA723E8_68A6_4586_BB42_A529F19F9FD4_.wvu.FilterData" localSheetId="18" hidden="1">'Juin 2016'!$A$5:$D$51</definedName>
    <definedName name="Z_9CA723E8_68A6_4586_BB42_A529F19F9FD4_.wvu.FilterData" localSheetId="5" hidden="1">'Mai 2015'!$A$5:$D$52</definedName>
    <definedName name="Z_9CA723E8_68A6_4586_BB42_A529F19F9FD4_.wvu.FilterData" localSheetId="17" hidden="1">'Mai 2016'!$A$5:$D$51</definedName>
    <definedName name="Z_9CA723E8_68A6_4586_BB42_A529F19F9FD4_.wvu.FilterData" localSheetId="3" hidden="1">'Mars 2015'!$A$5:$D$55</definedName>
    <definedName name="Z_9CA723E8_68A6_4586_BB42_A529F19F9FD4_.wvu.FilterData" localSheetId="15" hidden="1">'Mars 2016'!$A$5:$D$51</definedName>
    <definedName name="Z_9CA723E8_68A6_4586_BB42_A529F19F9FD4_.wvu.FilterData" localSheetId="11" hidden="1">'Nov 2015'!$A$5:$D$51</definedName>
    <definedName name="Z_9CA723E8_68A6_4586_BB42_A529F19F9FD4_.wvu.FilterData" localSheetId="10" hidden="1">'Oct 2015'!$A$5:$D$51</definedName>
    <definedName name="Z_9CA723E8_68A6_4586_BB42_A529F19F9FD4_.wvu.FilterData" localSheetId="9" hidden="1">'Sept 2015'!$A$5:$D$51</definedName>
    <definedName name="Z_9CD6D5B7_D238_404D_94C2_9AB5FD7EDCB8_.wvu.FilterData" localSheetId="13" hidden="1">'Janv 2016'!$A$5:$D$50</definedName>
    <definedName name="Z_9CD6D5B7_D238_404D_94C2_9AB5FD7EDCB8_.wvu.FilterData" localSheetId="11" hidden="1">'Nov 2015'!$A$5:$D$51</definedName>
    <definedName name="Z_9CF96475_5B74_46AC_997F_C3AF5DA3152B_.wvu.FilterData" localSheetId="11" hidden="1">'Nov 2015'!$A$5:$D$51</definedName>
    <definedName name="Z_9CF96475_5B74_46AC_997F_C3AF5DA3152B_.wvu.FilterData" localSheetId="10" hidden="1">'Oct 2015'!$A$5:$D$51</definedName>
    <definedName name="Z_9D04C876_C2F2_4BA5_83DB_E66DC6C0B742_.wvu.FilterData" localSheetId="3" hidden="1">'Mars 2015'!$A$5:$D$55</definedName>
    <definedName name="Z_9D18E124_3445_4A6C_AC06_E739EDB3C2FD_.wvu.FilterData" localSheetId="4" hidden="1">'Avril 2015'!$A$5:$D$54</definedName>
    <definedName name="Z_9D18E124_3445_4A6C_AC06_E739EDB3C2FD_.wvu.FilterData" localSheetId="3" hidden="1">'Mars 2015'!$A$5:$D$55</definedName>
    <definedName name="Z_9DE0F318_CE1E_451F_830F_F94BD6282F62_.wvu.FilterData" localSheetId="8" hidden="1">'Aout 2015'!$A$5:$D$51</definedName>
    <definedName name="Z_9DE0F318_CE1E_451F_830F_F94BD6282F62_.wvu.FilterData" localSheetId="4" hidden="1">'Avril 2015'!$A$5:$D$54</definedName>
    <definedName name="Z_9DE0F318_CE1E_451F_830F_F94BD6282F62_.wvu.FilterData" localSheetId="16" hidden="1">'Avril 2016'!$A$5:$D$51</definedName>
    <definedName name="Z_9DE0F318_CE1E_451F_830F_F94BD6282F62_.wvu.FilterData" localSheetId="12" hidden="1">'Dec 2015'!$A$5:$D$51</definedName>
    <definedName name="Z_9DE0F318_CE1E_451F_830F_F94BD6282F62_.wvu.FilterData" localSheetId="2" hidden="1">'Fev 2015'!$A$5:$D$55</definedName>
    <definedName name="Z_9DE0F318_CE1E_451F_830F_F94BD6282F62_.wvu.FilterData" localSheetId="14" hidden="1">'Fev 2016'!$A$5:$D$51</definedName>
    <definedName name="Z_9DE0F318_CE1E_451F_830F_F94BD6282F62_.wvu.FilterData" localSheetId="1" hidden="1">'Janv 2015'!$A$5:$D$55</definedName>
    <definedName name="Z_9DE0F318_CE1E_451F_830F_F94BD6282F62_.wvu.FilterData" localSheetId="13" hidden="1">'Janv 2016'!$A$5:$D$50</definedName>
    <definedName name="Z_9DE0F318_CE1E_451F_830F_F94BD6282F62_.wvu.FilterData" localSheetId="7" hidden="1">'Juillet 2015'!$A$5:$D$51</definedName>
    <definedName name="Z_9DE0F318_CE1E_451F_830F_F94BD6282F62_.wvu.FilterData" localSheetId="6" hidden="1">'Juin 2015'!$A$5:$D$51</definedName>
    <definedName name="Z_9DE0F318_CE1E_451F_830F_F94BD6282F62_.wvu.FilterData" localSheetId="18" hidden="1">'Juin 2016'!$A$5:$D$51</definedName>
    <definedName name="Z_9DE0F318_CE1E_451F_830F_F94BD6282F62_.wvu.FilterData" localSheetId="5" hidden="1">'Mai 2015'!$A$5:$D$52</definedName>
    <definedName name="Z_9DE0F318_CE1E_451F_830F_F94BD6282F62_.wvu.FilterData" localSheetId="17" hidden="1">'Mai 2016'!$A$5:$D$51</definedName>
    <definedName name="Z_9DE0F318_CE1E_451F_830F_F94BD6282F62_.wvu.FilterData" localSheetId="3" hidden="1">'Mars 2015'!$A$5:$D$55</definedName>
    <definedName name="Z_9DE0F318_CE1E_451F_830F_F94BD6282F62_.wvu.FilterData" localSheetId="15" hidden="1">'Mars 2016'!$A$5:$D$51</definedName>
    <definedName name="Z_9DE0F318_CE1E_451F_830F_F94BD6282F62_.wvu.FilterData" localSheetId="11" hidden="1">'Nov 2015'!$A$5:$D$51</definedName>
    <definedName name="Z_9DE0F318_CE1E_451F_830F_F94BD6282F62_.wvu.FilterData" localSheetId="10" hidden="1">'Oct 2015'!$A$5:$D$51</definedName>
    <definedName name="Z_9DE0F318_CE1E_451F_830F_F94BD6282F62_.wvu.FilterData" localSheetId="9" hidden="1">'Sept 2015'!$A$5:$D$51</definedName>
    <definedName name="Z_9E0B351F_C225_41B6_92A2_39528462CEBB_.wvu.FilterData" localSheetId="9" hidden="1">'Sept 2015'!$A$5:$D$51</definedName>
    <definedName name="Z_9E1F6798_D345_43BA_861C_06925C0245EA_.wvu.FilterData" localSheetId="1" hidden="1">'Janv 2015'!$A$5:$D$55</definedName>
    <definedName name="Z_9E289B9D_BCD1_4225_822E_7EE798DE4B98_.wvu.FilterData" localSheetId="8" hidden="1">'Aout 2015'!$A$5:$D$51</definedName>
    <definedName name="Z_9E289B9D_BCD1_4225_822E_7EE798DE4B98_.wvu.FilterData" localSheetId="4" hidden="1">'Avril 2015'!$A$5:$D$54</definedName>
    <definedName name="Z_9E289B9D_BCD1_4225_822E_7EE798DE4B98_.wvu.FilterData" localSheetId="16" hidden="1">'Avril 2016'!$A$5:$D$51</definedName>
    <definedName name="Z_9E289B9D_BCD1_4225_822E_7EE798DE4B98_.wvu.FilterData" localSheetId="12" hidden="1">'Dec 2015'!$A$5:$D$51</definedName>
    <definedName name="Z_9E289B9D_BCD1_4225_822E_7EE798DE4B98_.wvu.FilterData" localSheetId="2" hidden="1">'Fev 2015'!$A$4:$BF$55</definedName>
    <definedName name="Z_9E289B9D_BCD1_4225_822E_7EE798DE4B98_.wvu.FilterData" localSheetId="14" hidden="1">'Fev 2016'!$A$5:$D$51</definedName>
    <definedName name="Z_9E289B9D_BCD1_4225_822E_7EE798DE4B98_.wvu.FilterData" localSheetId="1" hidden="1">'Janv 2015'!$A$5:$D$55</definedName>
    <definedName name="Z_9E289B9D_BCD1_4225_822E_7EE798DE4B98_.wvu.FilterData" localSheetId="13" hidden="1">'Janv 2016'!$A$5:$D$50</definedName>
    <definedName name="Z_9E289B9D_BCD1_4225_822E_7EE798DE4B98_.wvu.FilterData" localSheetId="7" hidden="1">'Juillet 2015'!$A$5:$D$51</definedName>
    <definedName name="Z_9E289B9D_BCD1_4225_822E_7EE798DE4B98_.wvu.FilterData" localSheetId="6" hidden="1">'Juin 2015'!$A$5:$D$51</definedName>
    <definedName name="Z_9E289B9D_BCD1_4225_822E_7EE798DE4B98_.wvu.FilterData" localSheetId="18" hidden="1">'Juin 2016'!$A$5:$D$51</definedName>
    <definedName name="Z_9E289B9D_BCD1_4225_822E_7EE798DE4B98_.wvu.FilterData" localSheetId="5" hidden="1">'Mai 2015'!$A$5:$D$52</definedName>
    <definedName name="Z_9E289B9D_BCD1_4225_822E_7EE798DE4B98_.wvu.FilterData" localSheetId="17" hidden="1">'Mai 2016'!$A$5:$D$51</definedName>
    <definedName name="Z_9E289B9D_BCD1_4225_822E_7EE798DE4B98_.wvu.FilterData" localSheetId="3" hidden="1">'Mars 2015'!$A$5:$D$55</definedName>
    <definedName name="Z_9E289B9D_BCD1_4225_822E_7EE798DE4B98_.wvu.FilterData" localSheetId="15" hidden="1">'Mars 2016'!$A$5:$D$51</definedName>
    <definedName name="Z_9E289B9D_BCD1_4225_822E_7EE798DE4B98_.wvu.FilterData" localSheetId="11" hidden="1">'Nov 2015'!$A$5:$D$51</definedName>
    <definedName name="Z_9E289B9D_BCD1_4225_822E_7EE798DE4B98_.wvu.FilterData" localSheetId="10" hidden="1">'Oct 2015'!$A$5:$D$51</definedName>
    <definedName name="Z_9E289B9D_BCD1_4225_822E_7EE798DE4B98_.wvu.FilterData" localSheetId="9" hidden="1">'Sept 2015'!$A$5:$D$51</definedName>
    <definedName name="Z_9E482F15_BC2B_43C0_B95B_18C4558D8658_.wvu.FilterData" localSheetId="8" hidden="1">'Aout 2015'!$A$5:$D$51</definedName>
    <definedName name="Z_9E482F15_BC2B_43C0_B95B_18C4558D8658_.wvu.FilterData" localSheetId="4" hidden="1">'Avril 2015'!$A$5:$D$54</definedName>
    <definedName name="Z_9E482F15_BC2B_43C0_B95B_18C4558D8658_.wvu.FilterData" localSheetId="16" hidden="1">'Avril 2016'!$A$5:$D$51</definedName>
    <definedName name="Z_9E482F15_BC2B_43C0_B95B_18C4558D8658_.wvu.FilterData" localSheetId="12" hidden="1">'Dec 2015'!$A$5:$D$51</definedName>
    <definedName name="Z_9E482F15_BC2B_43C0_B95B_18C4558D8658_.wvu.FilterData" localSheetId="2" hidden="1">'Fev 2015'!$A$5:$D$55</definedName>
    <definedName name="Z_9E482F15_BC2B_43C0_B95B_18C4558D8658_.wvu.FilterData" localSheetId="14" hidden="1">'Fev 2016'!$A$5:$D$51</definedName>
    <definedName name="Z_9E482F15_BC2B_43C0_B95B_18C4558D8658_.wvu.FilterData" localSheetId="1" hidden="1">'Janv 2015'!$A$5:$D$55</definedName>
    <definedName name="Z_9E482F15_BC2B_43C0_B95B_18C4558D8658_.wvu.FilterData" localSheetId="13" hidden="1">'Janv 2016'!$A$5:$D$50</definedName>
    <definedName name="Z_9E482F15_BC2B_43C0_B95B_18C4558D8658_.wvu.FilterData" localSheetId="7" hidden="1">'Juillet 2015'!$A$5:$D$51</definedName>
    <definedName name="Z_9E482F15_BC2B_43C0_B95B_18C4558D8658_.wvu.FilterData" localSheetId="6" hidden="1">'Juin 2015'!$A$5:$D$51</definedName>
    <definedName name="Z_9E482F15_BC2B_43C0_B95B_18C4558D8658_.wvu.FilterData" localSheetId="18" hidden="1">'Juin 2016'!$A$5:$D$51</definedName>
    <definedName name="Z_9E482F15_BC2B_43C0_B95B_18C4558D8658_.wvu.FilterData" localSheetId="5" hidden="1">'Mai 2015'!$A$5:$D$52</definedName>
    <definedName name="Z_9E482F15_BC2B_43C0_B95B_18C4558D8658_.wvu.FilterData" localSheetId="17" hidden="1">'Mai 2016'!$A$5:$D$51</definedName>
    <definedName name="Z_9E482F15_BC2B_43C0_B95B_18C4558D8658_.wvu.FilterData" localSheetId="3" hidden="1">'Mars 2015'!$A$5:$D$55</definedName>
    <definedName name="Z_9E482F15_BC2B_43C0_B95B_18C4558D8658_.wvu.FilterData" localSheetId="15" hidden="1">'Mars 2016'!$A$5:$D$51</definedName>
    <definedName name="Z_9E482F15_BC2B_43C0_B95B_18C4558D8658_.wvu.FilterData" localSheetId="11" hidden="1">'Nov 2015'!$A$5:$D$51</definedName>
    <definedName name="Z_9E482F15_BC2B_43C0_B95B_18C4558D8658_.wvu.FilterData" localSheetId="10" hidden="1">'Oct 2015'!$A$5:$D$51</definedName>
    <definedName name="Z_9E482F15_BC2B_43C0_B95B_18C4558D8658_.wvu.FilterData" localSheetId="9" hidden="1">'Sept 2015'!$A$5:$D$51</definedName>
    <definedName name="Z_9E88C202_E80C_479E_B330_AF61ACFB8A6E_.wvu.FilterData" localSheetId="7" hidden="1">'Juillet 2015'!$A$5:$D$51</definedName>
    <definedName name="Z_9EA0258A_57B4_4A89_9E34_719FCBAD504F_.wvu.FilterData" localSheetId="8" hidden="1">'Aout 2015'!$A$5:$D$51</definedName>
    <definedName name="Z_9EA0258A_57B4_4A89_9E34_719FCBAD504F_.wvu.FilterData" localSheetId="4" hidden="1">'Avril 2015'!$A$5:$D$54</definedName>
    <definedName name="Z_9EA0258A_57B4_4A89_9E34_719FCBAD504F_.wvu.FilterData" localSheetId="16" hidden="1">'Avril 2016'!$A$5:$D$51</definedName>
    <definedName name="Z_9EA0258A_57B4_4A89_9E34_719FCBAD504F_.wvu.FilterData" localSheetId="12" hidden="1">'Dec 2015'!$A$5:$D$51</definedName>
    <definedName name="Z_9EA0258A_57B4_4A89_9E34_719FCBAD504F_.wvu.FilterData" localSheetId="2" hidden="1">'Fev 2015'!$A$4:$BF$55</definedName>
    <definedName name="Z_9EA0258A_57B4_4A89_9E34_719FCBAD504F_.wvu.FilterData" localSheetId="14" hidden="1">'Fev 2016'!$A$5:$D$51</definedName>
    <definedName name="Z_9EA0258A_57B4_4A89_9E34_719FCBAD504F_.wvu.FilterData" localSheetId="1" hidden="1">'Janv 2015'!$A$5:$D$55</definedName>
    <definedName name="Z_9EA0258A_57B4_4A89_9E34_719FCBAD504F_.wvu.FilterData" localSheetId="13" hidden="1">'Janv 2016'!$A$5:$D$50</definedName>
    <definedName name="Z_9EA0258A_57B4_4A89_9E34_719FCBAD504F_.wvu.FilterData" localSheetId="7" hidden="1">'Juillet 2015'!$A$5:$D$51</definedName>
    <definedName name="Z_9EA0258A_57B4_4A89_9E34_719FCBAD504F_.wvu.FilterData" localSheetId="6" hidden="1">'Juin 2015'!$A$5:$D$51</definedName>
    <definedName name="Z_9EA0258A_57B4_4A89_9E34_719FCBAD504F_.wvu.FilterData" localSheetId="18" hidden="1">'Juin 2016'!$A$5:$D$51</definedName>
    <definedName name="Z_9EA0258A_57B4_4A89_9E34_719FCBAD504F_.wvu.FilterData" localSheetId="5" hidden="1">'Mai 2015'!$A$5:$D$52</definedName>
    <definedName name="Z_9EA0258A_57B4_4A89_9E34_719FCBAD504F_.wvu.FilterData" localSheetId="17" hidden="1">'Mai 2016'!$A$5:$D$51</definedName>
    <definedName name="Z_9EA0258A_57B4_4A89_9E34_719FCBAD504F_.wvu.FilterData" localSheetId="3" hidden="1">'Mars 2015'!$A$5:$D$55</definedName>
    <definedName name="Z_9EA0258A_57B4_4A89_9E34_719FCBAD504F_.wvu.FilterData" localSheetId="15" hidden="1">'Mars 2016'!$A$5:$D$51</definedName>
    <definedName name="Z_9EA0258A_57B4_4A89_9E34_719FCBAD504F_.wvu.FilterData" localSheetId="11" hidden="1">'Nov 2015'!$A$5:$D$51</definedName>
    <definedName name="Z_9EA0258A_57B4_4A89_9E34_719FCBAD504F_.wvu.FilterData" localSheetId="10" hidden="1">'Oct 2015'!$A$5:$D$51</definedName>
    <definedName name="Z_9EA0258A_57B4_4A89_9E34_719FCBAD504F_.wvu.FilterData" localSheetId="9" hidden="1">'Sept 2015'!$A$5:$D$51</definedName>
    <definedName name="Z_9EB5EF57_9068_45A5_84FD_0A8030C81C21_.wvu.FilterData" localSheetId="12" hidden="1">'Dec 2015'!$A$5:$D$51</definedName>
    <definedName name="Z_9EE475ED_BB13_49C4_A0D2_4A013217546C_.wvu.FilterData" localSheetId="8" hidden="1">'Aout 2015'!$A$5:$D$51</definedName>
    <definedName name="Z_9EE475ED_BB13_49C4_A0D2_4A013217546C_.wvu.FilterData" localSheetId="4" hidden="1">'Avril 2015'!$A$5:$D$54</definedName>
    <definedName name="Z_9EE475ED_BB13_49C4_A0D2_4A013217546C_.wvu.FilterData" localSheetId="16" hidden="1">'Avril 2016'!$A$5:$D$51</definedName>
    <definedName name="Z_9EE475ED_BB13_49C4_A0D2_4A013217546C_.wvu.FilterData" localSheetId="12" hidden="1">'Dec 2015'!$A$5:$D$51</definedName>
    <definedName name="Z_9EE475ED_BB13_49C4_A0D2_4A013217546C_.wvu.FilterData" localSheetId="2" hidden="1">'Fev 2015'!$A$5:$D$55</definedName>
    <definedName name="Z_9EE475ED_BB13_49C4_A0D2_4A013217546C_.wvu.FilterData" localSheetId="14" hidden="1">'Fev 2016'!$A$5:$D$51</definedName>
    <definedName name="Z_9EE475ED_BB13_49C4_A0D2_4A013217546C_.wvu.FilterData" localSheetId="1" hidden="1">'Janv 2015'!$A$5:$D$55</definedName>
    <definedName name="Z_9EE475ED_BB13_49C4_A0D2_4A013217546C_.wvu.FilterData" localSheetId="13" hidden="1">'Janv 2016'!$A$5:$D$50</definedName>
    <definedName name="Z_9EE475ED_BB13_49C4_A0D2_4A013217546C_.wvu.FilterData" localSheetId="7" hidden="1">'Juillet 2015'!$A$5:$D$51</definedName>
    <definedName name="Z_9EE475ED_BB13_49C4_A0D2_4A013217546C_.wvu.FilterData" localSheetId="6" hidden="1">'Juin 2015'!$A$5:$D$51</definedName>
    <definedName name="Z_9EE475ED_BB13_49C4_A0D2_4A013217546C_.wvu.FilterData" localSheetId="18" hidden="1">'Juin 2016'!$A$5:$D$51</definedName>
    <definedName name="Z_9EE475ED_BB13_49C4_A0D2_4A013217546C_.wvu.FilterData" localSheetId="5" hidden="1">'Mai 2015'!$A$5:$D$52</definedName>
    <definedName name="Z_9EE475ED_BB13_49C4_A0D2_4A013217546C_.wvu.FilterData" localSheetId="17" hidden="1">'Mai 2016'!$A$5:$D$51</definedName>
    <definedName name="Z_9EE475ED_BB13_49C4_A0D2_4A013217546C_.wvu.FilterData" localSheetId="3" hidden="1">'Mars 2015'!$A$5:$D$55</definedName>
    <definedName name="Z_9EE475ED_BB13_49C4_A0D2_4A013217546C_.wvu.FilterData" localSheetId="15" hidden="1">'Mars 2016'!$A$5:$D$51</definedName>
    <definedName name="Z_9EE475ED_BB13_49C4_A0D2_4A013217546C_.wvu.FilterData" localSheetId="11" hidden="1">'Nov 2015'!$A$5:$D$51</definedName>
    <definedName name="Z_9EE475ED_BB13_49C4_A0D2_4A013217546C_.wvu.FilterData" localSheetId="10" hidden="1">'Oct 2015'!$A$5:$D$51</definedName>
    <definedName name="Z_9EE475ED_BB13_49C4_A0D2_4A013217546C_.wvu.FilterData" localSheetId="9" hidden="1">'Sept 2015'!$A$5:$D$51</definedName>
    <definedName name="Z_9EF8D36D_A79C_4E87_9C9E_66FA6996B48A_.wvu.FilterData" localSheetId="8" hidden="1">'Aout 2015'!$A$5:$D$51</definedName>
    <definedName name="Z_9EF8D36D_A79C_4E87_9C9E_66FA6996B48A_.wvu.FilterData" localSheetId="4" hidden="1">'Avril 2015'!$A$5:$D$54</definedName>
    <definedName name="Z_9EF8D36D_A79C_4E87_9C9E_66FA6996B48A_.wvu.FilterData" localSheetId="16" hidden="1">'Avril 2016'!$A$5:$D$51</definedName>
    <definedName name="Z_9EF8D36D_A79C_4E87_9C9E_66FA6996B48A_.wvu.FilterData" localSheetId="12" hidden="1">'Dec 2015'!$A$5:$D$51</definedName>
    <definedName name="Z_9EF8D36D_A79C_4E87_9C9E_66FA6996B48A_.wvu.FilterData" localSheetId="2" hidden="1">'Fev 2015'!$A$5:$D$55</definedName>
    <definedName name="Z_9EF8D36D_A79C_4E87_9C9E_66FA6996B48A_.wvu.FilterData" localSheetId="14" hidden="1">'Fev 2016'!$A$5:$D$51</definedName>
    <definedName name="Z_9EF8D36D_A79C_4E87_9C9E_66FA6996B48A_.wvu.FilterData" localSheetId="1" hidden="1">'Janv 2015'!$A$5:$D$55</definedName>
    <definedName name="Z_9EF8D36D_A79C_4E87_9C9E_66FA6996B48A_.wvu.FilterData" localSheetId="13" hidden="1">'Janv 2016'!$A$5:$D$50</definedName>
    <definedName name="Z_9EF8D36D_A79C_4E87_9C9E_66FA6996B48A_.wvu.FilterData" localSheetId="7" hidden="1">'Juillet 2015'!$A$5:$D$51</definedName>
    <definedName name="Z_9EF8D36D_A79C_4E87_9C9E_66FA6996B48A_.wvu.FilterData" localSheetId="6" hidden="1">'Juin 2015'!$A$5:$D$51</definedName>
    <definedName name="Z_9EF8D36D_A79C_4E87_9C9E_66FA6996B48A_.wvu.FilterData" localSheetId="18" hidden="1">'Juin 2016'!$A$5:$D$51</definedName>
    <definedName name="Z_9EF8D36D_A79C_4E87_9C9E_66FA6996B48A_.wvu.FilterData" localSheetId="5" hidden="1">'Mai 2015'!$A$5:$D$52</definedName>
    <definedName name="Z_9EF8D36D_A79C_4E87_9C9E_66FA6996B48A_.wvu.FilterData" localSheetId="17" hidden="1">'Mai 2016'!$A$5:$D$51</definedName>
    <definedName name="Z_9EF8D36D_A79C_4E87_9C9E_66FA6996B48A_.wvu.FilterData" localSheetId="3" hidden="1">'Mars 2015'!$A$5:$D$55</definedName>
    <definedName name="Z_9EF8D36D_A79C_4E87_9C9E_66FA6996B48A_.wvu.FilterData" localSheetId="15" hidden="1">'Mars 2016'!$A$5:$D$51</definedName>
    <definedName name="Z_9EF8D36D_A79C_4E87_9C9E_66FA6996B48A_.wvu.FilterData" localSheetId="11" hidden="1">'Nov 2015'!$A$5:$D$51</definedName>
    <definedName name="Z_9EF8D36D_A79C_4E87_9C9E_66FA6996B48A_.wvu.FilterData" localSheetId="10" hidden="1">'Oct 2015'!$A$5:$D$51</definedName>
    <definedName name="Z_9EF8D36D_A79C_4E87_9C9E_66FA6996B48A_.wvu.FilterData" localSheetId="9" hidden="1">'Sept 2015'!$A$5:$D$51</definedName>
    <definedName name="Z_9F30AD2F_BE86_47CA_AC23_709973442548_.wvu.FilterData" localSheetId="2" hidden="1">'Fev 2015'!$A$4:$BF$55</definedName>
    <definedName name="Z_9F30AD2F_BE86_47CA_AC23_709973442548_.wvu.FilterData" localSheetId="3" hidden="1">'Mars 2015'!$A$5:$D$55</definedName>
    <definedName name="Z_9F5072E9_FE9B_40D5_BA23_C3E45339B250_.wvu.FilterData" localSheetId="8" hidden="1">'Aout 2015'!$A$5:$D$51</definedName>
    <definedName name="Z_9F5072E9_FE9B_40D5_BA23_C3E45339B250_.wvu.FilterData" localSheetId="4" hidden="1">'Avril 2015'!$A$5:$D$54</definedName>
    <definedName name="Z_9F5072E9_FE9B_40D5_BA23_C3E45339B250_.wvu.FilterData" localSheetId="16" hidden="1">'Avril 2016'!$A$5:$D$51</definedName>
    <definedName name="Z_9F5072E9_FE9B_40D5_BA23_C3E45339B250_.wvu.FilterData" localSheetId="12" hidden="1">'Dec 2015'!$A$5:$D$51</definedName>
    <definedName name="Z_9F5072E9_FE9B_40D5_BA23_C3E45339B250_.wvu.FilterData" localSheetId="2" hidden="1">'Fev 2015'!$A$5:$D$55</definedName>
    <definedName name="Z_9F5072E9_FE9B_40D5_BA23_C3E45339B250_.wvu.FilterData" localSheetId="14" hidden="1">'Fev 2016'!$A$5:$D$51</definedName>
    <definedName name="Z_9F5072E9_FE9B_40D5_BA23_C3E45339B250_.wvu.FilterData" localSheetId="1" hidden="1">'Janv 2015'!$A$5:$D$55</definedName>
    <definedName name="Z_9F5072E9_FE9B_40D5_BA23_C3E45339B250_.wvu.FilterData" localSheetId="13" hidden="1">'Janv 2016'!$A$5:$D$50</definedName>
    <definedName name="Z_9F5072E9_FE9B_40D5_BA23_C3E45339B250_.wvu.FilterData" localSheetId="7" hidden="1">'Juillet 2015'!$A$5:$D$51</definedName>
    <definedName name="Z_9F5072E9_FE9B_40D5_BA23_C3E45339B250_.wvu.FilterData" localSheetId="6" hidden="1">'Juin 2015'!$A$5:$D$51</definedName>
    <definedName name="Z_9F5072E9_FE9B_40D5_BA23_C3E45339B250_.wvu.FilterData" localSheetId="18" hidden="1">'Juin 2016'!$A$5:$D$51</definedName>
    <definedName name="Z_9F5072E9_FE9B_40D5_BA23_C3E45339B250_.wvu.FilterData" localSheetId="5" hidden="1">'Mai 2015'!$A$5:$D$52</definedName>
    <definedName name="Z_9F5072E9_FE9B_40D5_BA23_C3E45339B250_.wvu.FilterData" localSheetId="17" hidden="1">'Mai 2016'!$A$5:$D$51</definedName>
    <definedName name="Z_9F5072E9_FE9B_40D5_BA23_C3E45339B250_.wvu.FilterData" localSheetId="3" hidden="1">'Mars 2015'!$A$5:$D$55</definedName>
    <definedName name="Z_9F5072E9_FE9B_40D5_BA23_C3E45339B250_.wvu.FilterData" localSheetId="15" hidden="1">'Mars 2016'!$A$5:$D$51</definedName>
    <definedName name="Z_9F5072E9_FE9B_40D5_BA23_C3E45339B250_.wvu.FilterData" localSheetId="11" hidden="1">'Nov 2015'!$A$5:$D$51</definedName>
    <definedName name="Z_9F5072E9_FE9B_40D5_BA23_C3E45339B250_.wvu.FilterData" localSheetId="10" hidden="1">'Oct 2015'!$A$5:$D$51</definedName>
    <definedName name="Z_9F5072E9_FE9B_40D5_BA23_C3E45339B250_.wvu.FilterData" localSheetId="9" hidden="1">'Sept 2015'!$A$5:$D$51</definedName>
    <definedName name="Z_9F594A5D_707D_46B6_9E6E_4E4B371ECC74_.wvu.FilterData" localSheetId="12" hidden="1">'Dec 2015'!$A$5:$D$51</definedName>
    <definedName name="Z_9F594A5D_707D_46B6_9E6E_4E4B371ECC74_.wvu.FilterData" localSheetId="13" hidden="1">'Janv 2016'!$A$5:$D$50</definedName>
    <definedName name="Z_9F905ECB_8182_4959_BBDB_C90F1305E874_.wvu.FilterData" localSheetId="14" hidden="1">'Fev 2016'!$A$5:$D$51</definedName>
    <definedName name="Z_9F905ECB_8182_4959_BBDB_C90F1305E874_.wvu.FilterData" localSheetId="13" hidden="1">'Janv 2016'!$A$5:$D$50</definedName>
    <definedName name="Z_9FE0BEDF_52BF_4935_81B9_168EB3D111C8_.wvu.FilterData" localSheetId="10" hidden="1">'Oct 2015'!$A$5:$D$51</definedName>
    <definedName name="Z_9FE0BEDF_52BF_4935_81B9_168EB3D111C8_.wvu.FilterData" localSheetId="9" hidden="1">'Sept 2015'!$A$5:$D$51</definedName>
    <definedName name="Z_9FEBFC75_0D6C_41E3_835A_0516F3250D94_.wvu.FilterData" localSheetId="8" hidden="1">'Aout 2015'!$A$5:$D$51</definedName>
    <definedName name="Z_9FEBFC75_0D6C_41E3_835A_0516F3250D94_.wvu.FilterData" localSheetId="4" hidden="1">'Avril 2015'!$A$5:$D$54</definedName>
    <definedName name="Z_9FEBFC75_0D6C_41E3_835A_0516F3250D94_.wvu.FilterData" localSheetId="16" hidden="1">'Avril 2016'!$A$5:$D$51</definedName>
    <definedName name="Z_9FEBFC75_0D6C_41E3_835A_0516F3250D94_.wvu.FilterData" localSheetId="12" hidden="1">'Dec 2015'!$A$5:$D$51</definedName>
    <definedName name="Z_9FEBFC75_0D6C_41E3_835A_0516F3250D94_.wvu.FilterData" localSheetId="2" hidden="1">'Fev 2015'!$A$5:$D$55</definedName>
    <definedName name="Z_9FEBFC75_0D6C_41E3_835A_0516F3250D94_.wvu.FilterData" localSheetId="14" hidden="1">'Fev 2016'!$A$5:$D$51</definedName>
    <definedName name="Z_9FEBFC75_0D6C_41E3_835A_0516F3250D94_.wvu.FilterData" localSheetId="1" hidden="1">'Janv 2015'!$A$5:$D$55</definedName>
    <definedName name="Z_9FEBFC75_0D6C_41E3_835A_0516F3250D94_.wvu.FilterData" localSheetId="13" hidden="1">'Janv 2016'!$A$5:$D$50</definedName>
    <definedName name="Z_9FEBFC75_0D6C_41E3_835A_0516F3250D94_.wvu.FilterData" localSheetId="7" hidden="1">'Juillet 2015'!$A$5:$D$51</definedName>
    <definedName name="Z_9FEBFC75_0D6C_41E3_835A_0516F3250D94_.wvu.FilterData" localSheetId="6" hidden="1">'Juin 2015'!$A$5:$D$51</definedName>
    <definedName name="Z_9FEBFC75_0D6C_41E3_835A_0516F3250D94_.wvu.FilterData" localSheetId="18" hidden="1">'Juin 2016'!$A$5:$D$51</definedName>
    <definedName name="Z_9FEBFC75_0D6C_41E3_835A_0516F3250D94_.wvu.FilterData" localSheetId="5" hidden="1">'Mai 2015'!$A$5:$D$52</definedName>
    <definedName name="Z_9FEBFC75_0D6C_41E3_835A_0516F3250D94_.wvu.FilterData" localSheetId="17" hidden="1">'Mai 2016'!$A$5:$D$51</definedName>
    <definedName name="Z_9FEBFC75_0D6C_41E3_835A_0516F3250D94_.wvu.FilterData" localSheetId="3" hidden="1">'Mars 2015'!$A$5:$D$55</definedName>
    <definedName name="Z_9FEBFC75_0D6C_41E3_835A_0516F3250D94_.wvu.FilterData" localSheetId="15" hidden="1">'Mars 2016'!$A$5:$D$51</definedName>
    <definedName name="Z_9FEBFC75_0D6C_41E3_835A_0516F3250D94_.wvu.FilterData" localSheetId="11" hidden="1">'Nov 2015'!$A$5:$D$51</definedName>
    <definedName name="Z_9FEBFC75_0D6C_41E3_835A_0516F3250D94_.wvu.FilterData" localSheetId="10" hidden="1">'Oct 2015'!$A$5:$D$51</definedName>
    <definedName name="Z_9FEBFC75_0D6C_41E3_835A_0516F3250D94_.wvu.FilterData" localSheetId="9" hidden="1">'Sept 2015'!$A$5:$D$51</definedName>
    <definedName name="Z_9FEF7628_E193_4151_B213_11C0AD323CD8_.wvu.FilterData" localSheetId="12" hidden="1">'Dec 2015'!$A$5:$D$51</definedName>
    <definedName name="Z_9FEF7628_E193_4151_B213_11C0AD323CD8_.wvu.FilterData" localSheetId="11" hidden="1">'Nov 2015'!$A$5:$D$51</definedName>
    <definedName name="Z_9FEF7628_E193_4151_B213_11C0AD323CD8_.wvu.FilterData" localSheetId="10" hidden="1">'Oct 2015'!$A$5:$D$51</definedName>
    <definedName name="Z_9FEF7628_E193_4151_B213_11C0AD323CD8_.wvu.FilterData" localSheetId="9" hidden="1">'Sept 2015'!$A$5:$D$51</definedName>
    <definedName name="Z_9FF17176_5025_44D9_84D8_575E81498733_.wvu.FilterData" localSheetId="3" hidden="1">'Mars 2015'!$A$5:$D$55</definedName>
    <definedName name="Z_A09B1A77_EF80_4986_9CE6_C91395065F9F_.wvu.FilterData" localSheetId="12" hidden="1">'Dec 2015'!$A$5:$D$51</definedName>
    <definedName name="Z_A09D31C4_3B1A_4AF3_96D1_886BFCCC136E_.wvu.FilterData" localSheetId="11" hidden="1">'Nov 2015'!$A$5:$D$51</definedName>
    <definedName name="Z_A0A79364_D69A_4D96_A878_103EBCCD2A6C_.wvu.FilterData" localSheetId="5" hidden="1">'Mai 2015'!$A$5:$D$52</definedName>
    <definedName name="Z_A0B86064_6DBE_431F_B384_0D192B9D3539_.wvu.FilterData" localSheetId="4" hidden="1">'Avril 2015'!$A$5:$D$54</definedName>
    <definedName name="Z_A0B86064_6DBE_431F_B384_0D192B9D3539_.wvu.FilterData" localSheetId="3" hidden="1">'Mars 2015'!$A$5:$D$55</definedName>
    <definedName name="Z_A0E7BBAF_6315_4860_AC9B_9923C946EFF6_.wvu.FilterData" localSheetId="11" hidden="1">'Nov 2015'!$A$5:$D$51</definedName>
    <definedName name="Z_A0F512EC_A9F7_4262_A9B7_B6FC4506D589_.wvu.FilterData" localSheetId="11" hidden="1">'Nov 2015'!$A$5:$D$51</definedName>
    <definedName name="Z_A1589F71_D2C9_4848_AD25_12F35B8D2997_.wvu.FilterData" localSheetId="8" hidden="1">'Aout 2015'!$A$5:$D$51</definedName>
    <definedName name="Z_A1589F71_D2C9_4848_AD25_12F35B8D2997_.wvu.FilterData" localSheetId="4" hidden="1">'Avril 2015'!$A$5:$D$54</definedName>
    <definedName name="Z_A1589F71_D2C9_4848_AD25_12F35B8D2997_.wvu.FilterData" localSheetId="16" hidden="1">'Avril 2016'!$A$5:$D$51</definedName>
    <definedName name="Z_A1589F71_D2C9_4848_AD25_12F35B8D2997_.wvu.FilterData" localSheetId="12" hidden="1">'Dec 2015'!$A$5:$D$51</definedName>
    <definedName name="Z_A1589F71_D2C9_4848_AD25_12F35B8D2997_.wvu.FilterData" localSheetId="2" hidden="1">'Fev 2015'!$A$4:$BF$55</definedName>
    <definedName name="Z_A1589F71_D2C9_4848_AD25_12F35B8D2997_.wvu.FilterData" localSheetId="14" hidden="1">'Fev 2016'!$A$5:$D$51</definedName>
    <definedName name="Z_A1589F71_D2C9_4848_AD25_12F35B8D2997_.wvu.FilterData" localSheetId="1" hidden="1">'Janv 2015'!$A$5:$D$55</definedName>
    <definedName name="Z_A1589F71_D2C9_4848_AD25_12F35B8D2997_.wvu.FilterData" localSheetId="13" hidden="1">'Janv 2016'!$A$5:$D$50</definedName>
    <definedName name="Z_A1589F71_D2C9_4848_AD25_12F35B8D2997_.wvu.FilterData" localSheetId="7" hidden="1">'Juillet 2015'!$A$5:$D$51</definedName>
    <definedName name="Z_A1589F71_D2C9_4848_AD25_12F35B8D2997_.wvu.FilterData" localSheetId="6" hidden="1">'Juin 2015'!$A$5:$D$51</definedName>
    <definedName name="Z_A1589F71_D2C9_4848_AD25_12F35B8D2997_.wvu.FilterData" localSheetId="18" hidden="1">'Juin 2016'!$A$5:$D$51</definedName>
    <definedName name="Z_A1589F71_D2C9_4848_AD25_12F35B8D2997_.wvu.FilterData" localSheetId="5" hidden="1">'Mai 2015'!$A$5:$D$52</definedName>
    <definedName name="Z_A1589F71_D2C9_4848_AD25_12F35B8D2997_.wvu.FilterData" localSheetId="17" hidden="1">'Mai 2016'!$A$5:$D$51</definedName>
    <definedName name="Z_A1589F71_D2C9_4848_AD25_12F35B8D2997_.wvu.FilterData" localSheetId="3" hidden="1">'Mars 2015'!$A$5:$D$55</definedName>
    <definedName name="Z_A1589F71_D2C9_4848_AD25_12F35B8D2997_.wvu.FilterData" localSheetId="15" hidden="1">'Mars 2016'!$A$5:$D$51</definedName>
    <definedName name="Z_A1589F71_D2C9_4848_AD25_12F35B8D2997_.wvu.FilterData" localSheetId="11" hidden="1">'Nov 2015'!$A$5:$D$51</definedName>
    <definedName name="Z_A1589F71_D2C9_4848_AD25_12F35B8D2997_.wvu.FilterData" localSheetId="10" hidden="1">'Oct 2015'!$A$5:$D$51</definedName>
    <definedName name="Z_A1589F71_D2C9_4848_AD25_12F35B8D2997_.wvu.FilterData" localSheetId="9" hidden="1">'Sept 2015'!$A$5:$D$51</definedName>
    <definedName name="Z_A161EF83_F96B_4835_97F6_254189367114_.wvu.FilterData" localSheetId="12" hidden="1">'Dec 2015'!$A$5:$D$51</definedName>
    <definedName name="Z_A161EF83_F96B_4835_97F6_254189367114_.wvu.FilterData" localSheetId="13" hidden="1">'Janv 2016'!$A$5:$D$50</definedName>
    <definedName name="Z_A161EF83_F96B_4835_97F6_254189367114_.wvu.FilterData" localSheetId="11" hidden="1">'Nov 2015'!$A$5:$D$51</definedName>
    <definedName name="Z_A1766F1D_C26F_4096_AB82_564BF95A69C9_.wvu.FilterData" localSheetId="16" hidden="1">'Avril 2016'!$A$5:$D$51</definedName>
    <definedName name="Z_A1766F1D_C26F_4096_AB82_564BF95A69C9_.wvu.FilterData" localSheetId="12" hidden="1">'Dec 2015'!$A$5:$D$51</definedName>
    <definedName name="Z_A1766F1D_C26F_4096_AB82_564BF95A69C9_.wvu.FilterData" localSheetId="14" hidden="1">'Fev 2016'!$A$5:$D$51</definedName>
    <definedName name="Z_A1766F1D_C26F_4096_AB82_564BF95A69C9_.wvu.FilterData" localSheetId="13" hidden="1">'Janv 2016'!$A$5:$D$50</definedName>
    <definedName name="Z_A1766F1D_C26F_4096_AB82_564BF95A69C9_.wvu.FilterData" localSheetId="18" hidden="1">'Juin 2016'!$A$5:$D$51</definedName>
    <definedName name="Z_A1766F1D_C26F_4096_AB82_564BF95A69C9_.wvu.FilterData" localSheetId="17" hidden="1">'Mai 2016'!$A$5:$D$51</definedName>
    <definedName name="Z_A1766F1D_C26F_4096_AB82_564BF95A69C9_.wvu.FilterData" localSheetId="15" hidden="1">'Mars 2016'!$A$5:$D$51</definedName>
    <definedName name="Z_A1A0762F_37B4_4DA9_A73F_5585D46AB074_.wvu.FilterData" localSheetId="3" hidden="1">'Mars 2015'!$A$5:$D$55</definedName>
    <definedName name="Z_A1E0DDDD_9ACB_4FAA_935A_F265FDE13595_.wvu.FilterData" localSheetId="4" hidden="1">'Avril 2015'!$A$5:$D$54</definedName>
    <definedName name="Z_A1E0DDDD_9ACB_4FAA_935A_F265FDE13595_.wvu.FilterData" localSheetId="12" hidden="1">'Dec 2015'!$A$5:$D$51</definedName>
    <definedName name="Z_A1E0DDDD_9ACB_4FAA_935A_F265FDE13595_.wvu.FilterData" localSheetId="5" hidden="1">'Mai 2015'!$A$5:$D$52</definedName>
    <definedName name="Z_A1E0DDDD_9ACB_4FAA_935A_F265FDE13595_.wvu.FilterData" localSheetId="3" hidden="1">'Mars 2015'!$A$5:$D$55</definedName>
    <definedName name="Z_A1E0DDDD_9ACB_4FAA_935A_F265FDE13595_.wvu.FilterData" localSheetId="9" hidden="1">'Sept 2015'!$A$5:$D$51</definedName>
    <definedName name="Z_A229BDA4_C1E9_48F5_A1E7_A2CAAB9546B4_.wvu.FilterData" localSheetId="1" hidden="1">'Janv 2015'!$A$5:$D$55</definedName>
    <definedName name="Z_A2344881_0710_40C3_814C_0D41A208AF54_.wvu.FilterData" localSheetId="4" hidden="1">'Avril 2015'!$A$5:$D$54</definedName>
    <definedName name="Z_A2344881_0710_40C3_814C_0D41A208AF54_.wvu.FilterData" localSheetId="5" hidden="1">'Mai 2015'!$A$5:$D$52</definedName>
    <definedName name="Z_A2344881_0710_40C3_814C_0D41A208AF54_.wvu.FilterData" localSheetId="3" hidden="1">'Mars 2015'!$A$5:$D$55</definedName>
    <definedName name="Z_A2344881_0710_40C3_814C_0D41A208AF54_.wvu.FilterData" localSheetId="10" hidden="1">'Oct 2015'!$A$5:$D$51</definedName>
    <definedName name="Z_A23C1952_1B88_4429_B663_060F6E499EB9_.wvu.FilterData" localSheetId="8" hidden="1">'Aout 2015'!$A$5:$D$51</definedName>
    <definedName name="Z_A23C1952_1B88_4429_B663_060F6E499EB9_.wvu.FilterData" localSheetId="4" hidden="1">'Avril 2015'!$A$5:$D$54</definedName>
    <definedName name="Z_A23C1952_1B88_4429_B663_060F6E499EB9_.wvu.FilterData" localSheetId="16" hidden="1">'Avril 2016'!$A$5:$D$51</definedName>
    <definedName name="Z_A23C1952_1B88_4429_B663_060F6E499EB9_.wvu.FilterData" localSheetId="12" hidden="1">'Dec 2015'!$A$5:$D$51</definedName>
    <definedName name="Z_A23C1952_1B88_4429_B663_060F6E499EB9_.wvu.FilterData" localSheetId="2" hidden="1">'Fev 2015'!$A$5:$D$55</definedName>
    <definedName name="Z_A23C1952_1B88_4429_B663_060F6E499EB9_.wvu.FilterData" localSheetId="14" hidden="1">'Fev 2016'!$A$5:$D$51</definedName>
    <definedName name="Z_A23C1952_1B88_4429_B663_060F6E499EB9_.wvu.FilterData" localSheetId="1" hidden="1">'Janv 2015'!$A$5:$D$55</definedName>
    <definedName name="Z_A23C1952_1B88_4429_B663_060F6E499EB9_.wvu.FilterData" localSheetId="13" hidden="1">'Janv 2016'!$A$5:$D$50</definedName>
    <definedName name="Z_A23C1952_1B88_4429_B663_060F6E499EB9_.wvu.FilterData" localSheetId="7" hidden="1">'Juillet 2015'!$A$5:$D$51</definedName>
    <definedName name="Z_A23C1952_1B88_4429_B663_060F6E499EB9_.wvu.FilterData" localSheetId="6" hidden="1">'Juin 2015'!$A$5:$D$51</definedName>
    <definedName name="Z_A23C1952_1B88_4429_B663_060F6E499EB9_.wvu.FilterData" localSheetId="18" hidden="1">'Juin 2016'!$A$5:$D$51</definedName>
    <definedName name="Z_A23C1952_1B88_4429_B663_060F6E499EB9_.wvu.FilterData" localSheetId="5" hidden="1">'Mai 2015'!$A$5:$D$52</definedName>
    <definedName name="Z_A23C1952_1B88_4429_B663_060F6E499EB9_.wvu.FilterData" localSheetId="17" hidden="1">'Mai 2016'!$A$5:$D$51</definedName>
    <definedName name="Z_A23C1952_1B88_4429_B663_060F6E499EB9_.wvu.FilterData" localSheetId="3" hidden="1">'Mars 2015'!$A$5:$D$55</definedName>
    <definedName name="Z_A23C1952_1B88_4429_B663_060F6E499EB9_.wvu.FilterData" localSheetId="15" hidden="1">'Mars 2016'!$A$5:$D$51</definedName>
    <definedName name="Z_A23C1952_1B88_4429_B663_060F6E499EB9_.wvu.FilterData" localSheetId="11" hidden="1">'Nov 2015'!$A$5:$D$51</definedName>
    <definedName name="Z_A23C1952_1B88_4429_B663_060F6E499EB9_.wvu.FilterData" localSheetId="10" hidden="1">'Oct 2015'!$A$5:$D$51</definedName>
    <definedName name="Z_A23C1952_1B88_4429_B663_060F6E499EB9_.wvu.FilterData" localSheetId="9" hidden="1">'Sept 2015'!$A$5:$D$51</definedName>
    <definedName name="Z_A25A666B_34AF_4DB8_ADB6_B4B8D5EE238A_.wvu.FilterData" localSheetId="8" hidden="1">'Aout 2015'!$A$5:$D$51</definedName>
    <definedName name="Z_A25A666B_34AF_4DB8_ADB6_B4B8D5EE238A_.wvu.FilterData" localSheetId="4" hidden="1">'Avril 2015'!$A$5:$D$54</definedName>
    <definedName name="Z_A25A666B_34AF_4DB8_ADB6_B4B8D5EE238A_.wvu.FilterData" localSheetId="16" hidden="1">'Avril 2016'!$A$5:$D$51</definedName>
    <definedName name="Z_A25A666B_34AF_4DB8_ADB6_B4B8D5EE238A_.wvu.FilterData" localSheetId="12" hidden="1">'Dec 2015'!$A$5:$D$51</definedName>
    <definedName name="Z_A25A666B_34AF_4DB8_ADB6_B4B8D5EE238A_.wvu.FilterData" localSheetId="2" hidden="1">'Fev 2015'!$A$5:$D$55</definedName>
    <definedName name="Z_A25A666B_34AF_4DB8_ADB6_B4B8D5EE238A_.wvu.FilterData" localSheetId="14" hidden="1">'Fev 2016'!$A$5:$D$51</definedName>
    <definedName name="Z_A25A666B_34AF_4DB8_ADB6_B4B8D5EE238A_.wvu.FilterData" localSheetId="1" hidden="1">'Janv 2015'!$A$5:$D$55</definedName>
    <definedName name="Z_A25A666B_34AF_4DB8_ADB6_B4B8D5EE238A_.wvu.FilterData" localSheetId="13" hidden="1">'Janv 2016'!$A$5:$D$50</definedName>
    <definedName name="Z_A25A666B_34AF_4DB8_ADB6_B4B8D5EE238A_.wvu.FilterData" localSheetId="7" hidden="1">'Juillet 2015'!$A$5:$D$51</definedName>
    <definedName name="Z_A25A666B_34AF_4DB8_ADB6_B4B8D5EE238A_.wvu.FilterData" localSheetId="6" hidden="1">'Juin 2015'!$A$5:$D$51</definedName>
    <definedName name="Z_A25A666B_34AF_4DB8_ADB6_B4B8D5EE238A_.wvu.FilterData" localSheetId="18" hidden="1">'Juin 2016'!$A$5:$D$51</definedName>
    <definedName name="Z_A25A666B_34AF_4DB8_ADB6_B4B8D5EE238A_.wvu.FilterData" localSheetId="5" hidden="1">'Mai 2015'!$A$5:$D$52</definedName>
    <definedName name="Z_A25A666B_34AF_4DB8_ADB6_B4B8D5EE238A_.wvu.FilterData" localSheetId="17" hidden="1">'Mai 2016'!$A$5:$D$51</definedName>
    <definedName name="Z_A25A666B_34AF_4DB8_ADB6_B4B8D5EE238A_.wvu.FilterData" localSheetId="3" hidden="1">'Mars 2015'!$A$5:$D$55</definedName>
    <definedName name="Z_A25A666B_34AF_4DB8_ADB6_B4B8D5EE238A_.wvu.FilterData" localSheetId="15" hidden="1">'Mars 2016'!$A$5:$D$51</definedName>
    <definedName name="Z_A25A666B_34AF_4DB8_ADB6_B4B8D5EE238A_.wvu.FilterData" localSheetId="11" hidden="1">'Nov 2015'!$A$5:$D$51</definedName>
    <definedName name="Z_A25A666B_34AF_4DB8_ADB6_B4B8D5EE238A_.wvu.FilterData" localSheetId="10" hidden="1">'Oct 2015'!$A$5:$D$51</definedName>
    <definedName name="Z_A25A666B_34AF_4DB8_ADB6_B4B8D5EE238A_.wvu.FilterData" localSheetId="9" hidden="1">'Sept 2015'!$A$5:$D$51</definedName>
    <definedName name="Z_A276C7AE_231A_4731_BC11_3AE774CEDA57_.wvu.FilterData" localSheetId="10" hidden="1">'Oct 2015'!$A$5:$D$51</definedName>
    <definedName name="Z_A27777A5_D330_435E_8645_81C77666F0A0_.wvu.FilterData" localSheetId="2" hidden="1">'Fev 2015'!$A$4:$BF$55</definedName>
    <definedName name="Z_A27777A5_D330_435E_8645_81C77666F0A0_.wvu.FilterData" localSheetId="6" hidden="1">'Juin 2015'!$A$5:$D$51</definedName>
    <definedName name="Z_A27777A5_D330_435E_8645_81C77666F0A0_.wvu.FilterData" localSheetId="9" hidden="1">'Sept 2015'!$A$5:$D$51</definedName>
    <definedName name="Z_A29014DE_6186_408D_9BB0_44DF352E864B_.wvu.FilterData" localSheetId="8" hidden="1">'Aout 2015'!$A$5:$D$51</definedName>
    <definedName name="Z_A29014DE_6186_408D_9BB0_44DF352E864B_.wvu.FilterData" localSheetId="4" hidden="1">'Avril 2015'!$A$5:$D$54</definedName>
    <definedName name="Z_A29014DE_6186_408D_9BB0_44DF352E864B_.wvu.FilterData" localSheetId="16" hidden="1">'Avril 2016'!$A$5:$D$51</definedName>
    <definedName name="Z_A29014DE_6186_408D_9BB0_44DF352E864B_.wvu.FilterData" localSheetId="12" hidden="1">'Dec 2015'!$A$5:$D$51</definedName>
    <definedName name="Z_A29014DE_6186_408D_9BB0_44DF352E864B_.wvu.FilterData" localSheetId="2" hidden="1">'Fev 2015'!$A$5:$D$55</definedName>
    <definedName name="Z_A29014DE_6186_408D_9BB0_44DF352E864B_.wvu.FilterData" localSheetId="14" hidden="1">'Fev 2016'!$A$5:$D$51</definedName>
    <definedName name="Z_A29014DE_6186_408D_9BB0_44DF352E864B_.wvu.FilterData" localSheetId="1" hidden="1">'Janv 2015'!$A$5:$D$55</definedName>
    <definedName name="Z_A29014DE_6186_408D_9BB0_44DF352E864B_.wvu.FilterData" localSheetId="13" hidden="1">'Janv 2016'!$A$5:$D$50</definedName>
    <definedName name="Z_A29014DE_6186_408D_9BB0_44DF352E864B_.wvu.FilterData" localSheetId="7" hidden="1">'Juillet 2015'!$A$5:$D$51</definedName>
    <definedName name="Z_A29014DE_6186_408D_9BB0_44DF352E864B_.wvu.FilterData" localSheetId="6" hidden="1">'Juin 2015'!$A$5:$D$51</definedName>
    <definedName name="Z_A29014DE_6186_408D_9BB0_44DF352E864B_.wvu.FilterData" localSheetId="18" hidden="1">'Juin 2016'!$A$5:$D$51</definedName>
    <definedName name="Z_A29014DE_6186_408D_9BB0_44DF352E864B_.wvu.FilterData" localSheetId="5" hidden="1">'Mai 2015'!$A$5:$D$52</definedName>
    <definedName name="Z_A29014DE_6186_408D_9BB0_44DF352E864B_.wvu.FilterData" localSheetId="17" hidden="1">'Mai 2016'!$A$5:$D$51</definedName>
    <definedName name="Z_A29014DE_6186_408D_9BB0_44DF352E864B_.wvu.FilterData" localSheetId="3" hidden="1">'Mars 2015'!$A$5:$D$55</definedName>
    <definedName name="Z_A29014DE_6186_408D_9BB0_44DF352E864B_.wvu.FilterData" localSheetId="15" hidden="1">'Mars 2016'!$A$5:$D$51</definedName>
    <definedName name="Z_A29014DE_6186_408D_9BB0_44DF352E864B_.wvu.FilterData" localSheetId="11" hidden="1">'Nov 2015'!$A$5:$D$51</definedName>
    <definedName name="Z_A29014DE_6186_408D_9BB0_44DF352E864B_.wvu.FilterData" localSheetId="10" hidden="1">'Oct 2015'!$A$5:$D$51</definedName>
    <definedName name="Z_A29014DE_6186_408D_9BB0_44DF352E864B_.wvu.FilterData" localSheetId="9" hidden="1">'Sept 2015'!$A$5:$D$51</definedName>
    <definedName name="Z_A2F43FD7_E74D_438F_A03F_B32EBFB92A40_.wvu.FilterData" localSheetId="11" hidden="1">'Nov 2015'!$A$5:$D$51</definedName>
    <definedName name="Z_A2F43FD7_E74D_438F_A03F_B32EBFB92A40_.wvu.FilterData" localSheetId="10" hidden="1">'Oct 2015'!$A$5:$D$51</definedName>
    <definedName name="Z_A34D4E41_1881_41B0_9AA3_FC4324904765_.wvu.FilterData" localSheetId="8" hidden="1">'Aout 2015'!$A$5:$D$51</definedName>
    <definedName name="Z_A34D4E41_1881_41B0_9AA3_FC4324904765_.wvu.FilterData" localSheetId="4" hidden="1">'Avril 2015'!$A$5:$D$54</definedName>
    <definedName name="Z_A34D4E41_1881_41B0_9AA3_FC4324904765_.wvu.FilterData" localSheetId="16" hidden="1">'Avril 2016'!$A$5:$D$51</definedName>
    <definedName name="Z_A34D4E41_1881_41B0_9AA3_FC4324904765_.wvu.FilterData" localSheetId="12" hidden="1">'Dec 2015'!$A$5:$D$51</definedName>
    <definedName name="Z_A34D4E41_1881_41B0_9AA3_FC4324904765_.wvu.FilterData" localSheetId="2" hidden="1">'Fev 2015'!$A$5:$D$55</definedName>
    <definedName name="Z_A34D4E41_1881_41B0_9AA3_FC4324904765_.wvu.FilterData" localSheetId="14" hidden="1">'Fev 2016'!$A$5:$D$51</definedName>
    <definedName name="Z_A34D4E41_1881_41B0_9AA3_FC4324904765_.wvu.FilterData" localSheetId="1" hidden="1">'Janv 2015'!$A$5:$D$55</definedName>
    <definedName name="Z_A34D4E41_1881_41B0_9AA3_FC4324904765_.wvu.FilterData" localSheetId="13" hidden="1">'Janv 2016'!$A$5:$D$50</definedName>
    <definedName name="Z_A34D4E41_1881_41B0_9AA3_FC4324904765_.wvu.FilterData" localSheetId="7" hidden="1">'Juillet 2015'!$A$5:$D$51</definedName>
    <definedName name="Z_A34D4E41_1881_41B0_9AA3_FC4324904765_.wvu.FilterData" localSheetId="6" hidden="1">'Juin 2015'!$A$5:$D$51</definedName>
    <definedName name="Z_A34D4E41_1881_41B0_9AA3_FC4324904765_.wvu.FilterData" localSheetId="18" hidden="1">'Juin 2016'!$A$5:$D$51</definedName>
    <definedName name="Z_A34D4E41_1881_41B0_9AA3_FC4324904765_.wvu.FilterData" localSheetId="5" hidden="1">'Mai 2015'!$A$5:$D$52</definedName>
    <definedName name="Z_A34D4E41_1881_41B0_9AA3_FC4324904765_.wvu.FilterData" localSheetId="17" hidden="1">'Mai 2016'!$A$5:$D$51</definedName>
    <definedName name="Z_A34D4E41_1881_41B0_9AA3_FC4324904765_.wvu.FilterData" localSheetId="3" hidden="1">'Mars 2015'!$A$5:$D$55</definedName>
    <definedName name="Z_A34D4E41_1881_41B0_9AA3_FC4324904765_.wvu.FilterData" localSheetId="15" hidden="1">'Mars 2016'!$A$5:$D$51</definedName>
    <definedName name="Z_A34D4E41_1881_41B0_9AA3_FC4324904765_.wvu.FilterData" localSheetId="11" hidden="1">'Nov 2015'!$A$5:$D$51</definedName>
    <definedName name="Z_A34D4E41_1881_41B0_9AA3_FC4324904765_.wvu.FilterData" localSheetId="10" hidden="1">'Oct 2015'!$A$5:$D$51</definedName>
    <definedName name="Z_A34D4E41_1881_41B0_9AA3_FC4324904765_.wvu.FilterData" localSheetId="9" hidden="1">'Sept 2015'!$A$5:$D$51</definedName>
    <definedName name="Z_A36E93F8_643B_45E7_87D9_9EAB611A8949_.wvu.FilterData" localSheetId="7" hidden="1">'Juillet 2015'!$A$5:$D$51</definedName>
    <definedName name="Z_A36E93F8_643B_45E7_87D9_9EAB611A8949_.wvu.FilterData" localSheetId="6" hidden="1">'Juin 2015'!$A$5:$D$51</definedName>
    <definedName name="Z_A3B18C5D_11F9_4EDE_9CD6_ABB4A18D0C55_.wvu.FilterData" localSheetId="8" hidden="1">'Aout 2015'!$A$5:$D$51</definedName>
    <definedName name="Z_A3B18C5D_11F9_4EDE_9CD6_ABB4A18D0C55_.wvu.FilterData" localSheetId="4" hidden="1">'Avril 2015'!$A$5:$D$54</definedName>
    <definedName name="Z_A3B18C5D_11F9_4EDE_9CD6_ABB4A18D0C55_.wvu.FilterData" localSheetId="16" hidden="1">'Avril 2016'!$A$5:$D$51</definedName>
    <definedName name="Z_A3B18C5D_11F9_4EDE_9CD6_ABB4A18D0C55_.wvu.FilterData" localSheetId="12" hidden="1">'Dec 2015'!$A$5:$D$51</definedName>
    <definedName name="Z_A3B18C5D_11F9_4EDE_9CD6_ABB4A18D0C55_.wvu.FilterData" localSheetId="2" hidden="1">'Fev 2015'!$A$5:$D$55</definedName>
    <definedName name="Z_A3B18C5D_11F9_4EDE_9CD6_ABB4A18D0C55_.wvu.FilterData" localSheetId="14" hidden="1">'Fev 2016'!$A$5:$D$51</definedName>
    <definedName name="Z_A3B18C5D_11F9_4EDE_9CD6_ABB4A18D0C55_.wvu.FilterData" localSheetId="1" hidden="1">'Janv 2015'!$A$5:$D$55</definedName>
    <definedName name="Z_A3B18C5D_11F9_4EDE_9CD6_ABB4A18D0C55_.wvu.FilterData" localSheetId="13" hidden="1">'Janv 2016'!$A$5:$D$50</definedName>
    <definedName name="Z_A3B18C5D_11F9_4EDE_9CD6_ABB4A18D0C55_.wvu.FilterData" localSheetId="7" hidden="1">'Juillet 2015'!$A$5:$D$51</definedName>
    <definedName name="Z_A3B18C5D_11F9_4EDE_9CD6_ABB4A18D0C55_.wvu.FilterData" localSheetId="6" hidden="1">'Juin 2015'!$A$5:$D$51</definedName>
    <definedName name="Z_A3B18C5D_11F9_4EDE_9CD6_ABB4A18D0C55_.wvu.FilterData" localSheetId="18" hidden="1">'Juin 2016'!$A$5:$D$51</definedName>
    <definedName name="Z_A3B18C5D_11F9_4EDE_9CD6_ABB4A18D0C55_.wvu.FilterData" localSheetId="5" hidden="1">'Mai 2015'!$A$5:$D$52</definedName>
    <definedName name="Z_A3B18C5D_11F9_4EDE_9CD6_ABB4A18D0C55_.wvu.FilterData" localSheetId="17" hidden="1">'Mai 2016'!$A$5:$D$51</definedName>
    <definedName name="Z_A3B18C5D_11F9_4EDE_9CD6_ABB4A18D0C55_.wvu.FilterData" localSheetId="3" hidden="1">'Mars 2015'!$A$5:$D$55</definedName>
    <definedName name="Z_A3B18C5D_11F9_4EDE_9CD6_ABB4A18D0C55_.wvu.FilterData" localSheetId="15" hidden="1">'Mars 2016'!$A$5:$D$51</definedName>
    <definedName name="Z_A3B18C5D_11F9_4EDE_9CD6_ABB4A18D0C55_.wvu.FilterData" localSheetId="11" hidden="1">'Nov 2015'!$A$5:$D$51</definedName>
    <definedName name="Z_A3B18C5D_11F9_4EDE_9CD6_ABB4A18D0C55_.wvu.FilterData" localSheetId="10" hidden="1">'Oct 2015'!$A$5:$D$51</definedName>
    <definedName name="Z_A3B18C5D_11F9_4EDE_9CD6_ABB4A18D0C55_.wvu.FilterData" localSheetId="9" hidden="1">'Sept 2015'!$A$5:$D$51</definedName>
    <definedName name="Z_A3C10982_0560_4BE0_BCE2_DFEC34F4291A_.wvu.FilterData" localSheetId="1" hidden="1">'Janv 2015'!$A$5:$D$55</definedName>
    <definedName name="Z_A3C90A01_80B7_433D_923F_5888847840D7_.wvu.FilterData" localSheetId="8" hidden="1">'Aout 2015'!$A$5:$D$51</definedName>
    <definedName name="Z_A3C90A01_80B7_433D_923F_5888847840D7_.wvu.FilterData" localSheetId="9" hidden="1">'Sept 2015'!$A$5:$D$51</definedName>
    <definedName name="Z_A4193A9F_AE99_42E8_AA4B_CD1E66B392AE_.wvu.FilterData" localSheetId="8" hidden="1">'Aout 2015'!$A$5:$D$51</definedName>
    <definedName name="Z_A4193A9F_AE99_42E8_AA4B_CD1E66B392AE_.wvu.FilterData" localSheetId="7" hidden="1">'Juillet 2015'!$A$5:$D$51</definedName>
    <definedName name="Z_A4193A9F_AE99_42E8_AA4B_CD1E66B392AE_.wvu.FilterData" localSheetId="9" hidden="1">'Sept 2015'!$A$5:$D$51</definedName>
    <definedName name="Z_A42CA9A3_6060_48E5_8FA0_FDBDB85AE3C9_.wvu.FilterData" localSheetId="1" hidden="1">'Janv 2015'!$A$5:$D$55</definedName>
    <definedName name="Z_A450D8F4_0E76_4250_ABB5_08A60D27D0E8_.wvu.FilterData" localSheetId="13" hidden="1">'Janv 2016'!$A$5:$D$50</definedName>
    <definedName name="Z_A450D8F4_0E76_4250_ABB5_08A60D27D0E8_.wvu.FilterData" localSheetId="17" hidden="1">'Mai 2016'!$A$5:$D$51</definedName>
    <definedName name="Z_A4BBBFA6_A682_4DE7_B90A_CC04FDF68113_.wvu.FilterData" localSheetId="10" hidden="1">'Oct 2015'!$A$5:$D$51</definedName>
    <definedName name="Z_A4F31178_817D_4165_B2F8_AFDA6DA6A3F8_.wvu.FilterData" localSheetId="8" hidden="1">'Aout 2015'!$A$5:$D$51</definedName>
    <definedName name="Z_A4F771FE_D48A_4823_A3E2_E05E6ACA5BB4_.wvu.FilterData" localSheetId="8" hidden="1">'Aout 2015'!$A$5:$D$51</definedName>
    <definedName name="Z_A4F771FE_D48A_4823_A3E2_E05E6ACA5BB4_.wvu.FilterData" localSheetId="4" hidden="1">'Avril 2015'!$A$5:$D$54</definedName>
    <definedName name="Z_A4F771FE_D48A_4823_A3E2_E05E6ACA5BB4_.wvu.FilterData" localSheetId="16" hidden="1">'Avril 2016'!$A$5:$D$51</definedName>
    <definedName name="Z_A4F771FE_D48A_4823_A3E2_E05E6ACA5BB4_.wvu.FilterData" localSheetId="12" hidden="1">'Dec 2015'!$A$5:$D$51</definedName>
    <definedName name="Z_A4F771FE_D48A_4823_A3E2_E05E6ACA5BB4_.wvu.FilterData" localSheetId="2" hidden="1">'Fev 2015'!$A$5:$D$55</definedName>
    <definedName name="Z_A4F771FE_D48A_4823_A3E2_E05E6ACA5BB4_.wvu.FilterData" localSheetId="14" hidden="1">'Fev 2016'!$A$5:$D$51</definedName>
    <definedName name="Z_A4F771FE_D48A_4823_A3E2_E05E6ACA5BB4_.wvu.FilterData" localSheetId="1" hidden="1">'Janv 2015'!$A$5:$D$55</definedName>
    <definedName name="Z_A4F771FE_D48A_4823_A3E2_E05E6ACA5BB4_.wvu.FilterData" localSheetId="13" hidden="1">'Janv 2016'!$A$5:$D$50</definedName>
    <definedName name="Z_A4F771FE_D48A_4823_A3E2_E05E6ACA5BB4_.wvu.FilterData" localSheetId="7" hidden="1">'Juillet 2015'!$A$5:$D$51</definedName>
    <definedName name="Z_A4F771FE_D48A_4823_A3E2_E05E6ACA5BB4_.wvu.FilterData" localSheetId="6" hidden="1">'Juin 2015'!$A$5:$D$51</definedName>
    <definedName name="Z_A4F771FE_D48A_4823_A3E2_E05E6ACA5BB4_.wvu.FilterData" localSheetId="18" hidden="1">'Juin 2016'!$A$5:$D$51</definedName>
    <definedName name="Z_A4F771FE_D48A_4823_A3E2_E05E6ACA5BB4_.wvu.FilterData" localSheetId="5" hidden="1">'Mai 2015'!$A$5:$D$52</definedName>
    <definedName name="Z_A4F771FE_D48A_4823_A3E2_E05E6ACA5BB4_.wvu.FilterData" localSheetId="17" hidden="1">'Mai 2016'!$A$5:$D$51</definedName>
    <definedName name="Z_A4F771FE_D48A_4823_A3E2_E05E6ACA5BB4_.wvu.FilterData" localSheetId="3" hidden="1">'Mars 2015'!$A$5:$D$55</definedName>
    <definedName name="Z_A4F771FE_D48A_4823_A3E2_E05E6ACA5BB4_.wvu.FilterData" localSheetId="15" hidden="1">'Mars 2016'!$A$5:$D$51</definedName>
    <definedName name="Z_A4F771FE_D48A_4823_A3E2_E05E6ACA5BB4_.wvu.FilterData" localSheetId="11" hidden="1">'Nov 2015'!$A$5:$D$51</definedName>
    <definedName name="Z_A4F771FE_D48A_4823_A3E2_E05E6ACA5BB4_.wvu.FilterData" localSheetId="10" hidden="1">'Oct 2015'!$A$5:$D$51</definedName>
    <definedName name="Z_A4F771FE_D48A_4823_A3E2_E05E6ACA5BB4_.wvu.FilterData" localSheetId="9" hidden="1">'Sept 2015'!$A$5:$D$51</definedName>
    <definedName name="Z_A525A6DB_5C79_4813_8111_37D525B45D88_.wvu.FilterData" localSheetId="2" hidden="1">'Fev 2015'!$A$5:$D$55</definedName>
    <definedName name="Z_A525A6DB_5C79_4813_8111_37D525B45D88_.wvu.FilterData" localSheetId="1" hidden="1">'Janv 2015'!$A$5:$D$55</definedName>
    <definedName name="Z_A570C00A_901D_4A9D_B915_DB8583931F15_.wvu.FilterData" localSheetId="4" hidden="1">'Avril 2015'!$A$5:$D$54</definedName>
    <definedName name="Z_A570C00A_901D_4A9D_B915_DB8583931F15_.wvu.FilterData" localSheetId="7" hidden="1">'Juillet 2015'!$A$5:$D$51</definedName>
    <definedName name="Z_A570C00A_901D_4A9D_B915_DB8583931F15_.wvu.FilterData" localSheetId="5" hidden="1">'Mai 2015'!$A$5:$D$52</definedName>
    <definedName name="Z_A570C00A_901D_4A9D_B915_DB8583931F15_.wvu.FilterData" localSheetId="3" hidden="1">'Mars 2015'!$A$5:$D$55</definedName>
    <definedName name="Z_A5754805_40E1_4270_8283_1B8FDCBD860F_.wvu.FilterData" localSheetId="4" hidden="1">'Avril 2015'!$A$5:$D$54</definedName>
    <definedName name="Z_A5754805_40E1_4270_8283_1B8FDCBD860F_.wvu.FilterData" localSheetId="7" hidden="1">'Juillet 2015'!$A$5:$D$51</definedName>
    <definedName name="Z_A5754805_40E1_4270_8283_1B8FDCBD860F_.wvu.FilterData" localSheetId="5" hidden="1">'Mai 2015'!$A$5:$D$52</definedName>
    <definedName name="Z_A5CDEC30_EB00_46DC_9B2D_4CD66E23EBCE_.wvu.FilterData" localSheetId="4" hidden="1">'Avril 2015'!$A$5:$D$54</definedName>
    <definedName name="Z_A5CDEC30_EB00_46DC_9B2D_4CD66E23EBCE_.wvu.FilterData" localSheetId="6" hidden="1">'Juin 2015'!$A$5:$D$51</definedName>
    <definedName name="Z_A5CDEC30_EB00_46DC_9B2D_4CD66E23EBCE_.wvu.FilterData" localSheetId="5" hidden="1">'Mai 2015'!$A$5:$D$52</definedName>
    <definedName name="Z_A5D1A904_861C_4FEE_88B2_CE30E19C6310_.wvu.FilterData" localSheetId="12" hidden="1">'Dec 2015'!$A$5:$D$51</definedName>
    <definedName name="Z_A5D1A904_861C_4FEE_88B2_CE30E19C6310_.wvu.FilterData" localSheetId="11" hidden="1">'Nov 2015'!$A$5:$D$51</definedName>
    <definedName name="Z_A5D298BC_73F2_4A54_B739_947162E850A5_.wvu.FilterData" localSheetId="7" hidden="1">'Juillet 2015'!$A$5:$D$51</definedName>
    <definedName name="Z_A5DD1434_C81B_4281_82D2_B5432758C155_.wvu.FilterData" localSheetId="9" hidden="1">'Sept 2015'!$A$5:$D$51</definedName>
    <definedName name="Z_A608206D_3DF2_4FEC_A351_6062A4CE1C0C_.wvu.FilterData" localSheetId="1" hidden="1">'Janv 2015'!$A$5:$D$55</definedName>
    <definedName name="Z_A619B0B3_581E_48EC_8719_1C3B50BE7FDD_.wvu.FilterData" localSheetId="1" hidden="1">'Janv 2015'!$A$5:$D$55</definedName>
    <definedName name="Z_A67B6AD0_2FF2_49DD_B00F_F525CB5BFC15_.wvu.FilterData" localSheetId="8" hidden="1">'Aout 2015'!$A$5:$D$51</definedName>
    <definedName name="Z_A67B6AD0_2FF2_49DD_B00F_F525CB5BFC15_.wvu.FilterData" localSheetId="4" hidden="1">'Avril 2015'!$A$5:$D$54</definedName>
    <definedName name="Z_A67B6AD0_2FF2_49DD_B00F_F525CB5BFC15_.wvu.FilterData" localSheetId="16" hidden="1">'Avril 2016'!$A$5:$D$51</definedName>
    <definedName name="Z_A67B6AD0_2FF2_49DD_B00F_F525CB5BFC15_.wvu.FilterData" localSheetId="12" hidden="1">'Dec 2015'!$A$5:$D$51</definedName>
    <definedName name="Z_A67B6AD0_2FF2_49DD_B00F_F525CB5BFC15_.wvu.FilterData" localSheetId="2" hidden="1">'Fev 2015'!$A$4:$BF$55</definedName>
    <definedName name="Z_A67B6AD0_2FF2_49DD_B00F_F525CB5BFC15_.wvu.FilterData" localSheetId="14" hidden="1">'Fev 2016'!$A$5:$D$51</definedName>
    <definedName name="Z_A67B6AD0_2FF2_49DD_B00F_F525CB5BFC15_.wvu.FilterData" localSheetId="1" hidden="1">'Janv 2015'!$A$5:$D$55</definedName>
    <definedName name="Z_A67B6AD0_2FF2_49DD_B00F_F525CB5BFC15_.wvu.FilterData" localSheetId="13" hidden="1">'Janv 2016'!$A$5:$D$50</definedName>
    <definedName name="Z_A67B6AD0_2FF2_49DD_B00F_F525CB5BFC15_.wvu.FilterData" localSheetId="7" hidden="1">'Juillet 2015'!$A$5:$D$51</definedName>
    <definedName name="Z_A67B6AD0_2FF2_49DD_B00F_F525CB5BFC15_.wvu.FilterData" localSheetId="6" hidden="1">'Juin 2015'!$A$5:$D$51</definedName>
    <definedName name="Z_A67B6AD0_2FF2_49DD_B00F_F525CB5BFC15_.wvu.FilterData" localSheetId="18" hidden="1">'Juin 2016'!$A$5:$D$51</definedName>
    <definedName name="Z_A67B6AD0_2FF2_49DD_B00F_F525CB5BFC15_.wvu.FilterData" localSheetId="5" hidden="1">'Mai 2015'!$A$5:$D$52</definedName>
    <definedName name="Z_A67B6AD0_2FF2_49DD_B00F_F525CB5BFC15_.wvu.FilterData" localSheetId="17" hidden="1">'Mai 2016'!$A$5:$D$51</definedName>
    <definedName name="Z_A67B6AD0_2FF2_49DD_B00F_F525CB5BFC15_.wvu.FilterData" localSheetId="3" hidden="1">'Mars 2015'!$A$5:$D$55</definedName>
    <definedName name="Z_A67B6AD0_2FF2_49DD_B00F_F525CB5BFC15_.wvu.FilterData" localSheetId="15" hidden="1">'Mars 2016'!$A$5:$D$51</definedName>
    <definedName name="Z_A67B6AD0_2FF2_49DD_B00F_F525CB5BFC15_.wvu.FilterData" localSheetId="11" hidden="1">'Nov 2015'!$A$5:$D$51</definedName>
    <definedName name="Z_A67B6AD0_2FF2_49DD_B00F_F525CB5BFC15_.wvu.FilterData" localSheetId="10" hidden="1">'Oct 2015'!$A$5:$D$51</definedName>
    <definedName name="Z_A67B6AD0_2FF2_49DD_B00F_F525CB5BFC15_.wvu.FilterData" localSheetId="9" hidden="1">'Sept 2015'!$A$5:$D$51</definedName>
    <definedName name="Z_A6A69427_A07D_47F9_B4C3_0EEC15C1D826_.wvu.FilterData" localSheetId="8" hidden="1">'Aout 2015'!$A$5:$D$51</definedName>
    <definedName name="Z_A6A69427_A07D_47F9_B4C3_0EEC15C1D826_.wvu.FilterData" localSheetId="4" hidden="1">'Avril 2015'!$A$5:$D$54</definedName>
    <definedName name="Z_A6A69427_A07D_47F9_B4C3_0EEC15C1D826_.wvu.FilterData" localSheetId="16" hidden="1">'Avril 2016'!$A$5:$D$51</definedName>
    <definedName name="Z_A6A69427_A07D_47F9_B4C3_0EEC15C1D826_.wvu.FilterData" localSheetId="12" hidden="1">'Dec 2015'!$A$5:$D$51</definedName>
    <definedName name="Z_A6A69427_A07D_47F9_B4C3_0EEC15C1D826_.wvu.FilterData" localSheetId="2" hidden="1">'Fev 2015'!$A$5:$D$55</definedName>
    <definedName name="Z_A6A69427_A07D_47F9_B4C3_0EEC15C1D826_.wvu.FilterData" localSheetId="14" hidden="1">'Fev 2016'!$A$5:$D$51</definedName>
    <definedName name="Z_A6A69427_A07D_47F9_B4C3_0EEC15C1D826_.wvu.FilterData" localSheetId="1" hidden="1">'Janv 2015'!$A$5:$D$55</definedName>
    <definedName name="Z_A6A69427_A07D_47F9_B4C3_0EEC15C1D826_.wvu.FilterData" localSheetId="13" hidden="1">'Janv 2016'!$A$5:$D$50</definedName>
    <definedName name="Z_A6A69427_A07D_47F9_B4C3_0EEC15C1D826_.wvu.FilterData" localSheetId="7" hidden="1">'Juillet 2015'!$A$5:$D$51</definedName>
    <definedName name="Z_A6A69427_A07D_47F9_B4C3_0EEC15C1D826_.wvu.FilterData" localSheetId="6" hidden="1">'Juin 2015'!$A$5:$D$51</definedName>
    <definedName name="Z_A6A69427_A07D_47F9_B4C3_0EEC15C1D826_.wvu.FilterData" localSheetId="18" hidden="1">'Juin 2016'!$A$5:$D$51</definedName>
    <definedName name="Z_A6A69427_A07D_47F9_B4C3_0EEC15C1D826_.wvu.FilterData" localSheetId="5" hidden="1">'Mai 2015'!$A$5:$D$52</definedName>
    <definedName name="Z_A6A69427_A07D_47F9_B4C3_0EEC15C1D826_.wvu.FilterData" localSheetId="17" hidden="1">'Mai 2016'!$A$5:$D$51</definedName>
    <definedName name="Z_A6A69427_A07D_47F9_B4C3_0EEC15C1D826_.wvu.FilterData" localSheetId="3" hidden="1">'Mars 2015'!$A$5:$D$55</definedName>
    <definedName name="Z_A6A69427_A07D_47F9_B4C3_0EEC15C1D826_.wvu.FilterData" localSheetId="15" hidden="1">'Mars 2016'!$A$5:$D$51</definedName>
    <definedName name="Z_A6A69427_A07D_47F9_B4C3_0EEC15C1D826_.wvu.FilterData" localSheetId="11" hidden="1">'Nov 2015'!$A$5:$D$51</definedName>
    <definedName name="Z_A6A69427_A07D_47F9_B4C3_0EEC15C1D826_.wvu.FilterData" localSheetId="10" hidden="1">'Oct 2015'!$A$5:$D$51</definedName>
    <definedName name="Z_A6A69427_A07D_47F9_B4C3_0EEC15C1D826_.wvu.FilterData" localSheetId="9" hidden="1">'Sept 2015'!$A$5:$D$51</definedName>
    <definedName name="Z_A6B3C922_7BF8_45A3_B2AC_2ABA5ABC614E_.wvu.FilterData" localSheetId="1" hidden="1">'Janv 2015'!$A$5:$D$55</definedName>
    <definedName name="Z_A6ECBE26_7479_4058_AF45_E3F28879B3B0_.wvu.FilterData" localSheetId="8" hidden="1">'Aout 2015'!$A$5:$D$51</definedName>
    <definedName name="Z_A6ECBE26_7479_4058_AF45_E3F28879B3B0_.wvu.FilterData" localSheetId="4" hidden="1">'Avril 2015'!$A$5:$D$54</definedName>
    <definedName name="Z_A6ECBE26_7479_4058_AF45_E3F28879B3B0_.wvu.FilterData" localSheetId="16" hidden="1">'Avril 2016'!$A$5:$D$51</definedName>
    <definedName name="Z_A6ECBE26_7479_4058_AF45_E3F28879B3B0_.wvu.FilterData" localSheetId="12" hidden="1">'Dec 2015'!$A$5:$D$51</definedName>
    <definedName name="Z_A6ECBE26_7479_4058_AF45_E3F28879B3B0_.wvu.FilterData" localSheetId="2" hidden="1">'Fev 2015'!$A$5:$D$55</definedName>
    <definedName name="Z_A6ECBE26_7479_4058_AF45_E3F28879B3B0_.wvu.FilterData" localSheetId="14" hidden="1">'Fev 2016'!$A$5:$D$51</definedName>
    <definedName name="Z_A6ECBE26_7479_4058_AF45_E3F28879B3B0_.wvu.FilterData" localSheetId="1" hidden="1">'Janv 2015'!$A$5:$D$55</definedName>
    <definedName name="Z_A6ECBE26_7479_4058_AF45_E3F28879B3B0_.wvu.FilterData" localSheetId="13" hidden="1">'Janv 2016'!$A$5:$D$50</definedName>
    <definedName name="Z_A6ECBE26_7479_4058_AF45_E3F28879B3B0_.wvu.FilterData" localSheetId="7" hidden="1">'Juillet 2015'!$A$5:$D$51</definedName>
    <definedName name="Z_A6ECBE26_7479_4058_AF45_E3F28879B3B0_.wvu.FilterData" localSheetId="6" hidden="1">'Juin 2015'!$A$5:$D$51</definedName>
    <definedName name="Z_A6ECBE26_7479_4058_AF45_E3F28879B3B0_.wvu.FilterData" localSheetId="18" hidden="1">'Juin 2016'!$A$5:$D$51</definedName>
    <definedName name="Z_A6ECBE26_7479_4058_AF45_E3F28879B3B0_.wvu.FilterData" localSheetId="5" hidden="1">'Mai 2015'!$A$5:$D$52</definedName>
    <definedName name="Z_A6ECBE26_7479_4058_AF45_E3F28879B3B0_.wvu.FilterData" localSheetId="17" hidden="1">'Mai 2016'!$A$5:$D$51</definedName>
    <definedName name="Z_A6ECBE26_7479_4058_AF45_E3F28879B3B0_.wvu.FilterData" localSheetId="3" hidden="1">'Mars 2015'!$A$5:$D$55</definedName>
    <definedName name="Z_A6ECBE26_7479_4058_AF45_E3F28879B3B0_.wvu.FilterData" localSheetId="15" hidden="1">'Mars 2016'!$A$5:$D$51</definedName>
    <definedName name="Z_A6ECBE26_7479_4058_AF45_E3F28879B3B0_.wvu.FilterData" localSheetId="11" hidden="1">'Nov 2015'!$A$5:$D$51</definedName>
    <definedName name="Z_A6ECBE26_7479_4058_AF45_E3F28879B3B0_.wvu.FilterData" localSheetId="10" hidden="1">'Oct 2015'!$A$5:$D$51</definedName>
    <definedName name="Z_A6ECBE26_7479_4058_AF45_E3F28879B3B0_.wvu.FilterData" localSheetId="9" hidden="1">'Sept 2015'!$A$5:$D$51</definedName>
    <definedName name="Z_A768FD30_1A30_43AE_9A24_5D585F699F43_.wvu.FilterData" localSheetId="8" hidden="1">'Aout 2015'!$A$5:$D$51</definedName>
    <definedName name="Z_A768FD30_1A30_43AE_9A24_5D585F699F43_.wvu.FilterData" localSheetId="4" hidden="1">'Avril 2015'!$A$5:$D$54</definedName>
    <definedName name="Z_A768FD30_1A30_43AE_9A24_5D585F699F43_.wvu.FilterData" localSheetId="16" hidden="1">'Avril 2016'!$A$5:$D$51</definedName>
    <definedName name="Z_A768FD30_1A30_43AE_9A24_5D585F699F43_.wvu.FilterData" localSheetId="12" hidden="1">'Dec 2015'!$A$5:$D$51</definedName>
    <definedName name="Z_A768FD30_1A30_43AE_9A24_5D585F699F43_.wvu.FilterData" localSheetId="2" hidden="1">'Fev 2015'!$A$5:$D$55</definedName>
    <definedName name="Z_A768FD30_1A30_43AE_9A24_5D585F699F43_.wvu.FilterData" localSheetId="14" hidden="1">'Fev 2016'!$A$5:$D$51</definedName>
    <definedName name="Z_A768FD30_1A30_43AE_9A24_5D585F699F43_.wvu.FilterData" localSheetId="1" hidden="1">'Janv 2015'!$A$5:$D$55</definedName>
    <definedName name="Z_A768FD30_1A30_43AE_9A24_5D585F699F43_.wvu.FilterData" localSheetId="13" hidden="1">'Janv 2016'!$A$5:$D$50</definedName>
    <definedName name="Z_A768FD30_1A30_43AE_9A24_5D585F699F43_.wvu.FilterData" localSheetId="7" hidden="1">'Juillet 2015'!$A$5:$D$51</definedName>
    <definedName name="Z_A768FD30_1A30_43AE_9A24_5D585F699F43_.wvu.FilterData" localSheetId="6" hidden="1">'Juin 2015'!$A$5:$D$51</definedName>
    <definedName name="Z_A768FD30_1A30_43AE_9A24_5D585F699F43_.wvu.FilterData" localSheetId="18" hidden="1">'Juin 2016'!$A$5:$D$51</definedName>
    <definedName name="Z_A768FD30_1A30_43AE_9A24_5D585F699F43_.wvu.FilterData" localSheetId="5" hidden="1">'Mai 2015'!$A$5:$D$52</definedName>
    <definedName name="Z_A768FD30_1A30_43AE_9A24_5D585F699F43_.wvu.FilterData" localSheetId="17" hidden="1">'Mai 2016'!$A$5:$D$51</definedName>
    <definedName name="Z_A768FD30_1A30_43AE_9A24_5D585F699F43_.wvu.FilterData" localSheetId="3" hidden="1">'Mars 2015'!$A$5:$D$55</definedName>
    <definedName name="Z_A768FD30_1A30_43AE_9A24_5D585F699F43_.wvu.FilterData" localSheetId="15" hidden="1">'Mars 2016'!$A$5:$D$51</definedName>
    <definedName name="Z_A768FD30_1A30_43AE_9A24_5D585F699F43_.wvu.FilterData" localSheetId="11" hidden="1">'Nov 2015'!$A$5:$D$51</definedName>
    <definedName name="Z_A768FD30_1A30_43AE_9A24_5D585F699F43_.wvu.FilterData" localSheetId="10" hidden="1">'Oct 2015'!$A$5:$D$51</definedName>
    <definedName name="Z_A768FD30_1A30_43AE_9A24_5D585F699F43_.wvu.FilterData" localSheetId="9" hidden="1">'Sept 2015'!$A$5:$D$51</definedName>
    <definedName name="Z_A7CE34F0_934B_4119_A859_0988EAF8AA08_.wvu.FilterData" localSheetId="4" hidden="1">'Avril 2015'!$A$5:$D$54</definedName>
    <definedName name="Z_A7CE34F0_934B_4119_A859_0988EAF8AA08_.wvu.FilterData" localSheetId="3" hidden="1">'Mars 2015'!$A$5:$D$55</definedName>
    <definedName name="Z_A7D91B24_9084_40A5_B04C_F3745BBA07EC_.wvu.FilterData" localSheetId="8" hidden="1">'Aout 2015'!$A$5:$D$51</definedName>
    <definedName name="Z_A7D91B24_9084_40A5_B04C_F3745BBA07EC_.wvu.FilterData" localSheetId="12" hidden="1">'Dec 2015'!$A$5:$D$51</definedName>
    <definedName name="Z_A7D91B24_9084_40A5_B04C_F3745BBA07EC_.wvu.FilterData" localSheetId="11" hidden="1">'Nov 2015'!$A$5:$D$51</definedName>
    <definedName name="Z_A7D91B24_9084_40A5_B04C_F3745BBA07EC_.wvu.FilterData" localSheetId="10" hidden="1">'Oct 2015'!$A$5:$D$51</definedName>
    <definedName name="Z_A7D91B24_9084_40A5_B04C_F3745BBA07EC_.wvu.FilterData" localSheetId="9" hidden="1">'Sept 2015'!$A$5:$D$51</definedName>
    <definedName name="Z_A7E39977_D9DB_4C07_8389_FDA37800A08B_.wvu.FilterData" localSheetId="6" hidden="1">'Juin 2015'!$A$5:$D$51</definedName>
    <definedName name="Z_A7E39977_D9DB_4C07_8389_FDA37800A08B_.wvu.FilterData" localSheetId="5" hidden="1">'Mai 2015'!$A$5:$D$52</definedName>
    <definedName name="Z_A7EA6872_E8C9_4C18_B57D_578693C1AC65_.wvu.FilterData" localSheetId="10" hidden="1">'Oct 2015'!$A$5:$D$51</definedName>
    <definedName name="Z_A80AD35F_6B85_40D1_A224_BABE5141ECA3_.wvu.FilterData" localSheetId="7" hidden="1">'Juillet 2015'!$A$5:$D$51</definedName>
    <definedName name="Z_A8315773_E8BC_4C1E_86E3_BC1D52C6A559_.wvu.FilterData" localSheetId="8" hidden="1">'Aout 2015'!$A$5:$D$51</definedName>
    <definedName name="Z_A8315773_E8BC_4C1E_86E3_BC1D52C6A559_.wvu.FilterData" localSheetId="4" hidden="1">'Avril 2015'!$A$5:$D$54</definedName>
    <definedName name="Z_A8315773_E8BC_4C1E_86E3_BC1D52C6A559_.wvu.FilterData" localSheetId="16" hidden="1">'Avril 2016'!$A$5:$D$51</definedName>
    <definedName name="Z_A8315773_E8BC_4C1E_86E3_BC1D52C6A559_.wvu.FilterData" localSheetId="12" hidden="1">'Dec 2015'!$A$5:$D$51</definedName>
    <definedName name="Z_A8315773_E8BC_4C1E_86E3_BC1D52C6A559_.wvu.FilterData" localSheetId="2" hidden="1">'Fev 2015'!$A$5:$D$55</definedName>
    <definedName name="Z_A8315773_E8BC_4C1E_86E3_BC1D52C6A559_.wvu.FilterData" localSheetId="14" hidden="1">'Fev 2016'!$A$5:$D$51</definedName>
    <definedName name="Z_A8315773_E8BC_4C1E_86E3_BC1D52C6A559_.wvu.FilterData" localSheetId="1" hidden="1">'Janv 2015'!$A$5:$D$55</definedName>
    <definedName name="Z_A8315773_E8BC_4C1E_86E3_BC1D52C6A559_.wvu.FilterData" localSheetId="13" hidden="1">'Janv 2016'!$A$5:$D$50</definedName>
    <definedName name="Z_A8315773_E8BC_4C1E_86E3_BC1D52C6A559_.wvu.FilterData" localSheetId="7" hidden="1">'Juillet 2015'!$A$5:$D$51</definedName>
    <definedName name="Z_A8315773_E8BC_4C1E_86E3_BC1D52C6A559_.wvu.FilterData" localSheetId="6" hidden="1">'Juin 2015'!$A$5:$D$51</definedName>
    <definedName name="Z_A8315773_E8BC_4C1E_86E3_BC1D52C6A559_.wvu.FilterData" localSheetId="18" hidden="1">'Juin 2016'!$A$5:$D$51</definedName>
    <definedName name="Z_A8315773_E8BC_4C1E_86E3_BC1D52C6A559_.wvu.FilterData" localSheetId="5" hidden="1">'Mai 2015'!$A$5:$D$52</definedName>
    <definedName name="Z_A8315773_E8BC_4C1E_86E3_BC1D52C6A559_.wvu.FilterData" localSheetId="17" hidden="1">'Mai 2016'!$A$5:$D$51</definedName>
    <definedName name="Z_A8315773_E8BC_4C1E_86E3_BC1D52C6A559_.wvu.FilterData" localSheetId="3" hidden="1">'Mars 2015'!$A$5:$D$55</definedName>
    <definedName name="Z_A8315773_E8BC_4C1E_86E3_BC1D52C6A559_.wvu.FilterData" localSheetId="15" hidden="1">'Mars 2016'!$A$5:$D$51</definedName>
    <definedName name="Z_A8315773_E8BC_4C1E_86E3_BC1D52C6A559_.wvu.FilterData" localSheetId="11" hidden="1">'Nov 2015'!$A$5:$D$51</definedName>
    <definedName name="Z_A8315773_E8BC_4C1E_86E3_BC1D52C6A559_.wvu.FilterData" localSheetId="10" hidden="1">'Oct 2015'!$A$5:$D$51</definedName>
    <definedName name="Z_A8315773_E8BC_4C1E_86E3_BC1D52C6A559_.wvu.FilterData" localSheetId="9" hidden="1">'Sept 2015'!$A$5:$D$51</definedName>
    <definedName name="Z_A88ACB70_81DE_44E1_A730_3897BFE721FE_.wvu.FilterData" localSheetId="1" hidden="1">'Janv 2015'!$A$5:$D$55</definedName>
    <definedName name="Z_A8BDF6D1_3C4F_4A12_BBE9_268FF25C7248_.wvu.FilterData" localSheetId="4" hidden="1">'Avril 2015'!$A$5:$D$54</definedName>
    <definedName name="Z_A8BDF6D1_3C4F_4A12_BBE9_268FF25C7248_.wvu.FilterData" localSheetId="5" hidden="1">'Mai 2015'!$A$5:$D$52</definedName>
    <definedName name="Z_A8BDF6D1_3C4F_4A12_BBE9_268FF25C7248_.wvu.FilterData" localSheetId="3" hidden="1">'Mars 2015'!$A$5:$D$55</definedName>
    <definedName name="Z_A8BDF6D1_3C4F_4A12_BBE9_268FF25C7248_.wvu.FilterData" localSheetId="10" hidden="1">'Oct 2015'!$A$5:$D$51</definedName>
    <definedName name="Z_A8BDF6D1_3C4F_4A12_BBE9_268FF25C7248_.wvu.FilterData" localSheetId="9" hidden="1">'Sept 2015'!$A$5:$D$51</definedName>
    <definedName name="Z_A8C0B2E8_73DB_472F_82B4_59FE071659F5_.wvu.FilterData" localSheetId="12" hidden="1">'Dec 2015'!$A$5:$D$51</definedName>
    <definedName name="Z_A8C0B2E8_73DB_472F_82B4_59FE071659F5_.wvu.FilterData" localSheetId="13" hidden="1">'Janv 2016'!$A$5:$D$50</definedName>
    <definedName name="Z_A8C2A50C_7D77_4B50_8347_14F09F9D1E93_.wvu.FilterData" localSheetId="7" hidden="1">'Juillet 2015'!$A$5:$D$51</definedName>
    <definedName name="Z_A8CE2816_E9FE_4476_9794_9947B455ED03_.wvu.FilterData" localSheetId="8" hidden="1">'Aout 2015'!$A$5:$D$51</definedName>
    <definedName name="Z_A8CE2816_E9FE_4476_9794_9947B455ED03_.wvu.FilterData" localSheetId="4" hidden="1">'Avril 2015'!$A$5:$D$54</definedName>
    <definedName name="Z_A8CE2816_E9FE_4476_9794_9947B455ED03_.wvu.FilterData" localSheetId="16" hidden="1">'Avril 2016'!$A$5:$D$51</definedName>
    <definedName name="Z_A8CE2816_E9FE_4476_9794_9947B455ED03_.wvu.FilterData" localSheetId="12" hidden="1">'Dec 2015'!$A$5:$D$51</definedName>
    <definedName name="Z_A8CE2816_E9FE_4476_9794_9947B455ED03_.wvu.FilterData" localSheetId="2" hidden="1">'Fev 2015'!$A$5:$D$55</definedName>
    <definedName name="Z_A8CE2816_E9FE_4476_9794_9947B455ED03_.wvu.FilterData" localSheetId="14" hidden="1">'Fev 2016'!$A$5:$D$51</definedName>
    <definedName name="Z_A8CE2816_E9FE_4476_9794_9947B455ED03_.wvu.FilterData" localSheetId="1" hidden="1">'Janv 2015'!$A$5:$D$55</definedName>
    <definedName name="Z_A8CE2816_E9FE_4476_9794_9947B455ED03_.wvu.FilterData" localSheetId="13" hidden="1">'Janv 2016'!$A$5:$D$50</definedName>
    <definedName name="Z_A8CE2816_E9FE_4476_9794_9947B455ED03_.wvu.FilterData" localSheetId="7" hidden="1">'Juillet 2015'!$A$5:$D$51</definedName>
    <definedName name="Z_A8CE2816_E9FE_4476_9794_9947B455ED03_.wvu.FilterData" localSheetId="6" hidden="1">'Juin 2015'!$A$5:$D$51</definedName>
    <definedName name="Z_A8CE2816_E9FE_4476_9794_9947B455ED03_.wvu.FilterData" localSheetId="18" hidden="1">'Juin 2016'!$A$5:$D$51</definedName>
    <definedName name="Z_A8CE2816_E9FE_4476_9794_9947B455ED03_.wvu.FilterData" localSheetId="5" hidden="1">'Mai 2015'!$A$5:$D$52</definedName>
    <definedName name="Z_A8CE2816_E9FE_4476_9794_9947B455ED03_.wvu.FilterData" localSheetId="17" hidden="1">'Mai 2016'!$A$5:$D$51</definedName>
    <definedName name="Z_A8CE2816_E9FE_4476_9794_9947B455ED03_.wvu.FilterData" localSheetId="3" hidden="1">'Mars 2015'!$A$5:$D$55</definedName>
    <definedName name="Z_A8CE2816_E9FE_4476_9794_9947B455ED03_.wvu.FilterData" localSheetId="15" hidden="1">'Mars 2016'!$A$5:$D$51</definedName>
    <definedName name="Z_A8CE2816_E9FE_4476_9794_9947B455ED03_.wvu.FilterData" localSheetId="11" hidden="1">'Nov 2015'!$A$5:$D$51</definedName>
    <definedName name="Z_A8CE2816_E9FE_4476_9794_9947B455ED03_.wvu.FilterData" localSheetId="10" hidden="1">'Oct 2015'!$A$5:$D$51</definedName>
    <definedName name="Z_A8CE2816_E9FE_4476_9794_9947B455ED03_.wvu.FilterData" localSheetId="9" hidden="1">'Sept 2015'!$A$5:$D$51</definedName>
    <definedName name="Z_A8D17C2E_DE86_4420_9BC3_DC6B23035B86_.wvu.FilterData" localSheetId="11" hidden="1">'Nov 2015'!$A$5:$D$51</definedName>
    <definedName name="Z_A8E060C1_285D_4917_A5C6_7F95EA389EBE_.wvu.FilterData" localSheetId="3" hidden="1">'Mars 2015'!$A$5:$D$55</definedName>
    <definedName name="Z_A8F8377A_2883_484A_B1E5_D309E4EC41C2_.wvu.FilterData" localSheetId="8" hidden="1">'Aout 2015'!$A$5:$D$51</definedName>
    <definedName name="Z_A8F8377A_2883_484A_B1E5_D309E4EC41C2_.wvu.FilterData" localSheetId="4" hidden="1">'Avril 2015'!$A$5:$D$54</definedName>
    <definedName name="Z_A8F8377A_2883_484A_B1E5_D309E4EC41C2_.wvu.FilterData" localSheetId="16" hidden="1">'Avril 2016'!$A$5:$D$51</definedName>
    <definedName name="Z_A8F8377A_2883_484A_B1E5_D309E4EC41C2_.wvu.FilterData" localSheetId="12" hidden="1">'Dec 2015'!$A$5:$D$51</definedName>
    <definedName name="Z_A8F8377A_2883_484A_B1E5_D309E4EC41C2_.wvu.FilterData" localSheetId="14" hidden="1">'Fev 2016'!$A$5:$D$51</definedName>
    <definedName name="Z_A8F8377A_2883_484A_B1E5_D309E4EC41C2_.wvu.FilterData" localSheetId="13" hidden="1">'Janv 2016'!$A$5:$D$50</definedName>
    <definedName name="Z_A8F8377A_2883_484A_B1E5_D309E4EC41C2_.wvu.FilterData" localSheetId="7" hidden="1">'Juillet 2015'!$A$5:$D$51</definedName>
    <definedName name="Z_A8F8377A_2883_484A_B1E5_D309E4EC41C2_.wvu.FilterData" localSheetId="6" hidden="1">'Juin 2015'!$A$5:$D$51</definedName>
    <definedName name="Z_A8F8377A_2883_484A_B1E5_D309E4EC41C2_.wvu.FilterData" localSheetId="18" hidden="1">'Juin 2016'!$A$5:$D$51</definedName>
    <definedName name="Z_A8F8377A_2883_484A_B1E5_D309E4EC41C2_.wvu.FilterData" localSheetId="5" hidden="1">'Mai 2015'!$A$5:$D$52</definedName>
    <definedName name="Z_A8F8377A_2883_484A_B1E5_D309E4EC41C2_.wvu.FilterData" localSheetId="17" hidden="1">'Mai 2016'!$A$5:$D$51</definedName>
    <definedName name="Z_A8F8377A_2883_484A_B1E5_D309E4EC41C2_.wvu.FilterData" localSheetId="15" hidden="1">'Mars 2016'!$A$5:$D$51</definedName>
    <definedName name="Z_A8F8377A_2883_484A_B1E5_D309E4EC41C2_.wvu.FilterData" localSheetId="11" hidden="1">'Nov 2015'!$A$5:$D$51</definedName>
    <definedName name="Z_A8F8377A_2883_484A_B1E5_D309E4EC41C2_.wvu.FilterData" localSheetId="10" hidden="1">'Oct 2015'!$A$5:$D$51</definedName>
    <definedName name="Z_A8F8377A_2883_484A_B1E5_D309E4EC41C2_.wvu.FilterData" localSheetId="9" hidden="1">'Sept 2015'!$A$5:$D$51</definedName>
    <definedName name="Z_A920AA55_A0E4_4399_99F2_80CA3799492E_.wvu.FilterData" localSheetId="2" hidden="1">'Fev 2015'!$A$5:$D$55</definedName>
    <definedName name="Z_A9257F6F_2EDB_4E6E_89CF_E093DDD31849_.wvu.FilterData" localSheetId="8" hidden="1">'Aout 2015'!$A$5:$D$51</definedName>
    <definedName name="Z_A9257F6F_2EDB_4E6E_89CF_E093DDD31849_.wvu.FilterData" localSheetId="4" hidden="1">'Avril 2015'!$A$5:$D$54</definedName>
    <definedName name="Z_A9257F6F_2EDB_4E6E_89CF_E093DDD31849_.wvu.FilterData" localSheetId="16" hidden="1">'Avril 2016'!$A$5:$D$51</definedName>
    <definedName name="Z_A9257F6F_2EDB_4E6E_89CF_E093DDD31849_.wvu.FilterData" localSheetId="12" hidden="1">'Dec 2015'!$A$5:$D$51</definedName>
    <definedName name="Z_A9257F6F_2EDB_4E6E_89CF_E093DDD31849_.wvu.FilterData" localSheetId="2" hidden="1">'Fev 2015'!$A$4:$BF$55</definedName>
    <definedName name="Z_A9257F6F_2EDB_4E6E_89CF_E093DDD31849_.wvu.FilterData" localSheetId="14" hidden="1">'Fev 2016'!$A$5:$D$51</definedName>
    <definedName name="Z_A9257F6F_2EDB_4E6E_89CF_E093DDD31849_.wvu.FilterData" localSheetId="1" hidden="1">'Janv 2015'!$A$5:$D$55</definedName>
    <definedName name="Z_A9257F6F_2EDB_4E6E_89CF_E093DDD31849_.wvu.FilterData" localSheetId="13" hidden="1">'Janv 2016'!$A$5:$D$50</definedName>
    <definedName name="Z_A9257F6F_2EDB_4E6E_89CF_E093DDD31849_.wvu.FilterData" localSheetId="7" hidden="1">'Juillet 2015'!$A$5:$D$51</definedName>
    <definedName name="Z_A9257F6F_2EDB_4E6E_89CF_E093DDD31849_.wvu.FilterData" localSheetId="6" hidden="1">'Juin 2015'!$A$5:$D$51</definedName>
    <definedName name="Z_A9257F6F_2EDB_4E6E_89CF_E093DDD31849_.wvu.FilterData" localSheetId="18" hidden="1">'Juin 2016'!$A$5:$D$51</definedName>
    <definedName name="Z_A9257F6F_2EDB_4E6E_89CF_E093DDD31849_.wvu.FilterData" localSheetId="5" hidden="1">'Mai 2015'!$A$5:$D$52</definedName>
    <definedName name="Z_A9257F6F_2EDB_4E6E_89CF_E093DDD31849_.wvu.FilterData" localSheetId="17" hidden="1">'Mai 2016'!$A$5:$D$51</definedName>
    <definedName name="Z_A9257F6F_2EDB_4E6E_89CF_E093DDD31849_.wvu.FilterData" localSheetId="3" hidden="1">'Mars 2015'!$A$5:$D$55</definedName>
    <definedName name="Z_A9257F6F_2EDB_4E6E_89CF_E093DDD31849_.wvu.FilterData" localSheetId="15" hidden="1">'Mars 2016'!$A$5:$D$51</definedName>
    <definedName name="Z_A9257F6F_2EDB_4E6E_89CF_E093DDD31849_.wvu.FilterData" localSheetId="11" hidden="1">'Nov 2015'!$A$5:$D$51</definedName>
    <definedName name="Z_A9257F6F_2EDB_4E6E_89CF_E093DDD31849_.wvu.FilterData" localSheetId="10" hidden="1">'Oct 2015'!$A$5:$D$51</definedName>
    <definedName name="Z_A9257F6F_2EDB_4E6E_89CF_E093DDD31849_.wvu.FilterData" localSheetId="9" hidden="1">'Sept 2015'!$A$5:$D$51</definedName>
    <definedName name="Z_A94B178A_1A58_4650_89EC_49DEC3379B44_.wvu.FilterData" localSheetId="4" hidden="1">'Avril 2015'!$A$5:$D$54</definedName>
    <definedName name="Z_A980B2B3_3937_4192_B515_9EDFB3EE1362_.wvu.FilterData" localSheetId="8" hidden="1">'Aout 2015'!$A$5:$D$51</definedName>
    <definedName name="Z_A980B2B3_3937_4192_B515_9EDFB3EE1362_.wvu.FilterData" localSheetId="4" hidden="1">'Avril 2015'!$A$5:$D$54</definedName>
    <definedName name="Z_A980B2B3_3937_4192_B515_9EDFB3EE1362_.wvu.FilterData" localSheetId="16" hidden="1">'Avril 2016'!$A$5:$D$51</definedName>
    <definedName name="Z_A980B2B3_3937_4192_B515_9EDFB3EE1362_.wvu.FilterData" localSheetId="12" hidden="1">'Dec 2015'!$A$5:$D$51</definedName>
    <definedName name="Z_A980B2B3_3937_4192_B515_9EDFB3EE1362_.wvu.FilterData" localSheetId="2" hidden="1">'Fev 2015'!$A$5:$D$55</definedName>
    <definedName name="Z_A980B2B3_3937_4192_B515_9EDFB3EE1362_.wvu.FilterData" localSheetId="14" hidden="1">'Fev 2016'!$A$5:$D$51</definedName>
    <definedName name="Z_A980B2B3_3937_4192_B515_9EDFB3EE1362_.wvu.FilterData" localSheetId="1" hidden="1">'Janv 2015'!$A$5:$D$55</definedName>
    <definedName name="Z_A980B2B3_3937_4192_B515_9EDFB3EE1362_.wvu.FilterData" localSheetId="13" hidden="1">'Janv 2016'!$A$5:$D$50</definedName>
    <definedName name="Z_A980B2B3_3937_4192_B515_9EDFB3EE1362_.wvu.FilterData" localSheetId="7" hidden="1">'Juillet 2015'!$A$5:$D$51</definedName>
    <definedName name="Z_A980B2B3_3937_4192_B515_9EDFB3EE1362_.wvu.FilterData" localSheetId="6" hidden="1">'Juin 2015'!$A$5:$D$51</definedName>
    <definedName name="Z_A980B2B3_3937_4192_B515_9EDFB3EE1362_.wvu.FilterData" localSheetId="18" hidden="1">'Juin 2016'!$A$5:$D$51</definedName>
    <definedName name="Z_A980B2B3_3937_4192_B515_9EDFB3EE1362_.wvu.FilterData" localSheetId="5" hidden="1">'Mai 2015'!$A$5:$D$52</definedName>
    <definedName name="Z_A980B2B3_3937_4192_B515_9EDFB3EE1362_.wvu.FilterData" localSheetId="17" hidden="1">'Mai 2016'!$A$5:$D$51</definedName>
    <definedName name="Z_A980B2B3_3937_4192_B515_9EDFB3EE1362_.wvu.FilterData" localSheetId="3" hidden="1">'Mars 2015'!$A$5:$D$55</definedName>
    <definedName name="Z_A980B2B3_3937_4192_B515_9EDFB3EE1362_.wvu.FilterData" localSheetId="15" hidden="1">'Mars 2016'!$A$5:$D$51</definedName>
    <definedName name="Z_A980B2B3_3937_4192_B515_9EDFB3EE1362_.wvu.FilterData" localSheetId="11" hidden="1">'Nov 2015'!$A$5:$D$51</definedName>
    <definedName name="Z_A980B2B3_3937_4192_B515_9EDFB3EE1362_.wvu.FilterData" localSheetId="10" hidden="1">'Oct 2015'!$A$5:$D$51</definedName>
    <definedName name="Z_A980B2B3_3937_4192_B515_9EDFB3EE1362_.wvu.FilterData" localSheetId="9" hidden="1">'Sept 2015'!$A$5:$D$51</definedName>
    <definedName name="Z_A9C74903_6B26_4CD3_8F80_61CFD2BF9B27_.wvu.FilterData" localSheetId="12" hidden="1">'Dec 2015'!$A$5:$D$51</definedName>
    <definedName name="Z_A9C74903_6B26_4CD3_8F80_61CFD2BF9B27_.wvu.FilterData" localSheetId="11" hidden="1">'Nov 2015'!$A$5:$D$51</definedName>
    <definedName name="Z_A9D6C327_8FD5_4EFA_A373_8D5C858CFC84_.wvu.FilterData" localSheetId="10" hidden="1">'Oct 2015'!$A$5:$D$51</definedName>
    <definedName name="Z_A9DB8F6B_A0B6_4096_A67E_1F024D1FF351_.wvu.FilterData" localSheetId="16" hidden="1">'Avril 2016'!$A$5:$D$51</definedName>
    <definedName name="Z_A9DB8F6B_A0B6_4096_A67E_1F024D1FF351_.wvu.FilterData" localSheetId="12" hidden="1">'Dec 2015'!$A$5:$D$51</definedName>
    <definedName name="Z_A9DB8F6B_A0B6_4096_A67E_1F024D1FF351_.wvu.FilterData" localSheetId="14" hidden="1">'Fev 2016'!$A$5:$D$51</definedName>
    <definedName name="Z_A9DB8F6B_A0B6_4096_A67E_1F024D1FF351_.wvu.FilterData" localSheetId="18" hidden="1">'Juin 2016'!$A$5:$D$51</definedName>
    <definedName name="Z_A9DB8F6B_A0B6_4096_A67E_1F024D1FF351_.wvu.FilterData" localSheetId="17" hidden="1">'Mai 2016'!$A$5:$D$51</definedName>
    <definedName name="Z_A9DB8F6B_A0B6_4096_A67E_1F024D1FF351_.wvu.FilterData" localSheetId="15" hidden="1">'Mars 2016'!$A$5:$D$51</definedName>
    <definedName name="Z_A9DB8F6B_A0B6_4096_A67E_1F024D1FF351_.wvu.FilterData" localSheetId="11" hidden="1">'Nov 2015'!$A$5:$D$51</definedName>
    <definedName name="Z_A9F63D03_8A65_464F_962B_CB8F8AD2C8EE_.wvu.FilterData" localSheetId="7" hidden="1">'Juillet 2015'!$A$5:$D$51</definedName>
    <definedName name="Z_A9F63D03_8A65_464F_962B_CB8F8AD2C8EE_.wvu.FilterData" localSheetId="6" hidden="1">'Juin 2015'!$A$5:$D$51</definedName>
    <definedName name="Z_A9F63D03_8A65_464F_962B_CB8F8AD2C8EE_.wvu.FilterData" localSheetId="9" hidden="1">'Sept 2015'!$A$5:$D$51</definedName>
    <definedName name="Z_AAF9607F_C0DE_4726_8327_7D861A418A78_.wvu.FilterData" localSheetId="8" hidden="1">'Aout 2015'!$A$5:$D$51</definedName>
    <definedName name="Z_AAF9607F_C0DE_4726_8327_7D861A418A78_.wvu.FilterData" localSheetId="4" hidden="1">'Avril 2015'!$A$5:$D$54</definedName>
    <definedName name="Z_AAF9607F_C0DE_4726_8327_7D861A418A78_.wvu.FilterData" localSheetId="16" hidden="1">'Avril 2016'!$A$5:$D$51</definedName>
    <definedName name="Z_AAF9607F_C0DE_4726_8327_7D861A418A78_.wvu.FilterData" localSheetId="12" hidden="1">'Dec 2015'!$A$5:$D$51</definedName>
    <definedName name="Z_AAF9607F_C0DE_4726_8327_7D861A418A78_.wvu.FilterData" localSheetId="2" hidden="1">'Fev 2015'!$A$5:$D$55</definedName>
    <definedName name="Z_AAF9607F_C0DE_4726_8327_7D861A418A78_.wvu.FilterData" localSheetId="14" hidden="1">'Fev 2016'!$A$5:$D$51</definedName>
    <definedName name="Z_AAF9607F_C0DE_4726_8327_7D861A418A78_.wvu.FilterData" localSheetId="1" hidden="1">'Janv 2015'!$A$5:$D$55</definedName>
    <definedName name="Z_AAF9607F_C0DE_4726_8327_7D861A418A78_.wvu.FilterData" localSheetId="13" hidden="1">'Janv 2016'!$A$5:$D$50</definedName>
    <definedName name="Z_AAF9607F_C0DE_4726_8327_7D861A418A78_.wvu.FilterData" localSheetId="7" hidden="1">'Juillet 2015'!$A$5:$D$51</definedName>
    <definedName name="Z_AAF9607F_C0DE_4726_8327_7D861A418A78_.wvu.FilterData" localSheetId="6" hidden="1">'Juin 2015'!$A$5:$D$51</definedName>
    <definedName name="Z_AAF9607F_C0DE_4726_8327_7D861A418A78_.wvu.FilterData" localSheetId="18" hidden="1">'Juin 2016'!$A$5:$D$51</definedName>
    <definedName name="Z_AAF9607F_C0DE_4726_8327_7D861A418A78_.wvu.FilterData" localSheetId="5" hidden="1">'Mai 2015'!$A$5:$D$52</definedName>
    <definedName name="Z_AAF9607F_C0DE_4726_8327_7D861A418A78_.wvu.FilterData" localSheetId="17" hidden="1">'Mai 2016'!$A$5:$D$51</definedName>
    <definedName name="Z_AAF9607F_C0DE_4726_8327_7D861A418A78_.wvu.FilterData" localSheetId="3" hidden="1">'Mars 2015'!$A$5:$D$55</definedName>
    <definedName name="Z_AAF9607F_C0DE_4726_8327_7D861A418A78_.wvu.FilterData" localSheetId="15" hidden="1">'Mars 2016'!$A$5:$D$51</definedName>
    <definedName name="Z_AAF9607F_C0DE_4726_8327_7D861A418A78_.wvu.FilterData" localSheetId="11" hidden="1">'Nov 2015'!$A$5:$D$51</definedName>
    <definedName name="Z_AAF9607F_C0DE_4726_8327_7D861A418A78_.wvu.FilterData" localSheetId="10" hidden="1">'Oct 2015'!$A$5:$D$51</definedName>
    <definedName name="Z_AAF9607F_C0DE_4726_8327_7D861A418A78_.wvu.FilterData" localSheetId="9" hidden="1">'Sept 2015'!$A$5:$D$51</definedName>
    <definedName name="Z_AB0F6892_3FD0_4438_9AED_570B25FAFC42_.wvu.FilterData" localSheetId="2" hidden="1">'Fev 2015'!$A$4:$BF$55</definedName>
    <definedName name="Z_AB1654CD_4D93_49E1_B5A2_01096F5D948F_.wvu.FilterData" localSheetId="12" hidden="1">'Dec 2015'!$A$5:$D$51</definedName>
    <definedName name="Z_AB334C2B_A8F8_4FFF_A0F8_D062D29B3443_.wvu.FilterData" localSheetId="1" hidden="1">'Janv 2015'!$A$5:$D$55</definedName>
    <definedName name="Z_AB8D1C9F_4A6C_49C2_9CE8_ADC4D8E15819_.wvu.FilterData" localSheetId="1" hidden="1">'Janv 2015'!$A$5:$D$55</definedName>
    <definedName name="Z_ABAEC801_5159_4707_AA91_2BBEE709570F_.wvu.FilterData" localSheetId="8" hidden="1">'Aout 2015'!$A$5:$D$51</definedName>
    <definedName name="Z_ABAEC801_5159_4707_AA91_2BBEE709570F_.wvu.FilterData" localSheetId="6" hidden="1">'Juin 2015'!$A$5:$D$51</definedName>
    <definedName name="Z_ABAEC801_5159_4707_AA91_2BBEE709570F_.wvu.FilterData" localSheetId="5" hidden="1">'Mai 2015'!$A$5:$D$52</definedName>
    <definedName name="Z_ABCF120B_A176_4B6E_B43E_FC8BE4068DBF_.wvu.FilterData" localSheetId="9" hidden="1">'Sept 2015'!$A$5:$D$51</definedName>
    <definedName name="Z_ABE9D3C1_BAE8_483A_B309_5998EA916092_.wvu.FilterData" localSheetId="2" hidden="1">'Fev 2015'!$A$4:$BF$55</definedName>
    <definedName name="Z_AC0109BC_9382_4C2C_8496_2A7BE630E3A8_.wvu.FilterData" localSheetId="2" hidden="1">'Fev 2015'!$A$5:$D$55</definedName>
    <definedName name="Z_AC0109BC_9382_4C2C_8496_2A7BE630E3A8_.wvu.FilterData" localSheetId="1" hidden="1">'Janv 2015'!$A$5:$D$55</definedName>
    <definedName name="Z_AC0109BC_9382_4C2C_8496_2A7BE630E3A8_.wvu.FilterData" localSheetId="3" hidden="1">'Mars 2015'!$A$5:$D$55</definedName>
    <definedName name="Z_AC64868D_2420_4126_860D_C7B9E05CF5F5_.wvu.FilterData" localSheetId="4" hidden="1">'Avril 2015'!$A$5:$D$54</definedName>
    <definedName name="Z_AC64868D_2420_4126_860D_C7B9E05CF5F5_.wvu.FilterData" localSheetId="2" hidden="1">'Fev 2015'!$A$4:$BF$55</definedName>
    <definedName name="Z_AC64868D_2420_4126_860D_C7B9E05CF5F5_.wvu.FilterData" localSheetId="6" hidden="1">'Juin 2015'!$A$5:$D$51</definedName>
    <definedName name="Z_AC64868D_2420_4126_860D_C7B9E05CF5F5_.wvu.FilterData" localSheetId="3" hidden="1">'Mars 2015'!$A$5:$D$55</definedName>
    <definedName name="Z_AC64868D_2420_4126_860D_C7B9E05CF5F5_.wvu.FilterData" localSheetId="9" hidden="1">'Sept 2015'!$A$5:$D$51</definedName>
    <definedName name="Z_AC85E651_BFC9_4F70_ADC7_370ED90418B1_.wvu.FilterData" localSheetId="8" hidden="1">'Aout 2015'!$A$5:$D$51</definedName>
    <definedName name="Z_AC85E651_BFC9_4F70_ADC7_370ED90418B1_.wvu.FilterData" localSheetId="4" hidden="1">'Avril 2015'!$A$5:$D$54</definedName>
    <definedName name="Z_AC85E651_BFC9_4F70_ADC7_370ED90418B1_.wvu.FilterData" localSheetId="16" hidden="1">'Avril 2016'!$A$5:$D$51</definedName>
    <definedName name="Z_AC85E651_BFC9_4F70_ADC7_370ED90418B1_.wvu.FilterData" localSheetId="12" hidden="1">'Dec 2015'!$A$5:$D$51</definedName>
    <definedName name="Z_AC85E651_BFC9_4F70_ADC7_370ED90418B1_.wvu.FilterData" localSheetId="2" hidden="1">'Fev 2015'!$A$5:$D$55</definedName>
    <definedName name="Z_AC85E651_BFC9_4F70_ADC7_370ED90418B1_.wvu.FilterData" localSheetId="14" hidden="1">'Fev 2016'!$A$5:$D$51</definedName>
    <definedName name="Z_AC85E651_BFC9_4F70_ADC7_370ED90418B1_.wvu.FilterData" localSheetId="1" hidden="1">'Janv 2015'!$A$5:$D$55</definedName>
    <definedName name="Z_AC85E651_BFC9_4F70_ADC7_370ED90418B1_.wvu.FilterData" localSheetId="13" hidden="1">'Janv 2016'!$A$5:$D$50</definedName>
    <definedName name="Z_AC85E651_BFC9_4F70_ADC7_370ED90418B1_.wvu.FilterData" localSheetId="7" hidden="1">'Juillet 2015'!$A$5:$D$51</definedName>
    <definedName name="Z_AC85E651_BFC9_4F70_ADC7_370ED90418B1_.wvu.FilterData" localSheetId="6" hidden="1">'Juin 2015'!$A$5:$D$51</definedName>
    <definedName name="Z_AC85E651_BFC9_4F70_ADC7_370ED90418B1_.wvu.FilterData" localSheetId="18" hidden="1">'Juin 2016'!$A$5:$D$51</definedName>
    <definedName name="Z_AC85E651_BFC9_4F70_ADC7_370ED90418B1_.wvu.FilterData" localSheetId="5" hidden="1">'Mai 2015'!$A$5:$D$52</definedName>
    <definedName name="Z_AC85E651_BFC9_4F70_ADC7_370ED90418B1_.wvu.FilterData" localSheetId="17" hidden="1">'Mai 2016'!$A$5:$D$51</definedName>
    <definedName name="Z_AC85E651_BFC9_4F70_ADC7_370ED90418B1_.wvu.FilterData" localSheetId="3" hidden="1">'Mars 2015'!$A$5:$D$55</definedName>
    <definedName name="Z_AC85E651_BFC9_4F70_ADC7_370ED90418B1_.wvu.FilterData" localSheetId="15" hidden="1">'Mars 2016'!$A$5:$D$51</definedName>
    <definedName name="Z_AC85E651_BFC9_4F70_ADC7_370ED90418B1_.wvu.FilterData" localSheetId="11" hidden="1">'Nov 2015'!$A$5:$D$51</definedName>
    <definedName name="Z_AC85E651_BFC9_4F70_ADC7_370ED90418B1_.wvu.FilterData" localSheetId="10" hidden="1">'Oct 2015'!$A$5:$D$51</definedName>
    <definedName name="Z_AC85E651_BFC9_4F70_ADC7_370ED90418B1_.wvu.FilterData" localSheetId="9" hidden="1">'Sept 2015'!$A$5:$D$51</definedName>
    <definedName name="Z_ACAF46A9_52C5_43A8_99D5_8C4E6FD1E4F8_.wvu.FilterData" localSheetId="8" hidden="1">'Aout 2015'!$A$5:$D$51</definedName>
    <definedName name="Z_ACAF46A9_52C5_43A8_99D5_8C4E6FD1E4F8_.wvu.FilterData" localSheetId="4" hidden="1">'Avril 2015'!$A$5:$D$54</definedName>
    <definedName name="Z_ACAF46A9_52C5_43A8_99D5_8C4E6FD1E4F8_.wvu.FilterData" localSheetId="16" hidden="1">'Avril 2016'!$A$5:$D$51</definedName>
    <definedName name="Z_ACAF46A9_52C5_43A8_99D5_8C4E6FD1E4F8_.wvu.FilterData" localSheetId="12" hidden="1">'Dec 2015'!$A$5:$D$51</definedName>
    <definedName name="Z_ACAF46A9_52C5_43A8_99D5_8C4E6FD1E4F8_.wvu.FilterData" localSheetId="2" hidden="1">'Fev 2015'!$A$5:$D$55</definedName>
    <definedName name="Z_ACAF46A9_52C5_43A8_99D5_8C4E6FD1E4F8_.wvu.FilterData" localSheetId="14" hidden="1">'Fev 2016'!$A$5:$D$51</definedName>
    <definedName name="Z_ACAF46A9_52C5_43A8_99D5_8C4E6FD1E4F8_.wvu.FilterData" localSheetId="1" hidden="1">'Janv 2015'!$A$5:$D$55</definedName>
    <definedName name="Z_ACAF46A9_52C5_43A8_99D5_8C4E6FD1E4F8_.wvu.FilterData" localSheetId="13" hidden="1">'Janv 2016'!$A$5:$D$50</definedName>
    <definedName name="Z_ACAF46A9_52C5_43A8_99D5_8C4E6FD1E4F8_.wvu.FilterData" localSheetId="7" hidden="1">'Juillet 2015'!$A$5:$D$51</definedName>
    <definedName name="Z_ACAF46A9_52C5_43A8_99D5_8C4E6FD1E4F8_.wvu.FilterData" localSheetId="6" hidden="1">'Juin 2015'!$A$5:$D$51</definedName>
    <definedName name="Z_ACAF46A9_52C5_43A8_99D5_8C4E6FD1E4F8_.wvu.FilterData" localSheetId="18" hidden="1">'Juin 2016'!$A$5:$D$51</definedName>
    <definedName name="Z_ACAF46A9_52C5_43A8_99D5_8C4E6FD1E4F8_.wvu.FilterData" localSheetId="5" hidden="1">'Mai 2015'!$A$5:$D$52</definedName>
    <definedName name="Z_ACAF46A9_52C5_43A8_99D5_8C4E6FD1E4F8_.wvu.FilterData" localSheetId="17" hidden="1">'Mai 2016'!$A$5:$D$51</definedName>
    <definedName name="Z_ACAF46A9_52C5_43A8_99D5_8C4E6FD1E4F8_.wvu.FilterData" localSheetId="3" hidden="1">'Mars 2015'!$A$5:$D$55</definedName>
    <definedName name="Z_ACAF46A9_52C5_43A8_99D5_8C4E6FD1E4F8_.wvu.FilterData" localSheetId="15" hidden="1">'Mars 2016'!$A$5:$D$51</definedName>
    <definedName name="Z_ACAF46A9_52C5_43A8_99D5_8C4E6FD1E4F8_.wvu.FilterData" localSheetId="11" hidden="1">'Nov 2015'!$A$5:$D$51</definedName>
    <definedName name="Z_ACAF46A9_52C5_43A8_99D5_8C4E6FD1E4F8_.wvu.FilterData" localSheetId="10" hidden="1">'Oct 2015'!$A$5:$D$51</definedName>
    <definedName name="Z_ACAF46A9_52C5_43A8_99D5_8C4E6FD1E4F8_.wvu.FilterData" localSheetId="9" hidden="1">'Sept 2015'!$A$5:$D$51</definedName>
    <definedName name="Z_ACD1C965_FF9E_4309_8F6F_3F04FF1CC19B_.wvu.FilterData" localSheetId="6" hidden="1">'Juin 2015'!$A$5:$D$51</definedName>
    <definedName name="Z_AD0575CA_7575_457A_A0DF_BD2F0B83DA60_.wvu.FilterData" localSheetId="8" hidden="1">'Aout 2015'!$A$5:$D$51</definedName>
    <definedName name="Z_AD0575CA_7575_457A_A0DF_BD2F0B83DA60_.wvu.FilterData" localSheetId="11" hidden="1">'Nov 2015'!$A$5:$D$51</definedName>
    <definedName name="Z_AD0575CA_7575_457A_A0DF_BD2F0B83DA60_.wvu.FilterData" localSheetId="10" hidden="1">'Oct 2015'!$A$5:$D$51</definedName>
    <definedName name="Z_AD0575CA_7575_457A_A0DF_BD2F0B83DA60_.wvu.FilterData" localSheetId="9" hidden="1">'Sept 2015'!$A$5:$D$51</definedName>
    <definedName name="Z_AD12C655_DBA3_4D8A_9B57_F0AC593B29EC_.wvu.FilterData" localSheetId="11" hidden="1">'Nov 2015'!$A$5:$D$51</definedName>
    <definedName name="Z_AD12C655_DBA3_4D8A_9B57_F0AC593B29EC_.wvu.FilterData" localSheetId="9" hidden="1">'Sept 2015'!$A$5:$D$51</definedName>
    <definedName name="Z_AD142357_B129_4EB3_89F3_391697B224B7_.wvu.FilterData" localSheetId="4" hidden="1">'Avril 2015'!$A$5:$D$54</definedName>
    <definedName name="Z_AD142357_B129_4EB3_89F3_391697B224B7_.wvu.FilterData" localSheetId="3" hidden="1">'Mars 2015'!$A$5:$D$55</definedName>
    <definedName name="Z_AD3875BE_339D_4C3D_A30B_59AB918D42C1_.wvu.FilterData" localSheetId="8" hidden="1">'Aout 2015'!$A$5:$D$51</definedName>
    <definedName name="Z_AD3875BE_339D_4C3D_A30B_59AB918D42C1_.wvu.FilterData" localSheetId="4" hidden="1">'Avril 2015'!$A$5:$D$54</definedName>
    <definedName name="Z_AD3875BE_339D_4C3D_A30B_59AB918D42C1_.wvu.FilterData" localSheetId="16" hidden="1">'Avril 2016'!$A$5:$D$51</definedName>
    <definedName name="Z_AD3875BE_339D_4C3D_A30B_59AB918D42C1_.wvu.FilterData" localSheetId="12" hidden="1">'Dec 2015'!$A$5:$D$51</definedName>
    <definedName name="Z_AD3875BE_339D_4C3D_A30B_59AB918D42C1_.wvu.FilterData" localSheetId="2" hidden="1">'Fev 2015'!$A$5:$D$55</definedName>
    <definedName name="Z_AD3875BE_339D_4C3D_A30B_59AB918D42C1_.wvu.FilterData" localSheetId="14" hidden="1">'Fev 2016'!$A$5:$D$51</definedName>
    <definedName name="Z_AD3875BE_339D_4C3D_A30B_59AB918D42C1_.wvu.FilterData" localSheetId="1" hidden="1">'Janv 2015'!$A$5:$D$55</definedName>
    <definedName name="Z_AD3875BE_339D_4C3D_A30B_59AB918D42C1_.wvu.FilterData" localSheetId="13" hidden="1">'Janv 2016'!$A$5:$D$50</definedName>
    <definedName name="Z_AD3875BE_339D_4C3D_A30B_59AB918D42C1_.wvu.FilterData" localSheetId="7" hidden="1">'Juillet 2015'!$A$5:$D$51</definedName>
    <definedName name="Z_AD3875BE_339D_4C3D_A30B_59AB918D42C1_.wvu.FilterData" localSheetId="6" hidden="1">'Juin 2015'!$A$5:$D$51</definedName>
    <definedName name="Z_AD3875BE_339D_4C3D_A30B_59AB918D42C1_.wvu.FilterData" localSheetId="18" hidden="1">'Juin 2016'!$A$5:$D$51</definedName>
    <definedName name="Z_AD3875BE_339D_4C3D_A30B_59AB918D42C1_.wvu.FilterData" localSheetId="5" hidden="1">'Mai 2015'!$A$5:$D$52</definedName>
    <definedName name="Z_AD3875BE_339D_4C3D_A30B_59AB918D42C1_.wvu.FilterData" localSheetId="17" hidden="1">'Mai 2016'!$A$5:$D$51</definedName>
    <definedName name="Z_AD3875BE_339D_4C3D_A30B_59AB918D42C1_.wvu.FilterData" localSheetId="3" hidden="1">'Mars 2015'!$A$5:$D$55</definedName>
    <definedName name="Z_AD3875BE_339D_4C3D_A30B_59AB918D42C1_.wvu.FilterData" localSheetId="15" hidden="1">'Mars 2016'!$A$5:$D$51</definedName>
    <definedName name="Z_AD3875BE_339D_4C3D_A30B_59AB918D42C1_.wvu.FilterData" localSheetId="11" hidden="1">'Nov 2015'!$A$5:$D$51</definedName>
    <definedName name="Z_AD3875BE_339D_4C3D_A30B_59AB918D42C1_.wvu.FilterData" localSheetId="10" hidden="1">'Oct 2015'!$A$5:$D$51</definedName>
    <definedName name="Z_AD3875BE_339D_4C3D_A30B_59AB918D42C1_.wvu.FilterData" localSheetId="9" hidden="1">'Sept 2015'!$A$5:$D$51</definedName>
    <definedName name="Z_AD51DC0D_DE5E_4CFC_8F49_373A5E4FC5ED_.wvu.FilterData" localSheetId="4" hidden="1">'Avril 2015'!$A$5:$D$54</definedName>
    <definedName name="Z_AD51DC0D_DE5E_4CFC_8F49_373A5E4FC5ED_.wvu.FilterData" localSheetId="7" hidden="1">'Juillet 2015'!$A$5:$D$51</definedName>
    <definedName name="Z_AD51DC0D_DE5E_4CFC_8F49_373A5E4FC5ED_.wvu.FilterData" localSheetId="6" hidden="1">'Juin 2015'!$A$5:$D$51</definedName>
    <definedName name="Z_AD51DC0D_DE5E_4CFC_8F49_373A5E4FC5ED_.wvu.FilterData" localSheetId="5" hidden="1">'Mai 2015'!$A$5:$D$52</definedName>
    <definedName name="Z_AD51DC0D_DE5E_4CFC_8F49_373A5E4FC5ED_.wvu.FilterData" localSheetId="3" hidden="1">'Mars 2015'!$A$5:$D$55</definedName>
    <definedName name="Z_AD6656E4_E8B6_4FEF_978B_9FC26A121A29_.wvu.FilterData" localSheetId="1" hidden="1">'Janv 2015'!$A$5:$D$55</definedName>
    <definedName name="Z_AD8D2AAE_2A3A_4BBF_916B_834C9F01B327_.wvu.FilterData" localSheetId="10" hidden="1">'Oct 2015'!$A$5:$D$51</definedName>
    <definedName name="Z_AD9E3044_4557_4B12_ABB6_802DE925F963_.wvu.FilterData" localSheetId="1" hidden="1">'Janv 2015'!$A$5:$D$55</definedName>
    <definedName name="Z_ADB2F1DB_6D9A_4000_8E09_F1B2072E31A8_.wvu.FilterData" localSheetId="6" hidden="1">'Juin 2015'!$A$5:$D$51</definedName>
    <definedName name="Z_ADBE7FB5_65BB_4287_8E3C_17468BA12FD6_.wvu.FilterData" localSheetId="10" hidden="1">'Oct 2015'!$A$5:$D$51</definedName>
    <definedName name="Z_ADBED5F0_D2F5_4C75_BC1F_D7A700DBF0D2_.wvu.FilterData" localSheetId="11" hidden="1">'Nov 2015'!$A$5:$D$51</definedName>
    <definedName name="Z_ADC8B30A_6BDC_4414_9A02_B7AD2C814B34_.wvu.FilterData" localSheetId="9" hidden="1">'Sept 2015'!$A$5:$D$51</definedName>
    <definedName name="Z_ADCD1637_51DE_4BCA_98F1_62BD75AFC5C6_.wvu.FilterData" localSheetId="12" hidden="1">'Dec 2015'!$A$5:$D$51</definedName>
    <definedName name="Z_AE484F74_69AD_43AA_8CB5_6BC88A3FD115_.wvu.FilterData" localSheetId="8" hidden="1">'Aout 2015'!$A$5:$D$51</definedName>
    <definedName name="Z_AE484F74_69AD_43AA_8CB5_6BC88A3FD115_.wvu.FilterData" localSheetId="4" hidden="1">'Avril 2015'!$A$5:$D$54</definedName>
    <definedName name="Z_AE484F74_69AD_43AA_8CB5_6BC88A3FD115_.wvu.FilterData" localSheetId="16" hidden="1">'Avril 2016'!$A$5:$D$51</definedName>
    <definedName name="Z_AE484F74_69AD_43AA_8CB5_6BC88A3FD115_.wvu.FilterData" localSheetId="12" hidden="1">'Dec 2015'!$A$5:$D$51</definedName>
    <definedName name="Z_AE484F74_69AD_43AA_8CB5_6BC88A3FD115_.wvu.FilterData" localSheetId="2" hidden="1">'Fev 2015'!$A$5:$D$55</definedName>
    <definedName name="Z_AE484F74_69AD_43AA_8CB5_6BC88A3FD115_.wvu.FilterData" localSheetId="14" hidden="1">'Fev 2016'!$A$5:$D$51</definedName>
    <definedName name="Z_AE484F74_69AD_43AA_8CB5_6BC88A3FD115_.wvu.FilterData" localSheetId="1" hidden="1">'Janv 2015'!$A$5:$D$55</definedName>
    <definedName name="Z_AE484F74_69AD_43AA_8CB5_6BC88A3FD115_.wvu.FilterData" localSheetId="13" hidden="1">'Janv 2016'!$A$5:$D$50</definedName>
    <definedName name="Z_AE484F74_69AD_43AA_8CB5_6BC88A3FD115_.wvu.FilterData" localSheetId="7" hidden="1">'Juillet 2015'!$A$5:$D$51</definedName>
    <definedName name="Z_AE484F74_69AD_43AA_8CB5_6BC88A3FD115_.wvu.FilterData" localSheetId="6" hidden="1">'Juin 2015'!$A$5:$D$51</definedName>
    <definedName name="Z_AE484F74_69AD_43AA_8CB5_6BC88A3FD115_.wvu.FilterData" localSheetId="18" hidden="1">'Juin 2016'!$A$5:$D$51</definedName>
    <definedName name="Z_AE484F74_69AD_43AA_8CB5_6BC88A3FD115_.wvu.FilterData" localSheetId="5" hidden="1">'Mai 2015'!$A$5:$D$52</definedName>
    <definedName name="Z_AE484F74_69AD_43AA_8CB5_6BC88A3FD115_.wvu.FilterData" localSheetId="17" hidden="1">'Mai 2016'!$A$5:$D$51</definedName>
    <definedName name="Z_AE484F74_69AD_43AA_8CB5_6BC88A3FD115_.wvu.FilterData" localSheetId="3" hidden="1">'Mars 2015'!$A$5:$D$55</definedName>
    <definedName name="Z_AE484F74_69AD_43AA_8CB5_6BC88A3FD115_.wvu.FilterData" localSheetId="15" hidden="1">'Mars 2016'!$A$5:$D$51</definedName>
    <definedName name="Z_AE484F74_69AD_43AA_8CB5_6BC88A3FD115_.wvu.FilterData" localSheetId="11" hidden="1">'Nov 2015'!$A$5:$D$51</definedName>
    <definedName name="Z_AE484F74_69AD_43AA_8CB5_6BC88A3FD115_.wvu.FilterData" localSheetId="10" hidden="1">'Oct 2015'!$A$5:$D$51</definedName>
    <definedName name="Z_AE484F74_69AD_43AA_8CB5_6BC88A3FD115_.wvu.FilterData" localSheetId="9" hidden="1">'Sept 2015'!$A$5:$D$51</definedName>
    <definedName name="Z_AE827E3E_3528_49B9_A2DA_EFD7B28D9C49_.wvu.FilterData" localSheetId="7" hidden="1">'Juillet 2015'!$A$5:$D$51</definedName>
    <definedName name="Z_AE8EE184_830E_4985_BB73_0D2F8D04E8C3_.wvu.FilterData" localSheetId="12" hidden="1">'Dec 2015'!$A$5:$D$51</definedName>
    <definedName name="Z_AE8EE184_830E_4985_BB73_0D2F8D04E8C3_.wvu.FilterData" localSheetId="13" hidden="1">'Janv 2016'!$A$5:$D$50</definedName>
    <definedName name="Z_AE9F78BF_16D4_4137_90D3_6ABC1209FCC6_.wvu.FilterData" localSheetId="2" hidden="1">'Fev 2015'!$A$5:$D$55</definedName>
    <definedName name="Z_AE9F78BF_16D4_4137_90D3_6ABC1209FCC6_.wvu.FilterData" localSheetId="5" hidden="1">'Mai 2015'!$A$5:$D$52</definedName>
    <definedName name="Z_AEB0AD25_5F69_4E77_9A2B_3598EA697443_.wvu.FilterData" localSheetId="4" hidden="1">'Avril 2015'!$A$5:$D$54</definedName>
    <definedName name="Z_AEB93331_81CA_4980_9EAF_1B03765CC19B_.wvu.FilterData" localSheetId="8" hidden="1">'Aout 2015'!$A$5:$D$51</definedName>
    <definedName name="Z_AEB93331_81CA_4980_9EAF_1B03765CC19B_.wvu.FilterData" localSheetId="4" hidden="1">'Avril 2015'!$A$5:$D$54</definedName>
    <definedName name="Z_AEB93331_81CA_4980_9EAF_1B03765CC19B_.wvu.FilterData" localSheetId="12" hidden="1">'Dec 2015'!$A$5:$D$51</definedName>
    <definedName name="Z_AEB93331_81CA_4980_9EAF_1B03765CC19B_.wvu.FilterData" localSheetId="7" hidden="1">'Juillet 2015'!$A$5:$D$51</definedName>
    <definedName name="Z_AEB93331_81CA_4980_9EAF_1B03765CC19B_.wvu.FilterData" localSheetId="3" hidden="1">'Mars 2015'!$A$5:$D$55</definedName>
    <definedName name="Z_AEB93331_81CA_4980_9EAF_1B03765CC19B_.wvu.FilterData" localSheetId="9" hidden="1">'Sept 2015'!$A$5:$D$51</definedName>
    <definedName name="Z_AF2005E2_6F66_4334_8622_D95336F577D3_.wvu.FilterData" localSheetId="7" hidden="1">'Juillet 2015'!$A$5:$D$51</definedName>
    <definedName name="Z_AF31280C_20A7_4C64_88A7_7F4556C46AD7_.wvu.FilterData" localSheetId="11" hidden="1">'Nov 2015'!$A$5:$D$51</definedName>
    <definedName name="Z_AF31280C_20A7_4C64_88A7_7F4556C46AD7_.wvu.FilterData" localSheetId="10" hidden="1">'Oct 2015'!$A$5:$D$51</definedName>
    <definedName name="Z_AF525EC2_CA93_4DE0_B15B_7E1683C1E429_.wvu.FilterData" localSheetId="6" hidden="1">'Juin 2015'!$A$5:$D$51</definedName>
    <definedName name="Z_AF58484D_5BA0_433C_B77E_F234742460B1_.wvu.FilterData" localSheetId="8" hidden="1">'Aout 2015'!$A$5:$D$51</definedName>
    <definedName name="Z_AF58484D_5BA0_433C_B77E_F234742460B1_.wvu.FilterData" localSheetId="12" hidden="1">'Dec 2015'!$A$5:$D$51</definedName>
    <definedName name="Z_AF58484D_5BA0_433C_B77E_F234742460B1_.wvu.FilterData" localSheetId="7" hidden="1">'Juillet 2015'!$A$5:$D$51</definedName>
    <definedName name="Z_AF58484D_5BA0_433C_B77E_F234742460B1_.wvu.FilterData" localSheetId="11" hidden="1">'Nov 2015'!$A$5:$D$51</definedName>
    <definedName name="Z_AF58484D_5BA0_433C_B77E_F234742460B1_.wvu.FilterData" localSheetId="10" hidden="1">'Oct 2015'!$A$5:$D$51</definedName>
    <definedName name="Z_AF58484D_5BA0_433C_B77E_F234742460B1_.wvu.FilterData" localSheetId="9" hidden="1">'Sept 2015'!$A$5:$D$51</definedName>
    <definedName name="Z_AF8BA627_8F1A_4786_A2B0_044CF03383C3_.wvu.FilterData" localSheetId="11" hidden="1">'Nov 2015'!$A$5:$D$51</definedName>
    <definedName name="Z_AFA86145_2DFA_406A_A5CA_B9864F89A578_.wvu.FilterData" localSheetId="1" hidden="1">'Janv 2015'!$A$5:$D$55</definedName>
    <definedName name="Z_AFB720C3_3761_43AC_884B_BEB55B5CA552_.wvu.FilterData" localSheetId="2" hidden="1">'Fev 2015'!$A$4:$BF$55</definedName>
    <definedName name="Z_AFE128A5_477A_4EA5_8C4B_086B7F10531E_.wvu.FilterData" localSheetId="3" hidden="1">'Mars 2015'!$A$5:$D$55</definedName>
    <definedName name="Z_B00532F1_8EAE_4E7F_B6FC_EC8219F89081_.wvu.FilterData" localSheetId="8" hidden="1">'Aout 2015'!$A$5:$D$51</definedName>
    <definedName name="Z_B00532F1_8EAE_4E7F_B6FC_EC8219F89081_.wvu.FilterData" localSheetId="4" hidden="1">'Avril 2015'!$A$5:$D$54</definedName>
    <definedName name="Z_B00532F1_8EAE_4E7F_B6FC_EC8219F89081_.wvu.FilterData" localSheetId="16" hidden="1">'Avril 2016'!$A$5:$D$51</definedName>
    <definedName name="Z_B00532F1_8EAE_4E7F_B6FC_EC8219F89081_.wvu.FilterData" localSheetId="12" hidden="1">'Dec 2015'!$A$5:$D$51</definedName>
    <definedName name="Z_B00532F1_8EAE_4E7F_B6FC_EC8219F89081_.wvu.FilterData" localSheetId="2" hidden="1">'Fev 2015'!$A$5:$D$55</definedName>
    <definedName name="Z_B00532F1_8EAE_4E7F_B6FC_EC8219F89081_.wvu.FilterData" localSheetId="14" hidden="1">'Fev 2016'!$A$5:$D$51</definedName>
    <definedName name="Z_B00532F1_8EAE_4E7F_B6FC_EC8219F89081_.wvu.FilterData" localSheetId="1" hidden="1">'Janv 2015'!$A$5:$D$55</definedName>
    <definedName name="Z_B00532F1_8EAE_4E7F_B6FC_EC8219F89081_.wvu.FilterData" localSheetId="13" hidden="1">'Janv 2016'!$A$5:$D$50</definedName>
    <definedName name="Z_B00532F1_8EAE_4E7F_B6FC_EC8219F89081_.wvu.FilterData" localSheetId="7" hidden="1">'Juillet 2015'!$A$5:$D$51</definedName>
    <definedName name="Z_B00532F1_8EAE_4E7F_B6FC_EC8219F89081_.wvu.FilterData" localSheetId="6" hidden="1">'Juin 2015'!$A$5:$D$51</definedName>
    <definedName name="Z_B00532F1_8EAE_4E7F_B6FC_EC8219F89081_.wvu.FilterData" localSheetId="18" hidden="1">'Juin 2016'!$A$5:$D$51</definedName>
    <definedName name="Z_B00532F1_8EAE_4E7F_B6FC_EC8219F89081_.wvu.FilterData" localSheetId="5" hidden="1">'Mai 2015'!$A$5:$D$52</definedName>
    <definedName name="Z_B00532F1_8EAE_4E7F_B6FC_EC8219F89081_.wvu.FilterData" localSheetId="17" hidden="1">'Mai 2016'!$A$5:$D$51</definedName>
    <definedName name="Z_B00532F1_8EAE_4E7F_B6FC_EC8219F89081_.wvu.FilterData" localSheetId="3" hidden="1">'Mars 2015'!$A$5:$D$55</definedName>
    <definedName name="Z_B00532F1_8EAE_4E7F_B6FC_EC8219F89081_.wvu.FilterData" localSheetId="15" hidden="1">'Mars 2016'!$A$5:$D$51</definedName>
    <definedName name="Z_B00532F1_8EAE_4E7F_B6FC_EC8219F89081_.wvu.FilterData" localSheetId="11" hidden="1">'Nov 2015'!$A$5:$D$51</definedName>
    <definedName name="Z_B00532F1_8EAE_4E7F_B6FC_EC8219F89081_.wvu.FilterData" localSheetId="10" hidden="1">'Oct 2015'!$A$5:$D$51</definedName>
    <definedName name="Z_B00532F1_8EAE_4E7F_B6FC_EC8219F89081_.wvu.FilterData" localSheetId="9" hidden="1">'Sept 2015'!$A$5:$D$51</definedName>
    <definedName name="Z_B04A1842_4840_464F_9F22_3F307DA0CBE4_.wvu.FilterData" localSheetId="8" hidden="1">'Aout 2015'!$A$5:$D$51</definedName>
    <definedName name="Z_B04A1842_4840_464F_9F22_3F307DA0CBE4_.wvu.FilterData" localSheetId="4" hidden="1">'Avril 2015'!$A$5:$D$54</definedName>
    <definedName name="Z_B04A1842_4840_464F_9F22_3F307DA0CBE4_.wvu.FilterData" localSheetId="5" hidden="1">'Mai 2015'!$A$5:$D$52</definedName>
    <definedName name="Z_B04A1842_4840_464F_9F22_3F307DA0CBE4_.wvu.FilterData" localSheetId="9" hidden="1">'Sept 2015'!$A$5:$D$51</definedName>
    <definedName name="Z_B069BF3D_A2DD_4201_B50E_6A4052FEA9F7_.wvu.FilterData" localSheetId="12" hidden="1">'Dec 2015'!$A$5:$D$51</definedName>
    <definedName name="Z_B069BF3D_A2DD_4201_B50E_6A4052FEA9F7_.wvu.FilterData" localSheetId="7" hidden="1">'Juillet 2015'!$A$5:$D$51</definedName>
    <definedName name="Z_B069BF3D_A2DD_4201_B50E_6A4052FEA9F7_.wvu.FilterData" localSheetId="6" hidden="1">'Juin 2015'!$A$5:$D$51</definedName>
    <definedName name="Z_B069BF3D_A2DD_4201_B50E_6A4052FEA9F7_.wvu.FilterData" localSheetId="10" hidden="1">'Oct 2015'!$A$5:$D$51</definedName>
    <definedName name="Z_B069BF3D_A2DD_4201_B50E_6A4052FEA9F7_.wvu.FilterData" localSheetId="9" hidden="1">'Sept 2015'!$A$5:$D$51</definedName>
    <definedName name="Z_B0921EA3_59E8_44EC_B2F2_8C6DC3412BFA_.wvu.FilterData" localSheetId="4" hidden="1">'Avril 2015'!$A$5:$D$54</definedName>
    <definedName name="Z_B0921EA3_59E8_44EC_B2F2_8C6DC3412BFA_.wvu.FilterData" localSheetId="2" hidden="1">'Fev 2015'!$A$4:$BF$55</definedName>
    <definedName name="Z_B0921EA3_59E8_44EC_B2F2_8C6DC3412BFA_.wvu.FilterData" localSheetId="3" hidden="1">'Mars 2015'!$A$5:$D$55</definedName>
    <definedName name="Z_B0A9044F_C0F0_4FD9_AEC9_DE6F2B088858_.wvu.FilterData" localSheetId="2" hidden="1">'Fev 2015'!$A$5:$D$55</definedName>
    <definedName name="Z_B0C9E4A5_91CB_4927_8283_81F547225B41_.wvu.FilterData" localSheetId="12" hidden="1">'Dec 2015'!$A$5:$D$51</definedName>
    <definedName name="Z_B0C9E4A5_91CB_4927_8283_81F547225B41_.wvu.FilterData" localSheetId="13" hidden="1">'Janv 2016'!$A$5:$D$50</definedName>
    <definedName name="Z_B0C9E4A5_91CB_4927_8283_81F547225B41_.wvu.FilterData" localSheetId="11" hidden="1">'Nov 2015'!$A$5:$D$51</definedName>
    <definedName name="Z_B0D2005D_D7A3_4467_9B93_B69AAD2E89CF_.wvu.FilterData" localSheetId="8" hidden="1">'Aout 2015'!$A$5:$D$51</definedName>
    <definedName name="Z_B0D2005D_D7A3_4467_9B93_B69AAD2E89CF_.wvu.FilterData" localSheetId="5" hidden="1">'Mai 2015'!$A$5:$D$52</definedName>
    <definedName name="Z_B0D2005D_D7A3_4467_9B93_B69AAD2E89CF_.wvu.FilterData" localSheetId="9" hidden="1">'Sept 2015'!$A$5:$D$51</definedName>
    <definedName name="Z_B104A42F_5A44_4ED9_9C22_C3DC24E8093A_.wvu.FilterData" localSheetId="2" hidden="1">'Fev 2015'!$A$4:$BF$55</definedName>
    <definedName name="Z_B104A42F_5A44_4ED9_9C22_C3DC24E8093A_.wvu.FilterData" localSheetId="3" hidden="1">'Mars 2015'!$A$5:$D$55</definedName>
    <definedName name="Z_B10FAE7D_ABB0_4DCD_9896_3F6DC60B8099_.wvu.FilterData" localSheetId="10" hidden="1">'Oct 2015'!$A$5:$D$51</definedName>
    <definedName name="Z_B10FAE7D_ABB0_4DCD_9896_3F6DC60B8099_.wvu.FilterData" localSheetId="9" hidden="1">'Sept 2015'!$A$5:$D$51</definedName>
    <definedName name="Z_B127DD80_417D_4095_B856_C10C213661BF_.wvu.FilterData" localSheetId="2" hidden="1">'Fev 2015'!$A$4:$BF$55</definedName>
    <definedName name="Z_B127DD80_417D_4095_B856_C10C213661BF_.wvu.FilterData" localSheetId="1" hidden="1">'Janv 2015'!$A$5:$D$55</definedName>
    <definedName name="Z_B1352136_F04B_470F_8226_C94793D17985_.wvu.FilterData" localSheetId="8" hidden="1">'Aout 2015'!$A$5:$D$51</definedName>
    <definedName name="Z_B1F9C5BF_C0E5_46C4_B281_F9C2EE4EB798_.wvu.FilterData" localSheetId="6" hidden="1">'Juin 2015'!$A$5:$D$51</definedName>
    <definedName name="Z_B22BBE55_6919_4505_9381_28F58BB2F39F_.wvu.FilterData" localSheetId="7" hidden="1">'Juillet 2015'!$A$5:$D$51</definedName>
    <definedName name="Z_B22BBE55_6919_4505_9381_28F58BB2F39F_.wvu.FilterData" localSheetId="11" hidden="1">'Nov 2015'!$A$5:$D$51</definedName>
    <definedName name="Z_B22BBE55_6919_4505_9381_28F58BB2F39F_.wvu.FilterData" localSheetId="10" hidden="1">'Oct 2015'!$A$5:$D$51</definedName>
    <definedName name="Z_B22BBE55_6919_4505_9381_28F58BB2F39F_.wvu.FilterData" localSheetId="9" hidden="1">'Sept 2015'!$A$5:$D$51</definedName>
    <definedName name="Z_B276BB89_9970_45BD_B6DD_69A07356842D_.wvu.FilterData" localSheetId="4" hidden="1">'Avril 2015'!$A$5:$D$54</definedName>
    <definedName name="Z_B276BB89_9970_45BD_B6DD_69A07356842D_.wvu.FilterData" localSheetId="3" hidden="1">'Mars 2015'!$A$5:$D$55</definedName>
    <definedName name="Z_B29DC2AE_352C_4B7F_BCF3_B1B34D28437D_.wvu.FilterData" localSheetId="4" hidden="1">'Avril 2015'!$A$5:$D$54</definedName>
    <definedName name="Z_B29EF710_B43B_4915_9177_DF7CC661E4B5_.wvu.FilterData" localSheetId="1" hidden="1">'Janv 2015'!$A$5:$D$55</definedName>
    <definedName name="Z_B2BD665F_D9C0_4484_95F4_387E46EBDCFF_.wvu.FilterData" localSheetId="8" hidden="1">'Aout 2015'!$A$5:$D$51</definedName>
    <definedName name="Z_B2BD665F_D9C0_4484_95F4_387E46EBDCFF_.wvu.FilterData" localSheetId="4" hidden="1">'Avril 2015'!$A$5:$D$54</definedName>
    <definedName name="Z_B2BD665F_D9C0_4484_95F4_387E46EBDCFF_.wvu.FilterData" localSheetId="16" hidden="1">'Avril 2016'!$A$5:$D$51</definedName>
    <definedName name="Z_B2BD665F_D9C0_4484_95F4_387E46EBDCFF_.wvu.FilterData" localSheetId="12" hidden="1">'Dec 2015'!$A$5:$D$51</definedName>
    <definedName name="Z_B2BD665F_D9C0_4484_95F4_387E46EBDCFF_.wvu.FilterData" localSheetId="2" hidden="1">'Fev 2015'!$A$5:$D$55</definedName>
    <definedName name="Z_B2BD665F_D9C0_4484_95F4_387E46EBDCFF_.wvu.FilterData" localSheetId="14" hidden="1">'Fev 2016'!$A$5:$D$51</definedName>
    <definedName name="Z_B2BD665F_D9C0_4484_95F4_387E46EBDCFF_.wvu.FilterData" localSheetId="1" hidden="1">'Janv 2015'!$A$5:$D$55</definedName>
    <definedName name="Z_B2BD665F_D9C0_4484_95F4_387E46EBDCFF_.wvu.FilterData" localSheetId="13" hidden="1">'Janv 2016'!$A$5:$D$50</definedName>
    <definedName name="Z_B2BD665F_D9C0_4484_95F4_387E46EBDCFF_.wvu.FilterData" localSheetId="7" hidden="1">'Juillet 2015'!$A$5:$D$51</definedName>
    <definedName name="Z_B2BD665F_D9C0_4484_95F4_387E46EBDCFF_.wvu.FilterData" localSheetId="6" hidden="1">'Juin 2015'!$A$5:$D$51</definedName>
    <definedName name="Z_B2BD665F_D9C0_4484_95F4_387E46EBDCFF_.wvu.FilterData" localSheetId="18" hidden="1">'Juin 2016'!$A$5:$D$51</definedName>
    <definedName name="Z_B2BD665F_D9C0_4484_95F4_387E46EBDCFF_.wvu.FilterData" localSheetId="5" hidden="1">'Mai 2015'!$A$5:$D$52</definedName>
    <definedName name="Z_B2BD665F_D9C0_4484_95F4_387E46EBDCFF_.wvu.FilterData" localSheetId="17" hidden="1">'Mai 2016'!$A$5:$D$51</definedName>
    <definedName name="Z_B2BD665F_D9C0_4484_95F4_387E46EBDCFF_.wvu.FilterData" localSheetId="3" hidden="1">'Mars 2015'!$A$5:$D$55</definedName>
    <definedName name="Z_B2BD665F_D9C0_4484_95F4_387E46EBDCFF_.wvu.FilterData" localSheetId="15" hidden="1">'Mars 2016'!$A$5:$D$51</definedName>
    <definedName name="Z_B2BD665F_D9C0_4484_95F4_387E46EBDCFF_.wvu.FilterData" localSheetId="11" hidden="1">'Nov 2015'!$A$5:$D$51</definedName>
    <definedName name="Z_B2BD665F_D9C0_4484_95F4_387E46EBDCFF_.wvu.FilterData" localSheetId="10" hidden="1">'Oct 2015'!$A$5:$D$51</definedName>
    <definedName name="Z_B2BD665F_D9C0_4484_95F4_387E46EBDCFF_.wvu.FilterData" localSheetId="9" hidden="1">'Sept 2015'!$A$5:$D$51</definedName>
    <definedName name="Z_B2BE5719_6C7A_4143_B68B_DA6C771FD854_.wvu.FilterData" localSheetId="1" hidden="1">'Janv 2015'!$A$5:$D$55</definedName>
    <definedName name="Z_B2BF75D3_FEEC_46EE_9BC2_111A7AB1996F_.wvu.FilterData" localSheetId="8" hidden="1">'Aout 2015'!$A$5:$D$51</definedName>
    <definedName name="Z_B2BF75D3_FEEC_46EE_9BC2_111A7AB1996F_.wvu.FilterData" localSheetId="4" hidden="1">'Avril 2015'!$A$5:$D$54</definedName>
    <definedName name="Z_B2BF75D3_FEEC_46EE_9BC2_111A7AB1996F_.wvu.FilterData" localSheetId="16" hidden="1">'Avril 2016'!$A$5:$D$51</definedName>
    <definedName name="Z_B2BF75D3_FEEC_46EE_9BC2_111A7AB1996F_.wvu.FilterData" localSheetId="12" hidden="1">'Dec 2015'!$A$5:$D$51</definedName>
    <definedName name="Z_B2BF75D3_FEEC_46EE_9BC2_111A7AB1996F_.wvu.FilterData" localSheetId="2" hidden="1">'Fev 2015'!$A$5:$D$55</definedName>
    <definedName name="Z_B2BF75D3_FEEC_46EE_9BC2_111A7AB1996F_.wvu.FilterData" localSheetId="14" hidden="1">'Fev 2016'!$A$5:$D$51</definedName>
    <definedName name="Z_B2BF75D3_FEEC_46EE_9BC2_111A7AB1996F_.wvu.FilterData" localSheetId="1" hidden="1">'Janv 2015'!$A$5:$D$55</definedName>
    <definedName name="Z_B2BF75D3_FEEC_46EE_9BC2_111A7AB1996F_.wvu.FilterData" localSheetId="13" hidden="1">'Janv 2016'!$A$5:$D$50</definedName>
    <definedName name="Z_B2BF75D3_FEEC_46EE_9BC2_111A7AB1996F_.wvu.FilterData" localSheetId="7" hidden="1">'Juillet 2015'!$A$5:$D$51</definedName>
    <definedName name="Z_B2BF75D3_FEEC_46EE_9BC2_111A7AB1996F_.wvu.FilterData" localSheetId="6" hidden="1">'Juin 2015'!$A$5:$D$51</definedName>
    <definedName name="Z_B2BF75D3_FEEC_46EE_9BC2_111A7AB1996F_.wvu.FilterData" localSheetId="18" hidden="1">'Juin 2016'!$A$5:$D$51</definedName>
    <definedName name="Z_B2BF75D3_FEEC_46EE_9BC2_111A7AB1996F_.wvu.FilterData" localSheetId="5" hidden="1">'Mai 2015'!$A$5:$D$52</definedName>
    <definedName name="Z_B2BF75D3_FEEC_46EE_9BC2_111A7AB1996F_.wvu.FilterData" localSheetId="17" hidden="1">'Mai 2016'!$A$5:$D$51</definedName>
    <definedName name="Z_B2BF75D3_FEEC_46EE_9BC2_111A7AB1996F_.wvu.FilterData" localSheetId="3" hidden="1">'Mars 2015'!$A$5:$D$55</definedName>
    <definedName name="Z_B2BF75D3_FEEC_46EE_9BC2_111A7AB1996F_.wvu.FilterData" localSheetId="15" hidden="1">'Mars 2016'!$A$5:$D$51</definedName>
    <definedName name="Z_B2BF75D3_FEEC_46EE_9BC2_111A7AB1996F_.wvu.FilterData" localSheetId="11" hidden="1">'Nov 2015'!$A$5:$D$51</definedName>
    <definedName name="Z_B2BF75D3_FEEC_46EE_9BC2_111A7AB1996F_.wvu.FilterData" localSheetId="10" hidden="1">'Oct 2015'!$A$5:$D$51</definedName>
    <definedName name="Z_B2BF75D3_FEEC_46EE_9BC2_111A7AB1996F_.wvu.FilterData" localSheetId="9" hidden="1">'Sept 2015'!$A$5:$D$51</definedName>
    <definedName name="Z_B2E1A178_059F_4410_9BC1_A8755EB65D7A_.wvu.FilterData" localSheetId="8" hidden="1">'Aout 2015'!$A$5:$D$51</definedName>
    <definedName name="Z_B2E1A178_059F_4410_9BC1_A8755EB65D7A_.wvu.FilterData" localSheetId="4" hidden="1">'Avril 2015'!$A$5:$D$54</definedName>
    <definedName name="Z_B2E1A178_059F_4410_9BC1_A8755EB65D7A_.wvu.FilterData" localSheetId="16" hidden="1">'Avril 2016'!$A$5:$D$51</definedName>
    <definedName name="Z_B2E1A178_059F_4410_9BC1_A8755EB65D7A_.wvu.FilterData" localSheetId="12" hidden="1">'Dec 2015'!$A$5:$D$51</definedName>
    <definedName name="Z_B2E1A178_059F_4410_9BC1_A8755EB65D7A_.wvu.FilterData" localSheetId="2" hidden="1">'Fev 2015'!$A$4:$BF$55</definedName>
    <definedName name="Z_B2E1A178_059F_4410_9BC1_A8755EB65D7A_.wvu.FilterData" localSheetId="14" hidden="1">'Fev 2016'!$A$5:$D$51</definedName>
    <definedName name="Z_B2E1A178_059F_4410_9BC1_A8755EB65D7A_.wvu.FilterData" localSheetId="1" hidden="1">'Janv 2015'!$A$5:$D$55</definedName>
    <definedName name="Z_B2E1A178_059F_4410_9BC1_A8755EB65D7A_.wvu.FilterData" localSheetId="13" hidden="1">'Janv 2016'!$A$5:$D$50</definedName>
    <definedName name="Z_B2E1A178_059F_4410_9BC1_A8755EB65D7A_.wvu.FilterData" localSheetId="7" hidden="1">'Juillet 2015'!$A$5:$D$51</definedName>
    <definedName name="Z_B2E1A178_059F_4410_9BC1_A8755EB65D7A_.wvu.FilterData" localSheetId="6" hidden="1">'Juin 2015'!$A$5:$D$51</definedName>
    <definedName name="Z_B2E1A178_059F_4410_9BC1_A8755EB65D7A_.wvu.FilterData" localSheetId="18" hidden="1">'Juin 2016'!$A$5:$D$51</definedName>
    <definedName name="Z_B2E1A178_059F_4410_9BC1_A8755EB65D7A_.wvu.FilterData" localSheetId="5" hidden="1">'Mai 2015'!$A$5:$D$52</definedName>
    <definedName name="Z_B2E1A178_059F_4410_9BC1_A8755EB65D7A_.wvu.FilterData" localSheetId="17" hidden="1">'Mai 2016'!$A$5:$D$51</definedName>
    <definedName name="Z_B2E1A178_059F_4410_9BC1_A8755EB65D7A_.wvu.FilterData" localSheetId="3" hidden="1">'Mars 2015'!$A$5:$D$55</definedName>
    <definedName name="Z_B2E1A178_059F_4410_9BC1_A8755EB65D7A_.wvu.FilterData" localSheetId="15" hidden="1">'Mars 2016'!$A$5:$D$51</definedName>
    <definedName name="Z_B2E1A178_059F_4410_9BC1_A8755EB65D7A_.wvu.FilterData" localSheetId="11" hidden="1">'Nov 2015'!$A$5:$D$51</definedName>
    <definedName name="Z_B2E1A178_059F_4410_9BC1_A8755EB65D7A_.wvu.FilterData" localSheetId="10" hidden="1">'Oct 2015'!$A$5:$D$51</definedName>
    <definedName name="Z_B2E1A178_059F_4410_9BC1_A8755EB65D7A_.wvu.FilterData" localSheetId="9" hidden="1">'Sept 2015'!$A$5:$D$51</definedName>
    <definedName name="Z_B310402D_C5CF_48AB_9E76_E0DDE97D62D3_.wvu.FilterData" localSheetId="1" hidden="1">'Janv 2015'!$A$5:$D$55</definedName>
    <definedName name="Z_B314B7CD_5F3B_4417_8F01_65AED4F376A4_.wvu.FilterData" localSheetId="8" hidden="1">'Aout 2015'!$A$5:$D$51</definedName>
    <definedName name="Z_B314B7CD_5F3B_4417_8F01_65AED4F376A4_.wvu.FilterData" localSheetId="4" hidden="1">'Avril 2015'!$A$5:$D$54</definedName>
    <definedName name="Z_B314B7CD_5F3B_4417_8F01_65AED4F376A4_.wvu.FilterData" localSheetId="16" hidden="1">'Avril 2016'!$A$5:$D$51</definedName>
    <definedName name="Z_B314B7CD_5F3B_4417_8F01_65AED4F376A4_.wvu.FilterData" localSheetId="12" hidden="1">'Dec 2015'!$A$5:$D$51</definedName>
    <definedName name="Z_B314B7CD_5F3B_4417_8F01_65AED4F376A4_.wvu.FilterData" localSheetId="2" hidden="1">'Fev 2015'!$A$5:$D$55</definedName>
    <definedName name="Z_B314B7CD_5F3B_4417_8F01_65AED4F376A4_.wvu.FilterData" localSheetId="14" hidden="1">'Fev 2016'!$A$5:$D$51</definedName>
    <definedName name="Z_B314B7CD_5F3B_4417_8F01_65AED4F376A4_.wvu.FilterData" localSheetId="1" hidden="1">'Janv 2015'!$A$5:$D$55</definedName>
    <definedName name="Z_B314B7CD_5F3B_4417_8F01_65AED4F376A4_.wvu.FilterData" localSheetId="13" hidden="1">'Janv 2016'!$A$5:$D$50</definedName>
    <definedName name="Z_B314B7CD_5F3B_4417_8F01_65AED4F376A4_.wvu.FilterData" localSheetId="7" hidden="1">'Juillet 2015'!$A$5:$D$51</definedName>
    <definedName name="Z_B314B7CD_5F3B_4417_8F01_65AED4F376A4_.wvu.FilterData" localSheetId="6" hidden="1">'Juin 2015'!$A$5:$D$51</definedName>
    <definedName name="Z_B314B7CD_5F3B_4417_8F01_65AED4F376A4_.wvu.FilterData" localSheetId="18" hidden="1">'Juin 2016'!$A$5:$D$51</definedName>
    <definedName name="Z_B314B7CD_5F3B_4417_8F01_65AED4F376A4_.wvu.FilterData" localSheetId="5" hidden="1">'Mai 2015'!$A$5:$D$52</definedName>
    <definedName name="Z_B314B7CD_5F3B_4417_8F01_65AED4F376A4_.wvu.FilterData" localSheetId="17" hidden="1">'Mai 2016'!$A$5:$D$51</definedName>
    <definedName name="Z_B314B7CD_5F3B_4417_8F01_65AED4F376A4_.wvu.FilterData" localSheetId="3" hidden="1">'Mars 2015'!$A$5:$D$55</definedName>
    <definedName name="Z_B314B7CD_5F3B_4417_8F01_65AED4F376A4_.wvu.FilterData" localSheetId="15" hidden="1">'Mars 2016'!$A$5:$D$51</definedName>
    <definedName name="Z_B314B7CD_5F3B_4417_8F01_65AED4F376A4_.wvu.FilterData" localSheetId="11" hidden="1">'Nov 2015'!$A$5:$D$51</definedName>
    <definedName name="Z_B314B7CD_5F3B_4417_8F01_65AED4F376A4_.wvu.FilterData" localSheetId="10" hidden="1">'Oct 2015'!$A$5:$D$51</definedName>
    <definedName name="Z_B314B7CD_5F3B_4417_8F01_65AED4F376A4_.wvu.FilterData" localSheetId="9" hidden="1">'Sept 2015'!$A$5:$D$51</definedName>
    <definedName name="Z_B3262997_B264_4F94_A8B5_3E452A7B1DCD_.wvu.FilterData" localSheetId="3" hidden="1">'Mars 2015'!$A$5:$D$55</definedName>
    <definedName name="Z_B336762E_6C82_406D_B1F3_E3061AED0163_.wvu.FilterData" localSheetId="4" hidden="1">'Avril 2015'!$A$5:$D$54</definedName>
    <definedName name="Z_B336762E_6C82_406D_B1F3_E3061AED0163_.wvu.FilterData" localSheetId="5" hidden="1">'Mai 2015'!$A$5:$D$52</definedName>
    <definedName name="Z_B33FE4AE_1C69_46AB_8D0F_553D8418CEFD_.wvu.FilterData" localSheetId="4" hidden="1">'Avril 2015'!$A$5:$D$54</definedName>
    <definedName name="Z_B33FE4AE_1C69_46AB_8D0F_553D8418CEFD_.wvu.FilterData" localSheetId="6" hidden="1">'Juin 2015'!$A$5:$D$51</definedName>
    <definedName name="Z_B33FE4AE_1C69_46AB_8D0F_553D8418CEFD_.wvu.FilterData" localSheetId="5" hidden="1">'Mai 2015'!$A$5:$D$52</definedName>
    <definedName name="Z_B33FE4AE_1C69_46AB_8D0F_553D8418CEFD_.wvu.FilterData" localSheetId="9" hidden="1">'Sept 2015'!$A$5:$D$51</definedName>
    <definedName name="Z_B34797F8_C418_48A2_986B_A94EE4FAB83D_.wvu.FilterData" localSheetId="8" hidden="1">'Aout 2015'!$A$5:$D$51</definedName>
    <definedName name="Z_B34797F8_C418_48A2_986B_A94EE4FAB83D_.wvu.FilterData" localSheetId="4" hidden="1">'Avril 2015'!$A$5:$D$54</definedName>
    <definedName name="Z_B34797F8_C418_48A2_986B_A94EE4FAB83D_.wvu.FilterData" localSheetId="16" hidden="1">'Avril 2016'!$A$5:$D$51</definedName>
    <definedName name="Z_B34797F8_C418_48A2_986B_A94EE4FAB83D_.wvu.FilterData" localSheetId="12" hidden="1">'Dec 2015'!$A$5:$D$51</definedName>
    <definedName name="Z_B34797F8_C418_48A2_986B_A94EE4FAB83D_.wvu.FilterData" localSheetId="2" hidden="1">'Fev 2015'!$A$5:$D$55</definedName>
    <definedName name="Z_B34797F8_C418_48A2_986B_A94EE4FAB83D_.wvu.FilterData" localSheetId="14" hidden="1">'Fev 2016'!$A$5:$D$51</definedName>
    <definedName name="Z_B34797F8_C418_48A2_986B_A94EE4FAB83D_.wvu.FilterData" localSheetId="1" hidden="1">'Janv 2015'!$A$5:$D$55</definedName>
    <definedName name="Z_B34797F8_C418_48A2_986B_A94EE4FAB83D_.wvu.FilterData" localSheetId="13" hidden="1">'Janv 2016'!$A$5:$D$50</definedName>
    <definedName name="Z_B34797F8_C418_48A2_986B_A94EE4FAB83D_.wvu.FilterData" localSheetId="7" hidden="1">'Juillet 2015'!$A$5:$D$51</definedName>
    <definedName name="Z_B34797F8_C418_48A2_986B_A94EE4FAB83D_.wvu.FilterData" localSheetId="6" hidden="1">'Juin 2015'!$A$5:$D$51</definedName>
    <definedName name="Z_B34797F8_C418_48A2_986B_A94EE4FAB83D_.wvu.FilterData" localSheetId="18" hidden="1">'Juin 2016'!$A$5:$D$51</definedName>
    <definedName name="Z_B34797F8_C418_48A2_986B_A94EE4FAB83D_.wvu.FilterData" localSheetId="5" hidden="1">'Mai 2015'!$A$5:$D$52</definedName>
    <definedName name="Z_B34797F8_C418_48A2_986B_A94EE4FAB83D_.wvu.FilterData" localSheetId="17" hidden="1">'Mai 2016'!$A$5:$D$51</definedName>
    <definedName name="Z_B34797F8_C418_48A2_986B_A94EE4FAB83D_.wvu.FilterData" localSheetId="3" hidden="1">'Mars 2015'!$A$5:$D$55</definedName>
    <definedName name="Z_B34797F8_C418_48A2_986B_A94EE4FAB83D_.wvu.FilterData" localSheetId="15" hidden="1">'Mars 2016'!$A$5:$D$51</definedName>
    <definedName name="Z_B34797F8_C418_48A2_986B_A94EE4FAB83D_.wvu.FilterData" localSheetId="11" hidden="1">'Nov 2015'!$A$5:$D$51</definedName>
    <definedName name="Z_B34797F8_C418_48A2_986B_A94EE4FAB83D_.wvu.FilterData" localSheetId="10" hidden="1">'Oct 2015'!$A$5:$D$51</definedName>
    <definedName name="Z_B34797F8_C418_48A2_986B_A94EE4FAB83D_.wvu.FilterData" localSheetId="9" hidden="1">'Sept 2015'!$A$5:$D$51</definedName>
    <definedName name="Z_B34B02CD_F60B_4039_9B6D_2FE985549EA0_.wvu.FilterData" localSheetId="1" hidden="1">'Janv 2015'!$A$5:$D$55</definedName>
    <definedName name="Z_B350CA04_F749_435F_87F6_F52A2F921723_.wvu.FilterData" localSheetId="2" hidden="1">'Fev 2015'!$A$5:$D$55</definedName>
    <definedName name="Z_B350CA04_F749_435F_87F6_F52A2F921723_.wvu.FilterData" localSheetId="1" hidden="1">'Janv 2015'!$A$5:$D$55</definedName>
    <definedName name="Z_B36AB1FD_0B0D_475F_B43E_63F7D5A08008_.wvu.FilterData" localSheetId="8" hidden="1">'Aout 2015'!$A$5:$D$51</definedName>
    <definedName name="Z_B379AE4C_CE0A_4148_B4C1_2A68C8F83660_.wvu.FilterData" localSheetId="1" hidden="1">'Janv 2015'!$A$5:$D$55</definedName>
    <definedName name="Z_B392DEF7_6AF0_4F4C_B069_C8B682CED35B_.wvu.FilterData" localSheetId="12" hidden="1">'Dec 2015'!$A$5:$D$51</definedName>
    <definedName name="Z_B392DEF7_6AF0_4F4C_B069_C8B682CED35B_.wvu.FilterData" localSheetId="13" hidden="1">'Janv 2016'!$A$5:$D$50</definedName>
    <definedName name="Z_B392DEF7_6AF0_4F4C_B069_C8B682CED35B_.wvu.FilterData" localSheetId="11" hidden="1">'Nov 2015'!$A$5:$D$51</definedName>
    <definedName name="Z_B3BD72E7_8C1A_4F28_BB2E_9A232B9ACE4A_.wvu.FilterData" localSheetId="8" hidden="1">'Aout 2015'!$A$5:$D$51</definedName>
    <definedName name="Z_B3BD72E7_8C1A_4F28_BB2E_9A232B9ACE4A_.wvu.FilterData" localSheetId="4" hidden="1">'Avril 2015'!$A$5:$D$54</definedName>
    <definedName name="Z_B3BD72E7_8C1A_4F28_BB2E_9A232B9ACE4A_.wvu.FilterData" localSheetId="16" hidden="1">'Avril 2016'!$A$5:$D$51</definedName>
    <definedName name="Z_B3BD72E7_8C1A_4F28_BB2E_9A232B9ACE4A_.wvu.FilterData" localSheetId="12" hidden="1">'Dec 2015'!$A$5:$D$51</definedName>
    <definedName name="Z_B3BD72E7_8C1A_4F28_BB2E_9A232B9ACE4A_.wvu.FilterData" localSheetId="2" hidden="1">'Fev 2015'!$A$5:$D$55</definedName>
    <definedName name="Z_B3BD72E7_8C1A_4F28_BB2E_9A232B9ACE4A_.wvu.FilterData" localSheetId="14" hidden="1">'Fev 2016'!$A$5:$D$51</definedName>
    <definedName name="Z_B3BD72E7_8C1A_4F28_BB2E_9A232B9ACE4A_.wvu.FilterData" localSheetId="1" hidden="1">'Janv 2015'!$A$5:$D$55</definedName>
    <definedName name="Z_B3BD72E7_8C1A_4F28_BB2E_9A232B9ACE4A_.wvu.FilterData" localSheetId="13" hidden="1">'Janv 2016'!$A$5:$D$50</definedName>
    <definedName name="Z_B3BD72E7_8C1A_4F28_BB2E_9A232B9ACE4A_.wvu.FilterData" localSheetId="7" hidden="1">'Juillet 2015'!$A$5:$D$51</definedName>
    <definedName name="Z_B3BD72E7_8C1A_4F28_BB2E_9A232B9ACE4A_.wvu.FilterData" localSheetId="6" hidden="1">'Juin 2015'!$A$5:$D$51</definedName>
    <definedName name="Z_B3BD72E7_8C1A_4F28_BB2E_9A232B9ACE4A_.wvu.FilterData" localSheetId="18" hidden="1">'Juin 2016'!$A$5:$D$51</definedName>
    <definedName name="Z_B3BD72E7_8C1A_4F28_BB2E_9A232B9ACE4A_.wvu.FilterData" localSheetId="5" hidden="1">'Mai 2015'!$A$5:$D$52</definedName>
    <definedName name="Z_B3BD72E7_8C1A_4F28_BB2E_9A232B9ACE4A_.wvu.FilterData" localSheetId="17" hidden="1">'Mai 2016'!$A$5:$D$51</definedName>
    <definedName name="Z_B3BD72E7_8C1A_4F28_BB2E_9A232B9ACE4A_.wvu.FilterData" localSheetId="3" hidden="1">'Mars 2015'!$A$5:$D$55</definedName>
    <definedName name="Z_B3BD72E7_8C1A_4F28_BB2E_9A232B9ACE4A_.wvu.FilterData" localSheetId="15" hidden="1">'Mars 2016'!$A$5:$D$51</definedName>
    <definedName name="Z_B3BD72E7_8C1A_4F28_BB2E_9A232B9ACE4A_.wvu.FilterData" localSheetId="11" hidden="1">'Nov 2015'!$A$5:$D$51</definedName>
    <definedName name="Z_B3BD72E7_8C1A_4F28_BB2E_9A232B9ACE4A_.wvu.FilterData" localSheetId="10" hidden="1">'Oct 2015'!$A$5:$D$51</definedName>
    <definedName name="Z_B3BD72E7_8C1A_4F28_BB2E_9A232B9ACE4A_.wvu.FilterData" localSheetId="9" hidden="1">'Sept 2015'!$A$5:$D$51</definedName>
    <definedName name="Z_B3BF9FDD_B3F5_4751_BFCF_6A951844D309_.wvu.FilterData" localSheetId="8" hidden="1">'Aout 2015'!$A$5:$D$51</definedName>
    <definedName name="Z_B3BF9FDD_B3F5_4751_BFCF_6A951844D309_.wvu.FilterData" localSheetId="4" hidden="1">'Avril 2015'!$A$5:$D$54</definedName>
    <definedName name="Z_B3BF9FDD_B3F5_4751_BFCF_6A951844D309_.wvu.FilterData" localSheetId="16" hidden="1">'Avril 2016'!$A$5:$D$51</definedName>
    <definedName name="Z_B3BF9FDD_B3F5_4751_BFCF_6A951844D309_.wvu.FilterData" localSheetId="12" hidden="1">'Dec 2015'!$A$5:$D$51</definedName>
    <definedName name="Z_B3BF9FDD_B3F5_4751_BFCF_6A951844D309_.wvu.FilterData" localSheetId="2" hidden="1">'Fev 2015'!$A$5:$D$55</definedName>
    <definedName name="Z_B3BF9FDD_B3F5_4751_BFCF_6A951844D309_.wvu.FilterData" localSheetId="14" hidden="1">'Fev 2016'!$A$5:$D$51</definedName>
    <definedName name="Z_B3BF9FDD_B3F5_4751_BFCF_6A951844D309_.wvu.FilterData" localSheetId="1" hidden="1">'Janv 2015'!$A$5:$D$55</definedName>
    <definedName name="Z_B3BF9FDD_B3F5_4751_BFCF_6A951844D309_.wvu.FilterData" localSheetId="13" hidden="1">'Janv 2016'!$A$5:$D$50</definedName>
    <definedName name="Z_B3BF9FDD_B3F5_4751_BFCF_6A951844D309_.wvu.FilterData" localSheetId="7" hidden="1">'Juillet 2015'!$A$5:$D$51</definedName>
    <definedName name="Z_B3BF9FDD_B3F5_4751_BFCF_6A951844D309_.wvu.FilterData" localSheetId="6" hidden="1">'Juin 2015'!$A$5:$D$51</definedName>
    <definedName name="Z_B3BF9FDD_B3F5_4751_BFCF_6A951844D309_.wvu.FilterData" localSheetId="18" hidden="1">'Juin 2016'!$A$5:$D$51</definedName>
    <definedName name="Z_B3BF9FDD_B3F5_4751_BFCF_6A951844D309_.wvu.FilterData" localSheetId="5" hidden="1">'Mai 2015'!$A$5:$D$52</definedName>
    <definedName name="Z_B3BF9FDD_B3F5_4751_BFCF_6A951844D309_.wvu.FilterData" localSheetId="17" hidden="1">'Mai 2016'!$A$5:$D$51</definedName>
    <definedName name="Z_B3BF9FDD_B3F5_4751_BFCF_6A951844D309_.wvu.FilterData" localSheetId="3" hidden="1">'Mars 2015'!$A$5:$D$55</definedName>
    <definedName name="Z_B3BF9FDD_B3F5_4751_BFCF_6A951844D309_.wvu.FilterData" localSheetId="15" hidden="1">'Mars 2016'!$A$5:$D$51</definedName>
    <definedName name="Z_B3BF9FDD_B3F5_4751_BFCF_6A951844D309_.wvu.FilterData" localSheetId="11" hidden="1">'Nov 2015'!$A$5:$D$51</definedName>
    <definedName name="Z_B3BF9FDD_B3F5_4751_BFCF_6A951844D309_.wvu.FilterData" localSheetId="10" hidden="1">'Oct 2015'!$A$5:$D$51</definedName>
    <definedName name="Z_B3BF9FDD_B3F5_4751_BFCF_6A951844D309_.wvu.FilterData" localSheetId="9" hidden="1">'Sept 2015'!$A$5:$D$51</definedName>
    <definedName name="Z_B3D23C9E_3C44_4008_B36A_FC73ABB879F4_.wvu.FilterData" localSheetId="1" hidden="1">'Janv 2015'!$A$5:$D$55</definedName>
    <definedName name="Z_B4027DB9_6972_42E4_AC48_9C04A781E39B_.wvu.FilterData" localSheetId="8" hidden="1">'Aout 2015'!$A$5:$D$51</definedName>
    <definedName name="Z_B409E30D_A12E_4C83_BA5E_20E285B4FECA_.wvu.FilterData" localSheetId="2" hidden="1">'Fev 2015'!$A$4:$BF$55</definedName>
    <definedName name="Z_B409E30D_A12E_4C83_BA5E_20E285B4FECA_.wvu.FilterData" localSheetId="1" hidden="1">'Janv 2015'!$A$5:$D$55</definedName>
    <definedName name="Z_B409E30D_A12E_4C83_BA5E_20E285B4FECA_.wvu.FilterData" localSheetId="5" hidden="1">'Mai 2015'!$A$5:$D$52</definedName>
    <definedName name="Z_B41B467B_DAFE_48B3_BF70_904483EEC507_.wvu.FilterData" localSheetId="4" hidden="1">'Avril 2015'!$A$5:$D$54</definedName>
    <definedName name="Z_B41B467B_DAFE_48B3_BF70_904483EEC507_.wvu.FilterData" localSheetId="5" hidden="1">'Mai 2015'!$A$5:$D$52</definedName>
    <definedName name="Z_B42A3167_B331_4531_B5E7_6424E5F8E8D0_.wvu.FilterData" localSheetId="4" hidden="1">'Avril 2015'!$A$5:$D$54</definedName>
    <definedName name="Z_B42A3167_B331_4531_B5E7_6424E5F8E8D0_.wvu.FilterData" localSheetId="3" hidden="1">'Mars 2015'!$A$5:$D$55</definedName>
    <definedName name="Z_B430831C_ABF9_481F_9453_18A1EE92DBA8_.wvu.FilterData" localSheetId="8" hidden="1">'Aout 2015'!$A$5:$D$51</definedName>
    <definedName name="Z_B430831C_ABF9_481F_9453_18A1EE92DBA8_.wvu.FilterData" localSheetId="4" hidden="1">'Avril 2015'!$A$5:$D$54</definedName>
    <definedName name="Z_B430831C_ABF9_481F_9453_18A1EE92DBA8_.wvu.FilterData" localSheetId="16" hidden="1">'Avril 2016'!$A$5:$D$51</definedName>
    <definedName name="Z_B430831C_ABF9_481F_9453_18A1EE92DBA8_.wvu.FilterData" localSheetId="12" hidden="1">'Dec 2015'!$A$5:$D$51</definedName>
    <definedName name="Z_B430831C_ABF9_481F_9453_18A1EE92DBA8_.wvu.FilterData" localSheetId="2" hidden="1">'Fev 2015'!$A$4:$BF$55</definedName>
    <definedName name="Z_B430831C_ABF9_481F_9453_18A1EE92DBA8_.wvu.FilterData" localSheetId="14" hidden="1">'Fev 2016'!$A$5:$D$51</definedName>
    <definedName name="Z_B430831C_ABF9_481F_9453_18A1EE92DBA8_.wvu.FilterData" localSheetId="1" hidden="1">'Janv 2015'!$A$5:$D$55</definedName>
    <definedName name="Z_B430831C_ABF9_481F_9453_18A1EE92DBA8_.wvu.FilterData" localSheetId="13" hidden="1">'Janv 2016'!$A$5:$D$50</definedName>
    <definedName name="Z_B430831C_ABF9_481F_9453_18A1EE92DBA8_.wvu.FilterData" localSheetId="7" hidden="1">'Juillet 2015'!$A$5:$D$51</definedName>
    <definedName name="Z_B430831C_ABF9_481F_9453_18A1EE92DBA8_.wvu.FilterData" localSheetId="6" hidden="1">'Juin 2015'!$A$5:$D$51</definedName>
    <definedName name="Z_B430831C_ABF9_481F_9453_18A1EE92DBA8_.wvu.FilterData" localSheetId="18" hidden="1">'Juin 2016'!$A$5:$D$51</definedName>
    <definedName name="Z_B430831C_ABF9_481F_9453_18A1EE92DBA8_.wvu.FilterData" localSheetId="17" hidden="1">'Mai 2016'!$A$5:$D$51</definedName>
    <definedName name="Z_B430831C_ABF9_481F_9453_18A1EE92DBA8_.wvu.FilterData" localSheetId="3" hidden="1">'Mars 2015'!$A$5:$D$55</definedName>
    <definedName name="Z_B430831C_ABF9_481F_9453_18A1EE92DBA8_.wvu.FilterData" localSheetId="15" hidden="1">'Mars 2016'!$A$5:$D$51</definedName>
    <definedName name="Z_B430831C_ABF9_481F_9453_18A1EE92DBA8_.wvu.FilterData" localSheetId="11" hidden="1">'Nov 2015'!$A$5:$D$51</definedName>
    <definedName name="Z_B430831C_ABF9_481F_9453_18A1EE92DBA8_.wvu.FilterData" localSheetId="10" hidden="1">'Oct 2015'!$A$5:$D$51</definedName>
    <definedName name="Z_B430831C_ABF9_481F_9453_18A1EE92DBA8_.wvu.FilterData" localSheetId="9" hidden="1">'Sept 2015'!$A$5:$D$51</definedName>
    <definedName name="Z_B47DB4AF_DDA2_481C_9B5D_20A6277EF44C_.wvu.FilterData" localSheetId="1" hidden="1">'Janv 2015'!$A$5:$D$55</definedName>
    <definedName name="Z_B49642E4_478B_4EC8_974C_4A72F5B9BC74_.wvu.FilterData" localSheetId="4" hidden="1">'Avril 2015'!$A$5:$D$54</definedName>
    <definedName name="Z_B49642E4_478B_4EC8_974C_4A72F5B9BC74_.wvu.FilterData" localSheetId="7" hidden="1">'Juillet 2015'!$A$5:$D$51</definedName>
    <definedName name="Z_B49642E4_478B_4EC8_974C_4A72F5B9BC74_.wvu.FilterData" localSheetId="6" hidden="1">'Juin 2015'!$A$5:$D$51</definedName>
    <definedName name="Z_B49642E4_478B_4EC8_974C_4A72F5B9BC74_.wvu.FilterData" localSheetId="5" hidden="1">'Mai 2015'!$A$5:$D$52</definedName>
    <definedName name="Z_B49642E4_478B_4EC8_974C_4A72F5B9BC74_.wvu.FilterData" localSheetId="9" hidden="1">'Sept 2015'!$A$5:$D$51</definedName>
    <definedName name="Z_B4E917DE_7610_4F71_812D_94841ECE8537_.wvu.FilterData" localSheetId="1" hidden="1">'Janv 2015'!$A$5:$D$55</definedName>
    <definedName name="Z_B4F31C24_239B_41A0_8138_41C7D8DABAC3_.wvu.FilterData" localSheetId="8" hidden="1">'Aout 2015'!$A$5:$D$51</definedName>
    <definedName name="Z_B4F31C24_239B_41A0_8138_41C7D8DABAC3_.wvu.FilterData" localSheetId="4" hidden="1">'Avril 2015'!$A$5:$D$54</definedName>
    <definedName name="Z_B4F31C24_239B_41A0_8138_41C7D8DABAC3_.wvu.FilterData" localSheetId="16" hidden="1">'Avril 2016'!$A$5:$D$51</definedName>
    <definedName name="Z_B4F31C24_239B_41A0_8138_41C7D8DABAC3_.wvu.FilterData" localSheetId="12" hidden="1">'Dec 2015'!$A$5:$D$51</definedName>
    <definedName name="Z_B4F31C24_239B_41A0_8138_41C7D8DABAC3_.wvu.FilterData" localSheetId="2" hidden="1">'Fev 2015'!$A$4:$BF$55</definedName>
    <definedName name="Z_B4F31C24_239B_41A0_8138_41C7D8DABAC3_.wvu.FilterData" localSheetId="14" hidden="1">'Fev 2016'!$A$5:$D$51</definedName>
    <definedName name="Z_B4F31C24_239B_41A0_8138_41C7D8DABAC3_.wvu.FilterData" localSheetId="1" hidden="1">'Janv 2015'!$A$5:$D$55</definedName>
    <definedName name="Z_B4F31C24_239B_41A0_8138_41C7D8DABAC3_.wvu.FilterData" localSheetId="13" hidden="1">'Janv 2016'!$A$5:$D$50</definedName>
    <definedName name="Z_B4F31C24_239B_41A0_8138_41C7D8DABAC3_.wvu.FilterData" localSheetId="7" hidden="1">'Juillet 2015'!$A$5:$D$51</definedName>
    <definedName name="Z_B4F31C24_239B_41A0_8138_41C7D8DABAC3_.wvu.FilterData" localSheetId="6" hidden="1">'Juin 2015'!$A$5:$D$51</definedName>
    <definedName name="Z_B4F31C24_239B_41A0_8138_41C7D8DABAC3_.wvu.FilterData" localSheetId="18" hidden="1">'Juin 2016'!$A$5:$D$51</definedName>
    <definedName name="Z_B4F31C24_239B_41A0_8138_41C7D8DABAC3_.wvu.FilterData" localSheetId="5" hidden="1">'Mai 2015'!$A$5:$D$52</definedName>
    <definedName name="Z_B4F31C24_239B_41A0_8138_41C7D8DABAC3_.wvu.FilterData" localSheetId="17" hidden="1">'Mai 2016'!$A$5:$D$51</definedName>
    <definedName name="Z_B4F31C24_239B_41A0_8138_41C7D8DABAC3_.wvu.FilterData" localSheetId="3" hidden="1">'Mars 2015'!$A$5:$D$55</definedName>
    <definedName name="Z_B4F31C24_239B_41A0_8138_41C7D8DABAC3_.wvu.FilterData" localSheetId="15" hidden="1">'Mars 2016'!$A$5:$D$51</definedName>
    <definedName name="Z_B4F31C24_239B_41A0_8138_41C7D8DABAC3_.wvu.FilterData" localSheetId="11" hidden="1">'Nov 2015'!$A$5:$D$51</definedName>
    <definedName name="Z_B4F31C24_239B_41A0_8138_41C7D8DABAC3_.wvu.FilterData" localSheetId="10" hidden="1">'Oct 2015'!$A$5:$D$51</definedName>
    <definedName name="Z_B4F31C24_239B_41A0_8138_41C7D8DABAC3_.wvu.FilterData" localSheetId="9" hidden="1">'Sept 2015'!$A$5:$D$51</definedName>
    <definedName name="Z_B5318B3C_0DCC_4A14_A239_9238A5FE9064_.wvu.FilterData" localSheetId="11" hidden="1">'Nov 2015'!$A$5:$D$51</definedName>
    <definedName name="Z_B532DD33_3494_4367_A9D6_3AAAF335276F_.wvu.FilterData" localSheetId="8" hidden="1">'Aout 2015'!$A$5:$D$51</definedName>
    <definedName name="Z_B532DD33_3494_4367_A9D6_3AAAF335276F_.wvu.FilterData" localSheetId="9" hidden="1">'Sept 2015'!$A$5:$D$51</definedName>
    <definedName name="Z_B54F4787_B990_479A_945B_4FD187B7ED7D_.wvu.FilterData" localSheetId="2" hidden="1">'Fev 2015'!$A$4:$BF$55</definedName>
    <definedName name="Z_B54F4787_B990_479A_945B_4FD187B7ED7D_.wvu.FilterData" localSheetId="1" hidden="1">'Janv 2015'!$A$5:$D$55</definedName>
    <definedName name="Z_B57580AD_9DC0_4B8D_A42D_866D1D60282B_.wvu.FilterData" localSheetId="8" hidden="1">'Aout 2015'!$A$5:$D$51</definedName>
    <definedName name="Z_B57580AD_9DC0_4B8D_A42D_866D1D60282B_.wvu.FilterData" localSheetId="4" hidden="1">'Avril 2015'!$A$5:$D$54</definedName>
    <definedName name="Z_B57580AD_9DC0_4B8D_A42D_866D1D60282B_.wvu.FilterData" localSheetId="16" hidden="1">'Avril 2016'!$A$5:$D$51</definedName>
    <definedName name="Z_B57580AD_9DC0_4B8D_A42D_866D1D60282B_.wvu.FilterData" localSheetId="12" hidden="1">'Dec 2015'!$A$5:$D$51</definedName>
    <definedName name="Z_B57580AD_9DC0_4B8D_A42D_866D1D60282B_.wvu.FilterData" localSheetId="2" hidden="1">'Fev 2015'!$A$5:$D$55</definedName>
    <definedName name="Z_B57580AD_9DC0_4B8D_A42D_866D1D60282B_.wvu.FilterData" localSheetId="14" hidden="1">'Fev 2016'!$A$5:$D$51</definedName>
    <definedName name="Z_B57580AD_9DC0_4B8D_A42D_866D1D60282B_.wvu.FilterData" localSheetId="1" hidden="1">'Janv 2015'!$A$5:$D$55</definedName>
    <definedName name="Z_B57580AD_9DC0_4B8D_A42D_866D1D60282B_.wvu.FilterData" localSheetId="13" hidden="1">'Janv 2016'!$A$5:$D$50</definedName>
    <definedName name="Z_B57580AD_9DC0_4B8D_A42D_866D1D60282B_.wvu.FilterData" localSheetId="7" hidden="1">'Juillet 2015'!$A$5:$D$51</definedName>
    <definedName name="Z_B57580AD_9DC0_4B8D_A42D_866D1D60282B_.wvu.FilterData" localSheetId="6" hidden="1">'Juin 2015'!$A$5:$D$51</definedName>
    <definedName name="Z_B57580AD_9DC0_4B8D_A42D_866D1D60282B_.wvu.FilterData" localSheetId="18" hidden="1">'Juin 2016'!$A$5:$D$51</definedName>
    <definedName name="Z_B57580AD_9DC0_4B8D_A42D_866D1D60282B_.wvu.FilterData" localSheetId="5" hidden="1">'Mai 2015'!$A$5:$D$52</definedName>
    <definedName name="Z_B57580AD_9DC0_4B8D_A42D_866D1D60282B_.wvu.FilterData" localSheetId="17" hidden="1">'Mai 2016'!$A$5:$D$51</definedName>
    <definedName name="Z_B57580AD_9DC0_4B8D_A42D_866D1D60282B_.wvu.FilterData" localSheetId="3" hidden="1">'Mars 2015'!$A$5:$D$55</definedName>
    <definedName name="Z_B57580AD_9DC0_4B8D_A42D_866D1D60282B_.wvu.FilterData" localSheetId="15" hidden="1">'Mars 2016'!$A$5:$D$51</definedName>
    <definedName name="Z_B57580AD_9DC0_4B8D_A42D_866D1D60282B_.wvu.FilterData" localSheetId="11" hidden="1">'Nov 2015'!$A$5:$D$51</definedName>
    <definedName name="Z_B57580AD_9DC0_4B8D_A42D_866D1D60282B_.wvu.FilterData" localSheetId="10" hidden="1">'Oct 2015'!$A$5:$D$51</definedName>
    <definedName name="Z_B57580AD_9DC0_4B8D_A42D_866D1D60282B_.wvu.FilterData" localSheetId="9" hidden="1">'Sept 2015'!$A$5:$D$51</definedName>
    <definedName name="Z_B59C3891_1EDE_43C7_81B5_77AEB4946D38_.wvu.FilterData" localSheetId="2" hidden="1">'Fev 2015'!$A$4:$BF$55</definedName>
    <definedName name="Z_B5D3CB0D_13D6_4215_B5C6_FA832B5BC565_.wvu.FilterData" localSheetId="7" hidden="1">'Juillet 2015'!$A$5:$D$51</definedName>
    <definedName name="Z_B5EE1AF7_BC7D_4B9C_AD55_A4E97327E105_.wvu.FilterData" localSheetId="16" hidden="1">'Avril 2016'!$A$5:$D$51</definedName>
    <definedName name="Z_B5EE1AF7_BC7D_4B9C_AD55_A4E97327E105_.wvu.FilterData" localSheetId="12" hidden="1">'Dec 2015'!$A$5:$D$51</definedName>
    <definedName name="Z_B5EE1AF7_BC7D_4B9C_AD55_A4E97327E105_.wvu.FilterData" localSheetId="14" hidden="1">'Fev 2016'!$A$5:$D$51</definedName>
    <definedName name="Z_B5EE1AF7_BC7D_4B9C_AD55_A4E97327E105_.wvu.FilterData" localSheetId="13" hidden="1">'Janv 2016'!$A$5:$D$50</definedName>
    <definedName name="Z_B5EE1AF7_BC7D_4B9C_AD55_A4E97327E105_.wvu.FilterData" localSheetId="18" hidden="1">'Juin 2016'!$A$5:$D$51</definedName>
    <definedName name="Z_B5EE1AF7_BC7D_4B9C_AD55_A4E97327E105_.wvu.FilterData" localSheetId="17" hidden="1">'Mai 2016'!$A$5:$D$51</definedName>
    <definedName name="Z_B5EE1AF7_BC7D_4B9C_AD55_A4E97327E105_.wvu.FilterData" localSheetId="15" hidden="1">'Mars 2016'!$A$5:$D$51</definedName>
    <definedName name="Z_B6086806_DFC1_4730_929C_8B162F2ED8C2_.wvu.FilterData" localSheetId="12" hidden="1">'Dec 2015'!$A$5:$D$51</definedName>
    <definedName name="Z_B6086806_DFC1_4730_929C_8B162F2ED8C2_.wvu.FilterData" localSheetId="11" hidden="1">'Nov 2015'!$A$5:$D$51</definedName>
    <definedName name="Z_B61C3DE2_469F_422C_9B1E_4DF69CE58270_.wvu.FilterData" localSheetId="8" hidden="1">'Aout 2015'!$A$5:$D$51</definedName>
    <definedName name="Z_B61C3DE2_469F_422C_9B1E_4DF69CE58270_.wvu.FilterData" localSheetId="4" hidden="1">'Avril 2015'!$A$5:$D$54</definedName>
    <definedName name="Z_B61C3DE2_469F_422C_9B1E_4DF69CE58270_.wvu.FilterData" localSheetId="16" hidden="1">'Avril 2016'!$A$5:$D$51</definedName>
    <definedName name="Z_B61C3DE2_469F_422C_9B1E_4DF69CE58270_.wvu.FilterData" localSheetId="12" hidden="1">'Dec 2015'!$A$5:$D$51</definedName>
    <definedName name="Z_B61C3DE2_469F_422C_9B1E_4DF69CE58270_.wvu.FilterData" localSheetId="2" hidden="1">'Fev 2015'!$A$5:$D$55</definedName>
    <definedName name="Z_B61C3DE2_469F_422C_9B1E_4DF69CE58270_.wvu.FilterData" localSheetId="14" hidden="1">'Fev 2016'!$A$5:$D$51</definedName>
    <definedName name="Z_B61C3DE2_469F_422C_9B1E_4DF69CE58270_.wvu.FilterData" localSheetId="1" hidden="1">'Janv 2015'!$A$5:$D$55</definedName>
    <definedName name="Z_B61C3DE2_469F_422C_9B1E_4DF69CE58270_.wvu.FilterData" localSheetId="13" hidden="1">'Janv 2016'!$A$5:$D$50</definedName>
    <definedName name="Z_B61C3DE2_469F_422C_9B1E_4DF69CE58270_.wvu.FilterData" localSheetId="7" hidden="1">'Juillet 2015'!$A$5:$D$51</definedName>
    <definedName name="Z_B61C3DE2_469F_422C_9B1E_4DF69CE58270_.wvu.FilterData" localSheetId="6" hidden="1">'Juin 2015'!$A$5:$D$51</definedName>
    <definedName name="Z_B61C3DE2_469F_422C_9B1E_4DF69CE58270_.wvu.FilterData" localSheetId="18" hidden="1">'Juin 2016'!$A$5:$D$51</definedName>
    <definedName name="Z_B61C3DE2_469F_422C_9B1E_4DF69CE58270_.wvu.FilterData" localSheetId="5" hidden="1">'Mai 2015'!$A$5:$D$52</definedName>
    <definedName name="Z_B61C3DE2_469F_422C_9B1E_4DF69CE58270_.wvu.FilterData" localSheetId="17" hidden="1">'Mai 2016'!$A$5:$D$51</definedName>
    <definedName name="Z_B61C3DE2_469F_422C_9B1E_4DF69CE58270_.wvu.FilterData" localSheetId="3" hidden="1">'Mars 2015'!$A$5:$D$55</definedName>
    <definedName name="Z_B61C3DE2_469F_422C_9B1E_4DF69CE58270_.wvu.FilterData" localSheetId="15" hidden="1">'Mars 2016'!$A$5:$D$51</definedName>
    <definedName name="Z_B61C3DE2_469F_422C_9B1E_4DF69CE58270_.wvu.FilterData" localSheetId="11" hidden="1">'Nov 2015'!$A$5:$D$51</definedName>
    <definedName name="Z_B61C3DE2_469F_422C_9B1E_4DF69CE58270_.wvu.FilterData" localSheetId="10" hidden="1">'Oct 2015'!$A$5:$D$51</definedName>
    <definedName name="Z_B61C3DE2_469F_422C_9B1E_4DF69CE58270_.wvu.FilterData" localSheetId="9" hidden="1">'Sept 2015'!$A$5:$D$51</definedName>
    <definedName name="Z_B6C2AB9D_AB3D_42CB_BB99_75618063C0EC_.wvu.FilterData" localSheetId="8" hidden="1">'Aout 2015'!$A$5:$D$51</definedName>
    <definedName name="Z_B6C2AB9D_AB3D_42CB_BB99_75618063C0EC_.wvu.FilterData" localSheetId="4" hidden="1">'Avril 2015'!$A$5:$D$54</definedName>
    <definedName name="Z_B6C2AB9D_AB3D_42CB_BB99_75618063C0EC_.wvu.FilterData" localSheetId="16" hidden="1">'Avril 2016'!$A$5:$D$51</definedName>
    <definedName name="Z_B6C2AB9D_AB3D_42CB_BB99_75618063C0EC_.wvu.FilterData" localSheetId="12" hidden="1">'Dec 2015'!$A$5:$D$51</definedName>
    <definedName name="Z_B6C2AB9D_AB3D_42CB_BB99_75618063C0EC_.wvu.FilterData" localSheetId="2" hidden="1">'Fev 2015'!$A$5:$D$55</definedName>
    <definedName name="Z_B6C2AB9D_AB3D_42CB_BB99_75618063C0EC_.wvu.FilterData" localSheetId="14" hidden="1">'Fev 2016'!$A$5:$D$51</definedName>
    <definedName name="Z_B6C2AB9D_AB3D_42CB_BB99_75618063C0EC_.wvu.FilterData" localSheetId="1" hidden="1">'Janv 2015'!$A$5:$D$55</definedName>
    <definedName name="Z_B6C2AB9D_AB3D_42CB_BB99_75618063C0EC_.wvu.FilterData" localSheetId="13" hidden="1">'Janv 2016'!$A$5:$D$50</definedName>
    <definedName name="Z_B6C2AB9D_AB3D_42CB_BB99_75618063C0EC_.wvu.FilterData" localSheetId="7" hidden="1">'Juillet 2015'!$A$5:$D$51</definedName>
    <definedName name="Z_B6C2AB9D_AB3D_42CB_BB99_75618063C0EC_.wvu.FilterData" localSheetId="6" hidden="1">'Juin 2015'!$A$5:$D$51</definedName>
    <definedName name="Z_B6C2AB9D_AB3D_42CB_BB99_75618063C0EC_.wvu.FilterData" localSheetId="18" hidden="1">'Juin 2016'!$A$5:$D$51</definedName>
    <definedName name="Z_B6C2AB9D_AB3D_42CB_BB99_75618063C0EC_.wvu.FilterData" localSheetId="5" hidden="1">'Mai 2015'!$A$5:$D$52</definedName>
    <definedName name="Z_B6C2AB9D_AB3D_42CB_BB99_75618063C0EC_.wvu.FilterData" localSheetId="17" hidden="1">'Mai 2016'!$A$5:$D$51</definedName>
    <definedName name="Z_B6C2AB9D_AB3D_42CB_BB99_75618063C0EC_.wvu.FilterData" localSheetId="3" hidden="1">'Mars 2015'!$A$5:$D$55</definedName>
    <definedName name="Z_B6C2AB9D_AB3D_42CB_BB99_75618063C0EC_.wvu.FilterData" localSheetId="15" hidden="1">'Mars 2016'!$A$5:$D$51</definedName>
    <definedName name="Z_B6C2AB9D_AB3D_42CB_BB99_75618063C0EC_.wvu.FilterData" localSheetId="11" hidden="1">'Nov 2015'!$A$5:$D$51</definedName>
    <definedName name="Z_B6C2AB9D_AB3D_42CB_BB99_75618063C0EC_.wvu.FilterData" localSheetId="10" hidden="1">'Oct 2015'!$A$5:$D$51</definedName>
    <definedName name="Z_B6C2AB9D_AB3D_42CB_BB99_75618063C0EC_.wvu.FilterData" localSheetId="9" hidden="1">'Sept 2015'!$A$5:$D$51</definedName>
    <definedName name="Z_B6C9AFAD_0A97_4CEA_A3E2_BE40B0F07A65_.wvu.FilterData" localSheetId="8" hidden="1">'Aout 2015'!$A$5:$D$51</definedName>
    <definedName name="Z_B6C9AFAD_0A97_4CEA_A3E2_BE40B0F07A65_.wvu.FilterData" localSheetId="4" hidden="1">'Avril 2015'!$A$5:$D$54</definedName>
    <definedName name="Z_B6C9AFAD_0A97_4CEA_A3E2_BE40B0F07A65_.wvu.FilterData" localSheetId="16" hidden="1">'Avril 2016'!$A$5:$D$51</definedName>
    <definedName name="Z_B6C9AFAD_0A97_4CEA_A3E2_BE40B0F07A65_.wvu.FilterData" localSheetId="12" hidden="1">'Dec 2015'!$A$5:$D$51</definedName>
    <definedName name="Z_B6C9AFAD_0A97_4CEA_A3E2_BE40B0F07A65_.wvu.FilterData" localSheetId="2" hidden="1">'Fev 2015'!$A$5:$D$55</definedName>
    <definedName name="Z_B6C9AFAD_0A97_4CEA_A3E2_BE40B0F07A65_.wvu.FilterData" localSheetId="14" hidden="1">'Fev 2016'!$A$5:$D$51</definedName>
    <definedName name="Z_B6C9AFAD_0A97_4CEA_A3E2_BE40B0F07A65_.wvu.FilterData" localSheetId="1" hidden="1">'Janv 2015'!$A$5:$D$55</definedName>
    <definedName name="Z_B6C9AFAD_0A97_4CEA_A3E2_BE40B0F07A65_.wvu.FilterData" localSheetId="13" hidden="1">'Janv 2016'!$A$5:$D$50</definedName>
    <definedName name="Z_B6C9AFAD_0A97_4CEA_A3E2_BE40B0F07A65_.wvu.FilterData" localSheetId="7" hidden="1">'Juillet 2015'!$A$5:$D$51</definedName>
    <definedName name="Z_B6C9AFAD_0A97_4CEA_A3E2_BE40B0F07A65_.wvu.FilterData" localSheetId="6" hidden="1">'Juin 2015'!$A$5:$D$51</definedName>
    <definedName name="Z_B6C9AFAD_0A97_4CEA_A3E2_BE40B0F07A65_.wvu.FilterData" localSheetId="18" hidden="1">'Juin 2016'!$A$5:$D$51</definedName>
    <definedName name="Z_B6C9AFAD_0A97_4CEA_A3E2_BE40B0F07A65_.wvu.FilterData" localSheetId="5" hidden="1">'Mai 2015'!$A$5:$D$52</definedName>
    <definedName name="Z_B6C9AFAD_0A97_4CEA_A3E2_BE40B0F07A65_.wvu.FilterData" localSheetId="17" hidden="1">'Mai 2016'!$A$5:$D$51</definedName>
    <definedName name="Z_B6C9AFAD_0A97_4CEA_A3E2_BE40B0F07A65_.wvu.FilterData" localSheetId="3" hidden="1">'Mars 2015'!$A$5:$D$55</definedName>
    <definedName name="Z_B6C9AFAD_0A97_4CEA_A3E2_BE40B0F07A65_.wvu.FilterData" localSheetId="15" hidden="1">'Mars 2016'!$A$5:$D$51</definedName>
    <definedName name="Z_B6C9AFAD_0A97_4CEA_A3E2_BE40B0F07A65_.wvu.FilterData" localSheetId="11" hidden="1">'Nov 2015'!$A$5:$D$51</definedName>
    <definedName name="Z_B6C9AFAD_0A97_4CEA_A3E2_BE40B0F07A65_.wvu.FilterData" localSheetId="10" hidden="1">'Oct 2015'!$A$5:$D$51</definedName>
    <definedName name="Z_B6C9AFAD_0A97_4CEA_A3E2_BE40B0F07A65_.wvu.FilterData" localSheetId="9" hidden="1">'Sept 2015'!$A$5:$D$51</definedName>
    <definedName name="Z_B6D3358C_6692_4874_B26E_42B060286A72_.wvu.FilterData" localSheetId="4" hidden="1">'Avril 2015'!$A$5:$D$54</definedName>
    <definedName name="Z_B6D3358C_6692_4874_B26E_42B060286A72_.wvu.FilterData" localSheetId="5" hidden="1">'Mai 2015'!$A$5:$D$52</definedName>
    <definedName name="Z_B6E1E4EA_8704_44F8_8248_25AAC63B1823_.wvu.FilterData" localSheetId="8" hidden="1">'Aout 2015'!$A$5:$D$51</definedName>
    <definedName name="Z_B6E1E4EA_8704_44F8_8248_25AAC63B1823_.wvu.FilterData" localSheetId="4" hidden="1">'Avril 2015'!$A$5:$D$54</definedName>
    <definedName name="Z_B6E1E4EA_8704_44F8_8248_25AAC63B1823_.wvu.FilterData" localSheetId="16" hidden="1">'Avril 2016'!$A$5:$D$51</definedName>
    <definedName name="Z_B6E1E4EA_8704_44F8_8248_25AAC63B1823_.wvu.FilterData" localSheetId="12" hidden="1">'Dec 2015'!$A$5:$D$51</definedName>
    <definedName name="Z_B6E1E4EA_8704_44F8_8248_25AAC63B1823_.wvu.FilterData" localSheetId="2" hidden="1">'Fev 2015'!$A$5:$D$55</definedName>
    <definedName name="Z_B6E1E4EA_8704_44F8_8248_25AAC63B1823_.wvu.FilterData" localSheetId="14" hidden="1">'Fev 2016'!$A$5:$D$51</definedName>
    <definedName name="Z_B6E1E4EA_8704_44F8_8248_25AAC63B1823_.wvu.FilterData" localSheetId="1" hidden="1">'Janv 2015'!$A$5:$D$55</definedName>
    <definedName name="Z_B6E1E4EA_8704_44F8_8248_25AAC63B1823_.wvu.FilterData" localSheetId="13" hidden="1">'Janv 2016'!$A$5:$D$50</definedName>
    <definedName name="Z_B6E1E4EA_8704_44F8_8248_25AAC63B1823_.wvu.FilterData" localSheetId="7" hidden="1">'Juillet 2015'!$A$5:$D$51</definedName>
    <definedName name="Z_B6E1E4EA_8704_44F8_8248_25AAC63B1823_.wvu.FilterData" localSheetId="6" hidden="1">'Juin 2015'!$A$5:$D$51</definedName>
    <definedName name="Z_B6E1E4EA_8704_44F8_8248_25AAC63B1823_.wvu.FilterData" localSheetId="18" hidden="1">'Juin 2016'!$A$5:$D$51</definedName>
    <definedName name="Z_B6E1E4EA_8704_44F8_8248_25AAC63B1823_.wvu.FilterData" localSheetId="5" hidden="1">'Mai 2015'!$A$5:$D$52</definedName>
    <definedName name="Z_B6E1E4EA_8704_44F8_8248_25AAC63B1823_.wvu.FilterData" localSheetId="17" hidden="1">'Mai 2016'!$A$5:$D$51</definedName>
    <definedName name="Z_B6E1E4EA_8704_44F8_8248_25AAC63B1823_.wvu.FilterData" localSheetId="3" hidden="1">'Mars 2015'!$A$5:$D$55</definedName>
    <definedName name="Z_B6E1E4EA_8704_44F8_8248_25AAC63B1823_.wvu.FilterData" localSheetId="15" hidden="1">'Mars 2016'!$A$5:$D$51</definedName>
    <definedName name="Z_B6E1E4EA_8704_44F8_8248_25AAC63B1823_.wvu.FilterData" localSheetId="11" hidden="1">'Nov 2015'!$A$5:$D$51</definedName>
    <definedName name="Z_B6E1E4EA_8704_44F8_8248_25AAC63B1823_.wvu.FilterData" localSheetId="10" hidden="1">'Oct 2015'!$A$5:$D$51</definedName>
    <definedName name="Z_B6E1E4EA_8704_44F8_8248_25AAC63B1823_.wvu.FilterData" localSheetId="9" hidden="1">'Sept 2015'!$A$5:$D$51</definedName>
    <definedName name="Z_B7C02B16_2645_4B22_BB76_7E06E97170EB_.wvu.FilterData" localSheetId="6" hidden="1">'Juin 2015'!$A$5:$D$51</definedName>
    <definedName name="Z_B7D4FF2C_C936_43FF_922D_F06CF67E6583_.wvu.FilterData" localSheetId="2" hidden="1">'Fev 2015'!$A$4:$BF$55</definedName>
    <definedName name="Z_B7D72E84_5CDC_4D2F_9F77_1BF75B46DFBF_.wvu.FilterData" localSheetId="2" hidden="1">'Fev 2015'!$A$4:$BF$55</definedName>
    <definedName name="Z_B7D72E84_5CDC_4D2F_9F77_1BF75B46DFBF_.wvu.FilterData" localSheetId="3" hidden="1">'Mars 2015'!$A$5:$D$55</definedName>
    <definedName name="Z_B7DDD21F_C9C9_409B_B13D_B93E85B0230D_.wvu.FilterData" localSheetId="1" hidden="1">'Janv 2015'!$A$5:$D$55</definedName>
    <definedName name="Z_B7ECB14C_EE58_48AB_AC02_7412DCDA6ABD_.wvu.FilterData" localSheetId="9" hidden="1">'Sept 2015'!$A$5:$D$51</definedName>
    <definedName name="Z_B8562336_308B_400C_B1E7_6F9E7F5CBE03_.wvu.FilterData" localSheetId="8" hidden="1">'Aout 2015'!$A$5:$D$51</definedName>
    <definedName name="Z_B8562336_308B_400C_B1E7_6F9E7F5CBE03_.wvu.FilterData" localSheetId="4" hidden="1">'Avril 2015'!$A$5:$D$54</definedName>
    <definedName name="Z_B8562336_308B_400C_B1E7_6F9E7F5CBE03_.wvu.FilterData" localSheetId="16" hidden="1">'Avril 2016'!$A$5:$D$51</definedName>
    <definedName name="Z_B8562336_308B_400C_B1E7_6F9E7F5CBE03_.wvu.FilterData" localSheetId="12" hidden="1">'Dec 2015'!$A$5:$D$51</definedName>
    <definedName name="Z_B8562336_308B_400C_B1E7_6F9E7F5CBE03_.wvu.FilterData" localSheetId="2" hidden="1">'Fev 2015'!$A$5:$D$55</definedName>
    <definedName name="Z_B8562336_308B_400C_B1E7_6F9E7F5CBE03_.wvu.FilterData" localSheetId="14" hidden="1">'Fev 2016'!$A$5:$D$51</definedName>
    <definedName name="Z_B8562336_308B_400C_B1E7_6F9E7F5CBE03_.wvu.FilterData" localSheetId="1" hidden="1">'Janv 2015'!$A$5:$D$55</definedName>
    <definedName name="Z_B8562336_308B_400C_B1E7_6F9E7F5CBE03_.wvu.FilterData" localSheetId="13" hidden="1">'Janv 2016'!$A$5:$D$50</definedName>
    <definedName name="Z_B8562336_308B_400C_B1E7_6F9E7F5CBE03_.wvu.FilterData" localSheetId="7" hidden="1">'Juillet 2015'!$A$5:$D$51</definedName>
    <definedName name="Z_B8562336_308B_400C_B1E7_6F9E7F5CBE03_.wvu.FilterData" localSheetId="6" hidden="1">'Juin 2015'!$A$5:$D$51</definedName>
    <definedName name="Z_B8562336_308B_400C_B1E7_6F9E7F5CBE03_.wvu.FilterData" localSheetId="18" hidden="1">'Juin 2016'!$A$5:$D$51</definedName>
    <definedName name="Z_B8562336_308B_400C_B1E7_6F9E7F5CBE03_.wvu.FilterData" localSheetId="5" hidden="1">'Mai 2015'!$A$5:$D$52</definedName>
    <definedName name="Z_B8562336_308B_400C_B1E7_6F9E7F5CBE03_.wvu.FilterData" localSheetId="17" hidden="1">'Mai 2016'!$A$5:$D$51</definedName>
    <definedName name="Z_B8562336_308B_400C_B1E7_6F9E7F5CBE03_.wvu.FilterData" localSheetId="3" hidden="1">'Mars 2015'!$A$5:$D$55</definedName>
    <definedName name="Z_B8562336_308B_400C_B1E7_6F9E7F5CBE03_.wvu.FilterData" localSheetId="15" hidden="1">'Mars 2016'!$A$5:$D$51</definedName>
    <definedName name="Z_B8562336_308B_400C_B1E7_6F9E7F5CBE03_.wvu.FilterData" localSheetId="11" hidden="1">'Nov 2015'!$A$5:$D$51</definedName>
    <definedName name="Z_B8562336_308B_400C_B1E7_6F9E7F5CBE03_.wvu.FilterData" localSheetId="10" hidden="1">'Oct 2015'!$A$5:$D$51</definedName>
    <definedName name="Z_B8562336_308B_400C_B1E7_6F9E7F5CBE03_.wvu.FilterData" localSheetId="9" hidden="1">'Sept 2015'!$A$5:$D$51</definedName>
    <definedName name="Z_B8D16512_80D1_4CF1_9B30_FF8567D0E1CF_.wvu.FilterData" localSheetId="4" hidden="1">'Avril 2015'!$A$5:$D$54</definedName>
    <definedName name="Z_B8D16512_80D1_4CF1_9B30_FF8567D0E1CF_.wvu.FilterData" localSheetId="2" hidden="1">'Fev 2015'!$A$4:$BF$55</definedName>
    <definedName name="Z_B8D16512_80D1_4CF1_9B30_FF8567D0E1CF_.wvu.FilterData" localSheetId="3" hidden="1">'Mars 2015'!$A$5:$D$55</definedName>
    <definedName name="Z_B902D092_7B81_4141_BAF1_51B4A9A4723B_.wvu.FilterData" localSheetId="8" hidden="1">'Aout 2015'!$A$5:$D$51</definedName>
    <definedName name="Z_B902D092_7B81_4141_BAF1_51B4A9A4723B_.wvu.FilterData" localSheetId="4" hidden="1">'Avril 2015'!$A$5:$D$54</definedName>
    <definedName name="Z_B902D092_7B81_4141_BAF1_51B4A9A4723B_.wvu.FilterData" localSheetId="16" hidden="1">'Avril 2016'!$A$5:$D$51</definedName>
    <definedName name="Z_B902D092_7B81_4141_BAF1_51B4A9A4723B_.wvu.FilterData" localSheetId="12" hidden="1">'Dec 2015'!$A$5:$D$51</definedName>
    <definedName name="Z_B902D092_7B81_4141_BAF1_51B4A9A4723B_.wvu.FilterData" localSheetId="2" hidden="1">'Fev 2015'!$A$5:$D$55</definedName>
    <definedName name="Z_B902D092_7B81_4141_BAF1_51B4A9A4723B_.wvu.FilterData" localSheetId="14" hidden="1">'Fev 2016'!$A$5:$D$51</definedName>
    <definedName name="Z_B902D092_7B81_4141_BAF1_51B4A9A4723B_.wvu.FilterData" localSheetId="1" hidden="1">'Janv 2015'!$A$5:$D$55</definedName>
    <definedName name="Z_B902D092_7B81_4141_BAF1_51B4A9A4723B_.wvu.FilterData" localSheetId="13" hidden="1">'Janv 2016'!$A$5:$D$50</definedName>
    <definedName name="Z_B902D092_7B81_4141_BAF1_51B4A9A4723B_.wvu.FilterData" localSheetId="7" hidden="1">'Juillet 2015'!$A$5:$D$51</definedName>
    <definedName name="Z_B902D092_7B81_4141_BAF1_51B4A9A4723B_.wvu.FilterData" localSheetId="6" hidden="1">'Juin 2015'!$A$5:$D$51</definedName>
    <definedName name="Z_B902D092_7B81_4141_BAF1_51B4A9A4723B_.wvu.FilterData" localSheetId="18" hidden="1">'Juin 2016'!$A$5:$D$51</definedName>
    <definedName name="Z_B902D092_7B81_4141_BAF1_51B4A9A4723B_.wvu.FilterData" localSheetId="5" hidden="1">'Mai 2015'!$A$5:$D$52</definedName>
    <definedName name="Z_B902D092_7B81_4141_BAF1_51B4A9A4723B_.wvu.FilterData" localSheetId="17" hidden="1">'Mai 2016'!$A$5:$D$51</definedName>
    <definedName name="Z_B902D092_7B81_4141_BAF1_51B4A9A4723B_.wvu.FilterData" localSheetId="3" hidden="1">'Mars 2015'!$A$5:$D$55</definedName>
    <definedName name="Z_B902D092_7B81_4141_BAF1_51B4A9A4723B_.wvu.FilterData" localSheetId="15" hidden="1">'Mars 2016'!$A$5:$D$51</definedName>
    <definedName name="Z_B902D092_7B81_4141_BAF1_51B4A9A4723B_.wvu.FilterData" localSheetId="11" hidden="1">'Nov 2015'!$A$5:$D$51</definedName>
    <definedName name="Z_B902D092_7B81_4141_BAF1_51B4A9A4723B_.wvu.FilterData" localSheetId="10" hidden="1">'Oct 2015'!$A$5:$D$51</definedName>
    <definedName name="Z_B902D092_7B81_4141_BAF1_51B4A9A4723B_.wvu.FilterData" localSheetId="9" hidden="1">'Sept 2015'!$A$5:$D$51</definedName>
    <definedName name="Z_B957416B_B318_4561_8434_62EE55650FB2_.wvu.FilterData" localSheetId="12" hidden="1">'Dec 2015'!$A$5:$D$51</definedName>
    <definedName name="Z_B95FE12C_9522_4171_A14D_3664ED2D3DB7_.wvu.FilterData" localSheetId="2" hidden="1">'Fev 2015'!$A$4:$BF$55</definedName>
    <definedName name="Z_B96204B5_0D55_46FE_8ADD_F246934B81CB_.wvu.FilterData" localSheetId="8" hidden="1">'Aout 2015'!$A$5:$D$51</definedName>
    <definedName name="Z_B96204B5_0D55_46FE_8ADD_F246934B81CB_.wvu.FilterData" localSheetId="4" hidden="1">'Avril 2015'!$A$5:$D$54</definedName>
    <definedName name="Z_B96204B5_0D55_46FE_8ADD_F246934B81CB_.wvu.FilterData" localSheetId="16" hidden="1">'Avril 2016'!$A$5:$D$51</definedName>
    <definedName name="Z_B96204B5_0D55_46FE_8ADD_F246934B81CB_.wvu.FilterData" localSheetId="12" hidden="1">'Dec 2015'!$A$5:$D$51</definedName>
    <definedName name="Z_B96204B5_0D55_46FE_8ADD_F246934B81CB_.wvu.FilterData" localSheetId="2" hidden="1">'Fev 2015'!$A$5:$D$55</definedName>
    <definedName name="Z_B96204B5_0D55_46FE_8ADD_F246934B81CB_.wvu.FilterData" localSheetId="14" hidden="1">'Fev 2016'!$A$5:$D$51</definedName>
    <definedName name="Z_B96204B5_0D55_46FE_8ADD_F246934B81CB_.wvu.FilterData" localSheetId="1" hidden="1">'Janv 2015'!$A$5:$D$55</definedName>
    <definedName name="Z_B96204B5_0D55_46FE_8ADD_F246934B81CB_.wvu.FilterData" localSheetId="13" hidden="1">'Janv 2016'!$A$5:$D$50</definedName>
    <definedName name="Z_B96204B5_0D55_46FE_8ADD_F246934B81CB_.wvu.FilterData" localSheetId="7" hidden="1">'Juillet 2015'!$A$5:$D$51</definedName>
    <definedName name="Z_B96204B5_0D55_46FE_8ADD_F246934B81CB_.wvu.FilterData" localSheetId="6" hidden="1">'Juin 2015'!$A$5:$D$51</definedName>
    <definedName name="Z_B96204B5_0D55_46FE_8ADD_F246934B81CB_.wvu.FilterData" localSheetId="18" hidden="1">'Juin 2016'!$A$5:$D$51</definedName>
    <definedName name="Z_B96204B5_0D55_46FE_8ADD_F246934B81CB_.wvu.FilterData" localSheetId="5" hidden="1">'Mai 2015'!$A$5:$D$52</definedName>
    <definedName name="Z_B96204B5_0D55_46FE_8ADD_F246934B81CB_.wvu.FilterData" localSheetId="17" hidden="1">'Mai 2016'!$A$5:$D$51</definedName>
    <definedName name="Z_B96204B5_0D55_46FE_8ADD_F246934B81CB_.wvu.FilterData" localSheetId="3" hidden="1">'Mars 2015'!$A$5:$D$55</definedName>
    <definedName name="Z_B96204B5_0D55_46FE_8ADD_F246934B81CB_.wvu.FilterData" localSheetId="15" hidden="1">'Mars 2016'!$A$5:$D$51</definedName>
    <definedName name="Z_B96204B5_0D55_46FE_8ADD_F246934B81CB_.wvu.FilterData" localSheetId="11" hidden="1">'Nov 2015'!$A$5:$D$51</definedName>
    <definedName name="Z_B96204B5_0D55_46FE_8ADD_F246934B81CB_.wvu.FilterData" localSheetId="10" hidden="1">'Oct 2015'!$A$5:$D$51</definedName>
    <definedName name="Z_B96204B5_0D55_46FE_8ADD_F246934B81CB_.wvu.FilterData" localSheetId="9" hidden="1">'Sept 2015'!$A$5:$D$51</definedName>
    <definedName name="Z_B9DE1609_BEBA_4051_8FB9_53792984A07E_.wvu.FilterData" localSheetId="12" hidden="1">'Dec 2015'!$A$5:$D$51</definedName>
    <definedName name="Z_B9DE1609_BEBA_4051_8FB9_53792984A07E_.wvu.FilterData" localSheetId="13" hidden="1">'Janv 2016'!$A$5:$D$50</definedName>
    <definedName name="Z_B9DE1609_BEBA_4051_8FB9_53792984A07E_.wvu.FilterData" localSheetId="11" hidden="1">'Nov 2015'!$A$5:$D$51</definedName>
    <definedName name="Z_BA135181_996F_4F73_AC08_F3BFC4661C59_.wvu.FilterData" localSheetId="12" hidden="1">'Dec 2015'!$A$5:$D$51</definedName>
    <definedName name="Z_BA135181_996F_4F73_AC08_F3BFC4661C59_.wvu.FilterData" localSheetId="11" hidden="1">'Nov 2015'!$A$5:$D$51</definedName>
    <definedName name="Z_BA83AC40_52DE_4BD0_B36A_9BDBCD04AEFC_.wvu.FilterData" localSheetId="1" hidden="1">'Janv 2015'!$A$5:$D$55</definedName>
    <definedName name="Z_BA8C4091_B8DD_433C_89F9_2EDD5739E3EE_.wvu.FilterData" localSheetId="8" hidden="1">'Aout 2015'!$A$5:$D$51</definedName>
    <definedName name="Z_BA8C4091_B8DD_433C_89F9_2EDD5739E3EE_.wvu.FilterData" localSheetId="7" hidden="1">'Juillet 2015'!$A$5:$D$51</definedName>
    <definedName name="Z_BA8C4091_B8DD_433C_89F9_2EDD5739E3EE_.wvu.FilterData" localSheetId="6" hidden="1">'Juin 2015'!$A$5:$D$51</definedName>
    <definedName name="Z_BA8C4091_B8DD_433C_89F9_2EDD5739E3EE_.wvu.FilterData" localSheetId="5" hidden="1">'Mai 2015'!$A$5:$D$52</definedName>
    <definedName name="Z_BA8C4091_B8DD_433C_89F9_2EDD5739E3EE_.wvu.FilterData" localSheetId="9" hidden="1">'Sept 2015'!$A$5:$D$51</definedName>
    <definedName name="Z_BA994B0E_1F42_4903_87E7_A883A1AC3AE2_.wvu.FilterData" localSheetId="6" hidden="1">'Juin 2015'!$A$5:$D$51</definedName>
    <definedName name="Z_BAB831D5_82C4_4D4D_A2CD_F44732F94C85_.wvu.FilterData" localSheetId="2" hidden="1">'Fev 2015'!$A$4:$BF$55</definedName>
    <definedName name="Z_BABF9AFA_1ADB_4760_ABFC_31BCE82CCC65_.wvu.FilterData" localSheetId="1" hidden="1">'Janv 2015'!$A$5:$D$55</definedName>
    <definedName name="Z_BB0A835F_5EF5_470F_AB33_59D275A0BE57_.wvu.FilterData" localSheetId="4" hidden="1">'Avril 2015'!$A$5:$D$54</definedName>
    <definedName name="Z_BB623537_8362_4975_80FE_C664CED6B61E_.wvu.FilterData" localSheetId="2" hidden="1">'Fev 2015'!$A$5:$D$55</definedName>
    <definedName name="Z_BB623537_8362_4975_80FE_C664CED6B61E_.wvu.FilterData" localSheetId="1" hidden="1">'Janv 2015'!$A$5:$D$55</definedName>
    <definedName name="Z_BB623537_8362_4975_80FE_C664CED6B61E_.wvu.FilterData" localSheetId="5" hidden="1">'Mai 2015'!$A$5:$D$52</definedName>
    <definedName name="Z_BB623537_8362_4975_80FE_C664CED6B61E_.wvu.FilterData" localSheetId="3" hidden="1">'Mars 2015'!$A$5:$D$55</definedName>
    <definedName name="Z_BBAFAD89_CC5E_47F5_8F4D_EFD8319B1E00_.wvu.FilterData" localSheetId="7" hidden="1">'Juillet 2015'!$A$5:$D$51</definedName>
    <definedName name="Z_BBAFAD89_CC5E_47F5_8F4D_EFD8319B1E00_.wvu.FilterData" localSheetId="9" hidden="1">'Sept 2015'!$A$5:$D$51</definedName>
    <definedName name="Z_BBB08C8C_F72D_4066_8E2B_A644A335EAA3_.wvu.FilterData" localSheetId="12" hidden="1">'Dec 2015'!$A$5:$D$51</definedName>
    <definedName name="Z_BBD96237_DF3F_4BFD_AF01_2064C0F8A62E_.wvu.FilterData" localSheetId="6" hidden="1">'Juin 2015'!$A$5:$D$51</definedName>
    <definedName name="Z_BBD9EE36_8DF3_419A_9111_64A5C8BFF693_.wvu.FilterData" localSheetId="11" hidden="1">'Nov 2015'!$A$5:$D$51</definedName>
    <definedName name="Z_BC2393F2_FE5C_4007_A430_B7A987CDF28F_.wvu.FilterData" localSheetId="7" hidden="1">'Juillet 2015'!$A$5:$D$51</definedName>
    <definedName name="Z_BC2393F2_FE5C_4007_A430_B7A987CDF28F_.wvu.FilterData" localSheetId="10" hidden="1">'Oct 2015'!$A$5:$D$51</definedName>
    <definedName name="Z_BC2393F2_FE5C_4007_A430_B7A987CDF28F_.wvu.FilterData" localSheetId="9" hidden="1">'Sept 2015'!$A$5:$D$51</definedName>
    <definedName name="Z_BC69CDDA_4A99_4588_A4FC_AC535C9CD678_.wvu.FilterData" localSheetId="8" hidden="1">'Aout 2015'!$A$5:$D$51</definedName>
    <definedName name="Z_BC69CDDA_4A99_4588_A4FC_AC535C9CD678_.wvu.FilterData" localSheetId="4" hidden="1">'Avril 2015'!$A$5:$D$54</definedName>
    <definedName name="Z_BC69CDDA_4A99_4588_A4FC_AC535C9CD678_.wvu.FilterData" localSheetId="16" hidden="1">'Avril 2016'!$A$5:$D$51</definedName>
    <definedName name="Z_BC69CDDA_4A99_4588_A4FC_AC535C9CD678_.wvu.FilterData" localSheetId="12" hidden="1">'Dec 2015'!$A$5:$D$51</definedName>
    <definedName name="Z_BC69CDDA_4A99_4588_A4FC_AC535C9CD678_.wvu.FilterData" localSheetId="2" hidden="1">'Fev 2015'!$A$5:$D$55</definedName>
    <definedName name="Z_BC69CDDA_4A99_4588_A4FC_AC535C9CD678_.wvu.FilterData" localSheetId="14" hidden="1">'Fev 2016'!$A$5:$D$51</definedName>
    <definedName name="Z_BC69CDDA_4A99_4588_A4FC_AC535C9CD678_.wvu.FilterData" localSheetId="1" hidden="1">'Janv 2015'!$A$5:$D$55</definedName>
    <definedName name="Z_BC69CDDA_4A99_4588_A4FC_AC535C9CD678_.wvu.FilterData" localSheetId="13" hidden="1">'Janv 2016'!$A$5:$D$50</definedName>
    <definedName name="Z_BC69CDDA_4A99_4588_A4FC_AC535C9CD678_.wvu.FilterData" localSheetId="7" hidden="1">'Juillet 2015'!$A$5:$D$51</definedName>
    <definedName name="Z_BC69CDDA_4A99_4588_A4FC_AC535C9CD678_.wvu.FilterData" localSheetId="6" hidden="1">'Juin 2015'!$A$5:$D$51</definedName>
    <definedName name="Z_BC69CDDA_4A99_4588_A4FC_AC535C9CD678_.wvu.FilterData" localSheetId="18" hidden="1">'Juin 2016'!$A$5:$D$51</definedName>
    <definedName name="Z_BC69CDDA_4A99_4588_A4FC_AC535C9CD678_.wvu.FilterData" localSheetId="5" hidden="1">'Mai 2015'!$A$5:$D$52</definedName>
    <definedName name="Z_BC69CDDA_4A99_4588_A4FC_AC535C9CD678_.wvu.FilterData" localSheetId="17" hidden="1">'Mai 2016'!$A$5:$D$51</definedName>
    <definedName name="Z_BC69CDDA_4A99_4588_A4FC_AC535C9CD678_.wvu.FilterData" localSheetId="3" hidden="1">'Mars 2015'!$A$5:$D$55</definedName>
    <definedName name="Z_BC69CDDA_4A99_4588_A4FC_AC535C9CD678_.wvu.FilterData" localSheetId="15" hidden="1">'Mars 2016'!$A$5:$D$51</definedName>
    <definedName name="Z_BC69CDDA_4A99_4588_A4FC_AC535C9CD678_.wvu.FilterData" localSheetId="11" hidden="1">'Nov 2015'!$A$5:$D$51</definedName>
    <definedName name="Z_BC69CDDA_4A99_4588_A4FC_AC535C9CD678_.wvu.FilterData" localSheetId="10" hidden="1">'Oct 2015'!$A$5:$D$51</definedName>
    <definedName name="Z_BC69CDDA_4A99_4588_A4FC_AC535C9CD678_.wvu.FilterData" localSheetId="9" hidden="1">'Sept 2015'!$A$5:$D$51</definedName>
    <definedName name="Z_BC89B169_B2FC_4088_B6CD_6E9C4EEBB578_.wvu.FilterData" localSheetId="2" hidden="1">'Fev 2015'!$A$4:$BF$55</definedName>
    <definedName name="Z_BC949706_8111_4546_A6AC_5A2B353041AB_.wvu.FilterData" localSheetId="16" hidden="1">'Avril 2016'!$A$5:$D$51</definedName>
    <definedName name="Z_BC949706_8111_4546_A6AC_5A2B353041AB_.wvu.FilterData" localSheetId="12" hidden="1">'Dec 2015'!$A$5:$D$51</definedName>
    <definedName name="Z_BC949706_8111_4546_A6AC_5A2B353041AB_.wvu.FilterData" localSheetId="14" hidden="1">'Fev 2016'!$A$5:$D$51</definedName>
    <definedName name="Z_BC949706_8111_4546_A6AC_5A2B353041AB_.wvu.FilterData" localSheetId="13" hidden="1">'Janv 2016'!$A$5:$D$50</definedName>
    <definedName name="Z_BC949706_8111_4546_A6AC_5A2B353041AB_.wvu.FilterData" localSheetId="18" hidden="1">'Juin 2016'!$A$5:$D$51</definedName>
    <definedName name="Z_BC949706_8111_4546_A6AC_5A2B353041AB_.wvu.FilterData" localSheetId="17" hidden="1">'Mai 2016'!$A$5:$D$51</definedName>
    <definedName name="Z_BC949706_8111_4546_A6AC_5A2B353041AB_.wvu.FilterData" localSheetId="15" hidden="1">'Mars 2016'!$A$5:$D$51</definedName>
    <definedName name="Z_BC949706_8111_4546_A6AC_5A2B353041AB_.wvu.FilterData" localSheetId="11" hidden="1">'Nov 2015'!$A$5:$D$51</definedName>
    <definedName name="Z_BC949706_8111_4546_A6AC_5A2B353041AB_.wvu.FilterData" localSheetId="10" hidden="1">'Oct 2015'!$A$5:$D$51</definedName>
    <definedName name="Z_BCEC2B4A_EE84_43D6_A192_804DFEC301CF_.wvu.FilterData" localSheetId="2" hidden="1">'Fev 2015'!$A$4:$BF$55</definedName>
    <definedName name="Z_BCEC2B4A_EE84_43D6_A192_804DFEC301CF_.wvu.FilterData" localSheetId="5" hidden="1">'Mai 2015'!$A$5:$D$52</definedName>
    <definedName name="Z_BCEC2B4A_EE84_43D6_A192_804DFEC301CF_.wvu.FilterData" localSheetId="3" hidden="1">'Mars 2015'!$A$5:$D$55</definedName>
    <definedName name="Z_BCEC2B4A_EE84_43D6_A192_804DFEC301CF_.wvu.FilterData" localSheetId="10" hidden="1">'Oct 2015'!$A$5:$D$51</definedName>
    <definedName name="Z_BD03757C_71F9_426E_AF34_2E6523F753CE_.wvu.FilterData" localSheetId="8" hidden="1">'Aout 2015'!$A$5:$D$51</definedName>
    <definedName name="Z_BD03757C_71F9_426E_AF34_2E6523F753CE_.wvu.FilterData" localSheetId="4" hidden="1">'Avril 2015'!$A$5:$D$54</definedName>
    <definedName name="Z_BD03757C_71F9_426E_AF34_2E6523F753CE_.wvu.FilterData" localSheetId="16" hidden="1">'Avril 2016'!$A$5:$D$51</definedName>
    <definedName name="Z_BD03757C_71F9_426E_AF34_2E6523F753CE_.wvu.FilterData" localSheetId="12" hidden="1">'Dec 2015'!$A$5:$D$51</definedName>
    <definedName name="Z_BD03757C_71F9_426E_AF34_2E6523F753CE_.wvu.FilterData" localSheetId="2" hidden="1">'Fev 2015'!$A$5:$D$55</definedName>
    <definedName name="Z_BD03757C_71F9_426E_AF34_2E6523F753CE_.wvu.FilterData" localSheetId="14" hidden="1">'Fev 2016'!$A$5:$D$51</definedName>
    <definedName name="Z_BD03757C_71F9_426E_AF34_2E6523F753CE_.wvu.FilterData" localSheetId="1" hidden="1">'Janv 2015'!$A$5:$D$55</definedName>
    <definedName name="Z_BD03757C_71F9_426E_AF34_2E6523F753CE_.wvu.FilterData" localSheetId="13" hidden="1">'Janv 2016'!$A$5:$D$50</definedName>
    <definedName name="Z_BD03757C_71F9_426E_AF34_2E6523F753CE_.wvu.FilterData" localSheetId="7" hidden="1">'Juillet 2015'!$A$5:$D$51</definedName>
    <definedName name="Z_BD03757C_71F9_426E_AF34_2E6523F753CE_.wvu.FilterData" localSheetId="6" hidden="1">'Juin 2015'!$A$5:$D$51</definedName>
    <definedName name="Z_BD03757C_71F9_426E_AF34_2E6523F753CE_.wvu.FilterData" localSheetId="18" hidden="1">'Juin 2016'!$A$5:$D$51</definedName>
    <definedName name="Z_BD03757C_71F9_426E_AF34_2E6523F753CE_.wvu.FilterData" localSheetId="5" hidden="1">'Mai 2015'!$A$5:$D$52</definedName>
    <definedName name="Z_BD03757C_71F9_426E_AF34_2E6523F753CE_.wvu.FilterData" localSheetId="17" hidden="1">'Mai 2016'!$A$5:$D$51</definedName>
    <definedName name="Z_BD03757C_71F9_426E_AF34_2E6523F753CE_.wvu.FilterData" localSheetId="3" hidden="1">'Mars 2015'!$A$5:$D$55</definedName>
    <definedName name="Z_BD03757C_71F9_426E_AF34_2E6523F753CE_.wvu.FilterData" localSheetId="15" hidden="1">'Mars 2016'!$A$5:$D$51</definedName>
    <definedName name="Z_BD03757C_71F9_426E_AF34_2E6523F753CE_.wvu.FilterData" localSheetId="11" hidden="1">'Nov 2015'!$A$5:$D$51</definedName>
    <definedName name="Z_BD03757C_71F9_426E_AF34_2E6523F753CE_.wvu.FilterData" localSheetId="10" hidden="1">'Oct 2015'!$A$5:$D$51</definedName>
    <definedName name="Z_BD03757C_71F9_426E_AF34_2E6523F753CE_.wvu.FilterData" localSheetId="9" hidden="1">'Sept 2015'!$A$5:$D$51</definedName>
    <definedName name="Z_BD31DC31_DB79_4722_B70B_2209E0030844_.wvu.FilterData" localSheetId="3" hidden="1">'Mars 2015'!$A$5:$D$55</definedName>
    <definedName name="Z_BD382DEE_69E4_48C2_8FF1_66D9B3E8E9EB_.wvu.FilterData" localSheetId="8" hidden="1">'Aout 2015'!$A$5:$D$51</definedName>
    <definedName name="Z_BD382DEE_69E4_48C2_8FF1_66D9B3E8E9EB_.wvu.FilterData" localSheetId="4" hidden="1">'Avril 2015'!$A$5:$D$54</definedName>
    <definedName name="Z_BD382DEE_69E4_48C2_8FF1_66D9B3E8E9EB_.wvu.FilterData" localSheetId="16" hidden="1">'Avril 2016'!$A$5:$D$51</definedName>
    <definedName name="Z_BD382DEE_69E4_48C2_8FF1_66D9B3E8E9EB_.wvu.FilterData" localSheetId="12" hidden="1">'Dec 2015'!$A$5:$D$51</definedName>
    <definedName name="Z_BD382DEE_69E4_48C2_8FF1_66D9B3E8E9EB_.wvu.FilterData" localSheetId="2" hidden="1">'Fev 2015'!$A$4:$BF$55</definedName>
    <definedName name="Z_BD382DEE_69E4_48C2_8FF1_66D9B3E8E9EB_.wvu.FilterData" localSheetId="14" hidden="1">'Fev 2016'!$A$5:$D$51</definedName>
    <definedName name="Z_BD382DEE_69E4_48C2_8FF1_66D9B3E8E9EB_.wvu.FilterData" localSheetId="1" hidden="1">'Janv 2015'!$A$5:$D$55</definedName>
    <definedName name="Z_BD382DEE_69E4_48C2_8FF1_66D9B3E8E9EB_.wvu.FilterData" localSheetId="13" hidden="1">'Janv 2016'!$A$5:$D$50</definedName>
    <definedName name="Z_BD382DEE_69E4_48C2_8FF1_66D9B3E8E9EB_.wvu.FilterData" localSheetId="7" hidden="1">'Juillet 2015'!$A$5:$D$51</definedName>
    <definedName name="Z_BD382DEE_69E4_48C2_8FF1_66D9B3E8E9EB_.wvu.FilterData" localSheetId="6" hidden="1">'Juin 2015'!$A$5:$D$51</definedName>
    <definedName name="Z_BD382DEE_69E4_48C2_8FF1_66D9B3E8E9EB_.wvu.FilterData" localSheetId="18" hidden="1">'Juin 2016'!$A$5:$D$51</definedName>
    <definedName name="Z_BD382DEE_69E4_48C2_8FF1_66D9B3E8E9EB_.wvu.FilterData" localSheetId="5" hidden="1">'Mai 2015'!$A$5:$D$52</definedName>
    <definedName name="Z_BD382DEE_69E4_48C2_8FF1_66D9B3E8E9EB_.wvu.FilterData" localSheetId="17" hidden="1">'Mai 2016'!$A$5:$D$51</definedName>
    <definedName name="Z_BD382DEE_69E4_48C2_8FF1_66D9B3E8E9EB_.wvu.FilterData" localSheetId="3" hidden="1">'Mars 2015'!$A$5:$D$55</definedName>
    <definedName name="Z_BD382DEE_69E4_48C2_8FF1_66D9B3E8E9EB_.wvu.FilterData" localSheetId="15" hidden="1">'Mars 2016'!$A$5:$D$51</definedName>
    <definedName name="Z_BD382DEE_69E4_48C2_8FF1_66D9B3E8E9EB_.wvu.FilterData" localSheetId="11" hidden="1">'Nov 2015'!$A$5:$D$51</definedName>
    <definedName name="Z_BD382DEE_69E4_48C2_8FF1_66D9B3E8E9EB_.wvu.FilterData" localSheetId="10" hidden="1">'Oct 2015'!$A$5:$D$51</definedName>
    <definedName name="Z_BD382DEE_69E4_48C2_8FF1_66D9B3E8E9EB_.wvu.FilterData" localSheetId="9" hidden="1">'Sept 2015'!$A$5:$D$51</definedName>
    <definedName name="Z_BD61E0EC_7882_47A2_A6A6_0B3851F95019_.wvu.FilterData" localSheetId="1" hidden="1">'Janv 2015'!$A$5:$D$55</definedName>
    <definedName name="Z_BD68C892_1908_431E_B4CF_AD52AC7AA574_.wvu.FilterData" localSheetId="2" hidden="1">'Fev 2015'!$A$4:$BF$55</definedName>
    <definedName name="Z_BD68C892_1908_431E_B4CF_AD52AC7AA574_.wvu.FilterData" localSheetId="3" hidden="1">'Mars 2015'!$A$5:$D$55</definedName>
    <definedName name="Z_BDC16558_FE64_4665_9574_1F4D104EAE21_.wvu.FilterData" localSheetId="4" hidden="1">'Avril 2015'!$A$5:$D$54</definedName>
    <definedName name="Z_BDC16558_FE64_4665_9574_1F4D104EAE21_.wvu.FilterData" localSheetId="7" hidden="1">'Juillet 2015'!$A$5:$D$51</definedName>
    <definedName name="Z_BDC16558_FE64_4665_9574_1F4D104EAE21_.wvu.FilterData" localSheetId="6" hidden="1">'Juin 2015'!$A$5:$D$51</definedName>
    <definedName name="Z_BDC16558_FE64_4665_9574_1F4D104EAE21_.wvu.FilterData" localSheetId="5" hidden="1">'Mai 2015'!$A$5:$D$52</definedName>
    <definedName name="Z_BDC16558_FE64_4665_9574_1F4D104EAE21_.wvu.FilterData" localSheetId="11" hidden="1">'Nov 2015'!$A$5:$D$51</definedName>
    <definedName name="Z_BDC16BB9_D181_4B92_AE1E_1A3DED6D669F_.wvu.FilterData" localSheetId="2" hidden="1">'Fev 2015'!$A$4:$BF$55</definedName>
    <definedName name="Z_BDC16BB9_D181_4B92_AE1E_1A3DED6D669F_.wvu.FilterData" localSheetId="6" hidden="1">'Juin 2015'!$A$5:$D$51</definedName>
    <definedName name="Z_BDC16BB9_D181_4B92_AE1E_1A3DED6D669F_.wvu.FilterData" localSheetId="5" hidden="1">'Mai 2015'!$A$5:$D$52</definedName>
    <definedName name="Z_BDD6E26A_46AB_4B28_BF2F_E5514EFD508B_.wvu.FilterData" localSheetId="4" hidden="1">'Avril 2015'!$A$5:$D$54</definedName>
    <definedName name="Z_BDD6E26A_46AB_4B28_BF2F_E5514EFD508B_.wvu.FilterData" localSheetId="7" hidden="1">'Juillet 2015'!$A$5:$D$51</definedName>
    <definedName name="Z_BDD6E26A_46AB_4B28_BF2F_E5514EFD508B_.wvu.FilterData" localSheetId="6" hidden="1">'Juin 2015'!$A$5:$D$51</definedName>
    <definedName name="Z_BDD6E26A_46AB_4B28_BF2F_E5514EFD508B_.wvu.FilterData" localSheetId="9" hidden="1">'Sept 2015'!$A$5:$D$51</definedName>
    <definedName name="Z_BDE1B043_B555_4667_8A98_3D6948C924C7_.wvu.FilterData" localSheetId="7" hidden="1">'Juillet 2015'!$A$5:$D$51</definedName>
    <definedName name="Z_BDE70020_3672_4E3F_9AAA_8B62F3628072_.wvu.FilterData" localSheetId="8" hidden="1">'Aout 2015'!$A$5:$D$51</definedName>
    <definedName name="Z_BDE70020_3672_4E3F_9AAA_8B62F3628072_.wvu.FilterData" localSheetId="4" hidden="1">'Avril 2015'!$A$5:$D$54</definedName>
    <definedName name="Z_BDE70020_3672_4E3F_9AAA_8B62F3628072_.wvu.FilterData" localSheetId="16" hidden="1">'Avril 2016'!$A$5:$D$51</definedName>
    <definedName name="Z_BDE70020_3672_4E3F_9AAA_8B62F3628072_.wvu.FilterData" localSheetId="12" hidden="1">'Dec 2015'!$A$5:$D$51</definedName>
    <definedName name="Z_BDE70020_3672_4E3F_9AAA_8B62F3628072_.wvu.FilterData" localSheetId="2" hidden="1">'Fev 2015'!$A$5:$D$55</definedName>
    <definedName name="Z_BDE70020_3672_4E3F_9AAA_8B62F3628072_.wvu.FilterData" localSheetId="14" hidden="1">'Fev 2016'!$A$5:$D$51</definedName>
    <definedName name="Z_BDE70020_3672_4E3F_9AAA_8B62F3628072_.wvu.FilterData" localSheetId="1" hidden="1">'Janv 2015'!$A$5:$D$55</definedName>
    <definedName name="Z_BDE70020_3672_4E3F_9AAA_8B62F3628072_.wvu.FilterData" localSheetId="13" hidden="1">'Janv 2016'!$A$5:$D$50</definedName>
    <definedName name="Z_BDE70020_3672_4E3F_9AAA_8B62F3628072_.wvu.FilterData" localSheetId="7" hidden="1">'Juillet 2015'!$A$5:$D$51</definedName>
    <definedName name="Z_BDE70020_3672_4E3F_9AAA_8B62F3628072_.wvu.FilterData" localSheetId="6" hidden="1">'Juin 2015'!$A$5:$D$51</definedName>
    <definedName name="Z_BDE70020_3672_4E3F_9AAA_8B62F3628072_.wvu.FilterData" localSheetId="18" hidden="1">'Juin 2016'!$A$5:$D$51</definedName>
    <definedName name="Z_BDE70020_3672_4E3F_9AAA_8B62F3628072_.wvu.FilterData" localSheetId="5" hidden="1">'Mai 2015'!$A$5:$D$52</definedName>
    <definedName name="Z_BDE70020_3672_4E3F_9AAA_8B62F3628072_.wvu.FilterData" localSheetId="17" hidden="1">'Mai 2016'!$A$5:$D$51</definedName>
    <definedName name="Z_BDE70020_3672_4E3F_9AAA_8B62F3628072_.wvu.FilterData" localSheetId="3" hidden="1">'Mars 2015'!$A$5:$D$55</definedName>
    <definedName name="Z_BDE70020_3672_4E3F_9AAA_8B62F3628072_.wvu.FilterData" localSheetId="15" hidden="1">'Mars 2016'!$A$5:$D$51</definedName>
    <definedName name="Z_BDE70020_3672_4E3F_9AAA_8B62F3628072_.wvu.FilterData" localSheetId="11" hidden="1">'Nov 2015'!$A$5:$D$51</definedName>
    <definedName name="Z_BDE70020_3672_4E3F_9AAA_8B62F3628072_.wvu.FilterData" localSheetId="10" hidden="1">'Oct 2015'!$A$5:$D$51</definedName>
    <definedName name="Z_BDE70020_3672_4E3F_9AAA_8B62F3628072_.wvu.FilterData" localSheetId="9" hidden="1">'Sept 2015'!$A$5:$D$51</definedName>
    <definedName name="Z_BDEB1DD5_B717_4AC1_8060_6A567E184449_.wvu.FilterData" localSheetId="2" hidden="1">'Fev 2015'!$A$4:$BF$55</definedName>
    <definedName name="Z_BDEB1DD5_B717_4AC1_8060_6A567E184449_.wvu.FilterData" localSheetId="3" hidden="1">'Mars 2015'!$A$5:$D$55</definedName>
    <definedName name="Z_BE0ED4A4_468A_4591_B207_C4FC541A2B5A_.wvu.FilterData" localSheetId="11" hidden="1">'Nov 2015'!$A$5:$D$51</definedName>
    <definedName name="Z_BE0ED4A4_468A_4591_B207_C4FC541A2B5A_.wvu.FilterData" localSheetId="10" hidden="1">'Oct 2015'!$A$5:$D$51</definedName>
    <definedName name="Z_BE10B3DF_5834_497A_8591_D2798C7671EA_.wvu.FilterData" localSheetId="12" hidden="1">'Dec 2015'!$A$5:$D$51</definedName>
    <definedName name="Z_BE10B3DF_5834_497A_8591_D2798C7671EA_.wvu.FilterData" localSheetId="11" hidden="1">'Nov 2015'!$A$5:$D$51</definedName>
    <definedName name="Z_BE5A9CA2_6AE4_4117_A7A4_C1B52BCC6890_.wvu.FilterData" localSheetId="12" hidden="1">'Dec 2015'!$A$5:$D$51</definedName>
    <definedName name="Z_BE5A9CA2_6AE4_4117_A7A4_C1B52BCC6890_.wvu.FilterData" localSheetId="11" hidden="1">'Nov 2015'!$A$5:$D$51</definedName>
    <definedName name="Z_BE5A9CA2_6AE4_4117_A7A4_C1B52BCC6890_.wvu.FilterData" localSheetId="10" hidden="1">'Oct 2015'!$A$5:$D$51</definedName>
    <definedName name="Z_BECB421F_892A_4292_AE20_4BD84DFB649C_.wvu.FilterData" localSheetId="13" hidden="1">'Janv 2016'!$A$5:$D$50</definedName>
    <definedName name="Z_BEF2D36B_344A_4B7F_ABA0_DB85427F6302_.wvu.FilterData" localSheetId="8" hidden="1">'Aout 2015'!$A$5:$D$51</definedName>
    <definedName name="Z_BEF2D36B_344A_4B7F_ABA0_DB85427F6302_.wvu.FilterData" localSheetId="4" hidden="1">'Avril 2015'!$A$5:$D$54</definedName>
    <definedName name="Z_BEF2D36B_344A_4B7F_ABA0_DB85427F6302_.wvu.FilterData" localSheetId="16" hidden="1">'Avril 2016'!$A$5:$D$51</definedName>
    <definedName name="Z_BEF2D36B_344A_4B7F_ABA0_DB85427F6302_.wvu.FilterData" localSheetId="12" hidden="1">'Dec 2015'!$A$5:$D$51</definedName>
    <definedName name="Z_BEF2D36B_344A_4B7F_ABA0_DB85427F6302_.wvu.FilterData" localSheetId="2" hidden="1">'Fev 2015'!$A$4:$BF$55</definedName>
    <definedName name="Z_BEF2D36B_344A_4B7F_ABA0_DB85427F6302_.wvu.FilterData" localSheetId="14" hidden="1">'Fev 2016'!$A$5:$D$51</definedName>
    <definedName name="Z_BEF2D36B_344A_4B7F_ABA0_DB85427F6302_.wvu.FilterData" localSheetId="1" hidden="1">'Janv 2015'!$A$5:$D$55</definedName>
    <definedName name="Z_BEF2D36B_344A_4B7F_ABA0_DB85427F6302_.wvu.FilterData" localSheetId="13" hidden="1">'Janv 2016'!$A$5:$D$50</definedName>
    <definedName name="Z_BEF2D36B_344A_4B7F_ABA0_DB85427F6302_.wvu.FilterData" localSheetId="7" hidden="1">'Juillet 2015'!$A$5:$D$51</definedName>
    <definedName name="Z_BEF2D36B_344A_4B7F_ABA0_DB85427F6302_.wvu.FilterData" localSheetId="6" hidden="1">'Juin 2015'!$A$5:$D$51</definedName>
    <definedName name="Z_BEF2D36B_344A_4B7F_ABA0_DB85427F6302_.wvu.FilterData" localSheetId="18" hidden="1">'Juin 2016'!$A$5:$D$51</definedName>
    <definedName name="Z_BEF2D36B_344A_4B7F_ABA0_DB85427F6302_.wvu.FilterData" localSheetId="5" hidden="1">'Mai 2015'!$A$5:$D$52</definedName>
    <definedName name="Z_BEF2D36B_344A_4B7F_ABA0_DB85427F6302_.wvu.FilterData" localSheetId="17" hidden="1">'Mai 2016'!$A$5:$D$51</definedName>
    <definedName name="Z_BEF2D36B_344A_4B7F_ABA0_DB85427F6302_.wvu.FilterData" localSheetId="3" hidden="1">'Mars 2015'!$A$5:$D$55</definedName>
    <definedName name="Z_BEF2D36B_344A_4B7F_ABA0_DB85427F6302_.wvu.FilterData" localSheetId="15" hidden="1">'Mars 2016'!$A$5:$D$51</definedName>
    <definedName name="Z_BEF2D36B_344A_4B7F_ABA0_DB85427F6302_.wvu.FilterData" localSheetId="11" hidden="1">'Nov 2015'!$A$5:$D$51</definedName>
    <definedName name="Z_BEF2D36B_344A_4B7F_ABA0_DB85427F6302_.wvu.FilterData" localSheetId="10" hidden="1">'Oct 2015'!$A$5:$D$51</definedName>
    <definedName name="Z_BEF2D36B_344A_4B7F_ABA0_DB85427F6302_.wvu.FilterData" localSheetId="9" hidden="1">'Sept 2015'!$A$5:$D$51</definedName>
    <definedName name="Z_BF1D78D3_C826_403E_B421_692282390BA0_.wvu.FilterData" localSheetId="1" hidden="1">'Janv 2015'!$A$5:$D$55</definedName>
    <definedName name="Z_BF252D2E_3D21_484B_BC17_0E01B242C8E4_.wvu.FilterData" localSheetId="4" hidden="1">'Avril 2015'!$A$5:$D$54</definedName>
    <definedName name="Z_BF252D2E_3D21_484B_BC17_0E01B242C8E4_.wvu.FilterData" localSheetId="2" hidden="1">'Fev 2015'!$A$4:$BF$55</definedName>
    <definedName name="Z_BF252D2E_3D21_484B_BC17_0E01B242C8E4_.wvu.FilterData" localSheetId="1" hidden="1">'Janv 2015'!$A$5:$D$55</definedName>
    <definedName name="Z_BF252D2E_3D21_484B_BC17_0E01B242C8E4_.wvu.FilterData" localSheetId="7" hidden="1">'Juillet 2015'!$A$5:$D$51</definedName>
    <definedName name="Z_BF252D2E_3D21_484B_BC17_0E01B242C8E4_.wvu.FilterData" localSheetId="6" hidden="1">'Juin 2015'!$A$5:$D$51</definedName>
    <definedName name="Z_BF252D2E_3D21_484B_BC17_0E01B242C8E4_.wvu.FilterData" localSheetId="5" hidden="1">'Mai 2015'!$A$5:$D$52</definedName>
    <definedName name="Z_BF252D2E_3D21_484B_BC17_0E01B242C8E4_.wvu.FilterData" localSheetId="3" hidden="1">'Mars 2015'!$A$5:$D$55</definedName>
    <definedName name="Z_BF252D2E_3D21_484B_BC17_0E01B242C8E4_.wvu.FilterData" localSheetId="10" hidden="1">'Oct 2015'!$A$5:$D$51</definedName>
    <definedName name="Z_BF3C9571_7908_4452_BCA5_010743516055_.wvu.FilterData" localSheetId="8" hidden="1">'Aout 2015'!$A$5:$D$51</definedName>
    <definedName name="Z_BF3C9571_7908_4452_BCA5_010743516055_.wvu.FilterData" localSheetId="4" hidden="1">'Avril 2015'!$A$5:$D$54</definedName>
    <definedName name="Z_BF3C9571_7908_4452_BCA5_010743516055_.wvu.FilterData" localSheetId="16" hidden="1">'Avril 2016'!$A$5:$D$51</definedName>
    <definedName name="Z_BF3C9571_7908_4452_BCA5_010743516055_.wvu.FilterData" localSheetId="12" hidden="1">'Dec 2015'!$A$5:$D$51</definedName>
    <definedName name="Z_BF3C9571_7908_4452_BCA5_010743516055_.wvu.FilterData" localSheetId="2" hidden="1">'Fev 2015'!$A$5:$D$55</definedName>
    <definedName name="Z_BF3C9571_7908_4452_BCA5_010743516055_.wvu.FilterData" localSheetId="14" hidden="1">'Fev 2016'!$A$5:$D$51</definedName>
    <definedName name="Z_BF3C9571_7908_4452_BCA5_010743516055_.wvu.FilterData" localSheetId="1" hidden="1">'Janv 2015'!$A$5:$D$55</definedName>
    <definedName name="Z_BF3C9571_7908_4452_BCA5_010743516055_.wvu.FilterData" localSheetId="13" hidden="1">'Janv 2016'!$A$5:$D$50</definedName>
    <definedName name="Z_BF3C9571_7908_4452_BCA5_010743516055_.wvu.FilterData" localSheetId="7" hidden="1">'Juillet 2015'!$A$5:$D$51</definedName>
    <definedName name="Z_BF3C9571_7908_4452_BCA5_010743516055_.wvu.FilterData" localSheetId="6" hidden="1">'Juin 2015'!$A$5:$D$51</definedName>
    <definedName name="Z_BF3C9571_7908_4452_BCA5_010743516055_.wvu.FilterData" localSheetId="18" hidden="1">'Juin 2016'!$A$5:$D$51</definedName>
    <definedName name="Z_BF3C9571_7908_4452_BCA5_010743516055_.wvu.FilterData" localSheetId="5" hidden="1">'Mai 2015'!$A$5:$D$52</definedName>
    <definedName name="Z_BF3C9571_7908_4452_BCA5_010743516055_.wvu.FilterData" localSheetId="17" hidden="1">'Mai 2016'!$A$5:$D$51</definedName>
    <definedName name="Z_BF3C9571_7908_4452_BCA5_010743516055_.wvu.FilterData" localSheetId="3" hidden="1">'Mars 2015'!$A$5:$D$55</definedName>
    <definedName name="Z_BF3C9571_7908_4452_BCA5_010743516055_.wvu.FilterData" localSheetId="15" hidden="1">'Mars 2016'!$A$5:$D$51</definedName>
    <definedName name="Z_BF3C9571_7908_4452_BCA5_010743516055_.wvu.FilterData" localSheetId="11" hidden="1">'Nov 2015'!$A$5:$D$51</definedName>
    <definedName name="Z_BF3C9571_7908_4452_BCA5_010743516055_.wvu.FilterData" localSheetId="10" hidden="1">'Oct 2015'!$A$5:$D$51</definedName>
    <definedName name="Z_BF3C9571_7908_4452_BCA5_010743516055_.wvu.FilterData" localSheetId="9" hidden="1">'Sept 2015'!$A$5:$D$51</definedName>
    <definedName name="Z_BF426D21_8C82_4B49_9030_0312D005EB43_.wvu.FilterData" localSheetId="10" hidden="1">'Oct 2015'!$A$5:$D$51</definedName>
    <definedName name="Z_BF47CB14_9B73_4B04_A96F_98D5F25DCDBB_.wvu.FilterData" localSheetId="4" hidden="1">'Avril 2015'!$A$5:$D$54</definedName>
    <definedName name="Z_BFA38E7F_9F37_4678_A21C_1597588E3148_.wvu.FilterData" localSheetId="8" hidden="1">'Aout 2015'!$A$5:$D$51</definedName>
    <definedName name="Z_BFA38E7F_9F37_4678_A21C_1597588E3148_.wvu.FilterData" localSheetId="4" hidden="1">'Avril 2015'!$A$5:$D$54</definedName>
    <definedName name="Z_BFA38E7F_9F37_4678_A21C_1597588E3148_.wvu.FilterData" localSheetId="16" hidden="1">'Avril 2016'!$A$5:$D$51</definedName>
    <definedName name="Z_BFA38E7F_9F37_4678_A21C_1597588E3148_.wvu.FilterData" localSheetId="12" hidden="1">'Dec 2015'!$A$5:$D$51</definedName>
    <definedName name="Z_BFA38E7F_9F37_4678_A21C_1597588E3148_.wvu.FilterData" localSheetId="2" hidden="1">'Fev 2015'!$A$5:$D$55</definedName>
    <definedName name="Z_BFA38E7F_9F37_4678_A21C_1597588E3148_.wvu.FilterData" localSheetId="14" hidden="1">'Fev 2016'!$A$5:$D$51</definedName>
    <definedName name="Z_BFA38E7F_9F37_4678_A21C_1597588E3148_.wvu.FilterData" localSheetId="1" hidden="1">'Janv 2015'!$A$5:$D$55</definedName>
    <definedName name="Z_BFA38E7F_9F37_4678_A21C_1597588E3148_.wvu.FilterData" localSheetId="13" hidden="1">'Janv 2016'!$A$5:$D$50</definedName>
    <definedName name="Z_BFA38E7F_9F37_4678_A21C_1597588E3148_.wvu.FilterData" localSheetId="7" hidden="1">'Juillet 2015'!$A$5:$D$51</definedName>
    <definedName name="Z_BFA38E7F_9F37_4678_A21C_1597588E3148_.wvu.FilterData" localSheetId="6" hidden="1">'Juin 2015'!$A$5:$D$51</definedName>
    <definedName name="Z_BFA38E7F_9F37_4678_A21C_1597588E3148_.wvu.FilterData" localSheetId="18" hidden="1">'Juin 2016'!$A$5:$D$51</definedName>
    <definedName name="Z_BFA38E7F_9F37_4678_A21C_1597588E3148_.wvu.FilterData" localSheetId="5" hidden="1">'Mai 2015'!$A$5:$D$52</definedName>
    <definedName name="Z_BFA38E7F_9F37_4678_A21C_1597588E3148_.wvu.FilterData" localSheetId="17" hidden="1">'Mai 2016'!$A$5:$D$51</definedName>
    <definedName name="Z_BFA38E7F_9F37_4678_A21C_1597588E3148_.wvu.FilterData" localSheetId="3" hidden="1">'Mars 2015'!$A$5:$D$55</definedName>
    <definedName name="Z_BFA38E7F_9F37_4678_A21C_1597588E3148_.wvu.FilterData" localSheetId="15" hidden="1">'Mars 2016'!$A$5:$D$51</definedName>
    <definedName name="Z_BFA38E7F_9F37_4678_A21C_1597588E3148_.wvu.FilterData" localSheetId="11" hidden="1">'Nov 2015'!$A$5:$D$51</definedName>
    <definedName name="Z_BFA38E7F_9F37_4678_A21C_1597588E3148_.wvu.FilterData" localSheetId="10" hidden="1">'Oct 2015'!$A$5:$D$51</definedName>
    <definedName name="Z_BFA38E7F_9F37_4678_A21C_1597588E3148_.wvu.FilterData" localSheetId="9" hidden="1">'Sept 2015'!$A$5:$D$51</definedName>
    <definedName name="Z_C096D8B4_F846_4CA6_B903_B17E4A6BDEFC_.wvu.FilterData" localSheetId="8" hidden="1">'Aout 2015'!$A$5:$D$51</definedName>
    <definedName name="Z_C096D8B4_F846_4CA6_B903_B17E4A6BDEFC_.wvu.FilterData" localSheetId="4" hidden="1">'Avril 2015'!$A$5:$D$54</definedName>
    <definedName name="Z_C096D8B4_F846_4CA6_B903_B17E4A6BDEFC_.wvu.FilterData" localSheetId="16" hidden="1">'Avril 2016'!$A$5:$D$51</definedName>
    <definedName name="Z_C096D8B4_F846_4CA6_B903_B17E4A6BDEFC_.wvu.FilterData" localSheetId="12" hidden="1">'Dec 2015'!$A$5:$D$51</definedName>
    <definedName name="Z_C096D8B4_F846_4CA6_B903_B17E4A6BDEFC_.wvu.FilterData" localSheetId="2" hidden="1">'Fev 2015'!$A$4:$BF$55</definedName>
    <definedName name="Z_C096D8B4_F846_4CA6_B903_B17E4A6BDEFC_.wvu.FilterData" localSheetId="14" hidden="1">'Fev 2016'!$A$5:$D$51</definedName>
    <definedName name="Z_C096D8B4_F846_4CA6_B903_B17E4A6BDEFC_.wvu.FilterData" localSheetId="1" hidden="1">'Janv 2015'!$A$5:$D$55</definedName>
    <definedName name="Z_C096D8B4_F846_4CA6_B903_B17E4A6BDEFC_.wvu.FilterData" localSheetId="13" hidden="1">'Janv 2016'!$A$5:$D$50</definedName>
    <definedName name="Z_C096D8B4_F846_4CA6_B903_B17E4A6BDEFC_.wvu.FilterData" localSheetId="7" hidden="1">'Juillet 2015'!$A$5:$D$51</definedName>
    <definedName name="Z_C096D8B4_F846_4CA6_B903_B17E4A6BDEFC_.wvu.FilterData" localSheetId="6" hidden="1">'Juin 2015'!$A$5:$D$51</definedName>
    <definedName name="Z_C096D8B4_F846_4CA6_B903_B17E4A6BDEFC_.wvu.FilterData" localSheetId="18" hidden="1">'Juin 2016'!$A$5:$D$51</definedName>
    <definedName name="Z_C096D8B4_F846_4CA6_B903_B17E4A6BDEFC_.wvu.FilterData" localSheetId="5" hidden="1">'Mai 2015'!$A$5:$D$52</definedName>
    <definedName name="Z_C096D8B4_F846_4CA6_B903_B17E4A6BDEFC_.wvu.FilterData" localSheetId="17" hidden="1">'Mai 2016'!$A$5:$D$51</definedName>
    <definedName name="Z_C096D8B4_F846_4CA6_B903_B17E4A6BDEFC_.wvu.FilterData" localSheetId="3" hidden="1">'Mars 2015'!$A$5:$D$55</definedName>
    <definedName name="Z_C096D8B4_F846_4CA6_B903_B17E4A6BDEFC_.wvu.FilterData" localSheetId="15" hidden="1">'Mars 2016'!$A$5:$D$51</definedName>
    <definedName name="Z_C096D8B4_F846_4CA6_B903_B17E4A6BDEFC_.wvu.FilterData" localSheetId="11" hidden="1">'Nov 2015'!$A$5:$D$51</definedName>
    <definedName name="Z_C096D8B4_F846_4CA6_B903_B17E4A6BDEFC_.wvu.FilterData" localSheetId="10" hidden="1">'Oct 2015'!$A$5:$D$51</definedName>
    <definedName name="Z_C096D8B4_F846_4CA6_B903_B17E4A6BDEFC_.wvu.FilterData" localSheetId="9" hidden="1">'Sept 2015'!$A$5:$D$51</definedName>
    <definedName name="Z_C0997552_EB7D_445C_99D1_734559F04CA5_.wvu.FilterData" localSheetId="8" hidden="1">'Aout 2015'!$A$5:$D$51</definedName>
    <definedName name="Z_C0997552_EB7D_445C_99D1_734559F04CA5_.wvu.FilterData" localSheetId="4" hidden="1">'Avril 2015'!$A$5:$D$54</definedName>
    <definedName name="Z_C0997552_EB7D_445C_99D1_734559F04CA5_.wvu.FilterData" localSheetId="16" hidden="1">'Avril 2016'!$A$5:$D$51</definedName>
    <definedName name="Z_C0997552_EB7D_445C_99D1_734559F04CA5_.wvu.FilterData" localSheetId="12" hidden="1">'Dec 2015'!$A$5:$D$51</definedName>
    <definedName name="Z_C0997552_EB7D_445C_99D1_734559F04CA5_.wvu.FilterData" localSheetId="2" hidden="1">'Fev 2015'!$A$5:$D$55</definedName>
    <definedName name="Z_C0997552_EB7D_445C_99D1_734559F04CA5_.wvu.FilterData" localSheetId="14" hidden="1">'Fev 2016'!$A$5:$D$51</definedName>
    <definedName name="Z_C0997552_EB7D_445C_99D1_734559F04CA5_.wvu.FilterData" localSheetId="1" hidden="1">'Janv 2015'!$A$5:$D$55</definedName>
    <definedName name="Z_C0997552_EB7D_445C_99D1_734559F04CA5_.wvu.FilterData" localSheetId="13" hidden="1">'Janv 2016'!$A$5:$D$50</definedName>
    <definedName name="Z_C0997552_EB7D_445C_99D1_734559F04CA5_.wvu.FilterData" localSheetId="7" hidden="1">'Juillet 2015'!$A$5:$D$51</definedName>
    <definedName name="Z_C0997552_EB7D_445C_99D1_734559F04CA5_.wvu.FilterData" localSheetId="6" hidden="1">'Juin 2015'!$A$5:$D$51</definedName>
    <definedName name="Z_C0997552_EB7D_445C_99D1_734559F04CA5_.wvu.FilterData" localSheetId="18" hidden="1">'Juin 2016'!$A$5:$D$51</definedName>
    <definedName name="Z_C0997552_EB7D_445C_99D1_734559F04CA5_.wvu.FilterData" localSheetId="5" hidden="1">'Mai 2015'!$A$5:$D$52</definedName>
    <definedName name="Z_C0997552_EB7D_445C_99D1_734559F04CA5_.wvu.FilterData" localSheetId="17" hidden="1">'Mai 2016'!$A$5:$D$51</definedName>
    <definedName name="Z_C0997552_EB7D_445C_99D1_734559F04CA5_.wvu.FilterData" localSheetId="3" hidden="1">'Mars 2015'!$A$5:$D$55</definedName>
    <definedName name="Z_C0997552_EB7D_445C_99D1_734559F04CA5_.wvu.FilterData" localSheetId="15" hidden="1">'Mars 2016'!$A$5:$D$51</definedName>
    <definedName name="Z_C0997552_EB7D_445C_99D1_734559F04CA5_.wvu.FilterData" localSheetId="11" hidden="1">'Nov 2015'!$A$5:$D$51</definedName>
    <definedName name="Z_C0997552_EB7D_445C_99D1_734559F04CA5_.wvu.FilterData" localSheetId="10" hidden="1">'Oct 2015'!$A$5:$D$51</definedName>
    <definedName name="Z_C0997552_EB7D_445C_99D1_734559F04CA5_.wvu.FilterData" localSheetId="9" hidden="1">'Sept 2015'!$A$5:$D$51</definedName>
    <definedName name="Z_C0DDECE6_B30B_451E_A768_001710CB432C_.wvu.FilterData" localSheetId="8" hidden="1">'Aout 2015'!$A$5:$D$51</definedName>
    <definedName name="Z_C0DDECE6_B30B_451E_A768_001710CB432C_.wvu.FilterData" localSheetId="4" hidden="1">'Avril 2015'!$A$5:$D$54</definedName>
    <definedName name="Z_C0DDECE6_B30B_451E_A768_001710CB432C_.wvu.FilterData" localSheetId="16" hidden="1">'Avril 2016'!$A$5:$D$51</definedName>
    <definedName name="Z_C0DDECE6_B30B_451E_A768_001710CB432C_.wvu.FilterData" localSheetId="12" hidden="1">'Dec 2015'!$A$5:$D$51</definedName>
    <definedName name="Z_C0DDECE6_B30B_451E_A768_001710CB432C_.wvu.FilterData" localSheetId="2" hidden="1">'Fev 2015'!$A$4:$BF$55</definedName>
    <definedName name="Z_C0DDECE6_B30B_451E_A768_001710CB432C_.wvu.FilterData" localSheetId="14" hidden="1">'Fev 2016'!$A$5:$D$51</definedName>
    <definedName name="Z_C0DDECE6_B30B_451E_A768_001710CB432C_.wvu.FilterData" localSheetId="1" hidden="1">'Janv 2015'!$A$5:$D$55</definedName>
    <definedName name="Z_C0DDECE6_B30B_451E_A768_001710CB432C_.wvu.FilterData" localSheetId="13" hidden="1">'Janv 2016'!$A$5:$D$50</definedName>
    <definedName name="Z_C0DDECE6_B30B_451E_A768_001710CB432C_.wvu.FilterData" localSheetId="7" hidden="1">'Juillet 2015'!$A$5:$D$51</definedName>
    <definedName name="Z_C0DDECE6_B30B_451E_A768_001710CB432C_.wvu.FilterData" localSheetId="6" hidden="1">'Juin 2015'!$A$5:$D$51</definedName>
    <definedName name="Z_C0DDECE6_B30B_451E_A768_001710CB432C_.wvu.FilterData" localSheetId="18" hidden="1">'Juin 2016'!$A$5:$D$51</definedName>
    <definedName name="Z_C0DDECE6_B30B_451E_A768_001710CB432C_.wvu.FilterData" localSheetId="5" hidden="1">'Mai 2015'!$A$5:$D$52</definedName>
    <definedName name="Z_C0DDECE6_B30B_451E_A768_001710CB432C_.wvu.FilterData" localSheetId="17" hidden="1">'Mai 2016'!$A$5:$D$51</definedName>
    <definedName name="Z_C0DDECE6_B30B_451E_A768_001710CB432C_.wvu.FilterData" localSheetId="3" hidden="1">'Mars 2015'!$A$5:$D$55</definedName>
    <definedName name="Z_C0DDECE6_B30B_451E_A768_001710CB432C_.wvu.FilterData" localSheetId="15" hidden="1">'Mars 2016'!$A$5:$D$51</definedName>
    <definedName name="Z_C0DDECE6_B30B_451E_A768_001710CB432C_.wvu.FilterData" localSheetId="11" hidden="1">'Nov 2015'!$A$5:$D$51</definedName>
    <definedName name="Z_C0DDECE6_B30B_451E_A768_001710CB432C_.wvu.FilterData" localSheetId="10" hidden="1">'Oct 2015'!$A$5:$D$51</definedName>
    <definedName name="Z_C0DDECE6_B30B_451E_A768_001710CB432C_.wvu.FilterData" localSheetId="9" hidden="1">'Sept 2015'!$A$5:$D$51</definedName>
    <definedName name="Z_C0F1AF28_3B37_42A9_B567_54133FED7F6E_.wvu.FilterData" localSheetId="2" hidden="1">'Fev 2015'!$A$5:$D$55</definedName>
    <definedName name="Z_C0F1AF28_3B37_42A9_B567_54133FED7F6E_.wvu.FilterData" localSheetId="1" hidden="1">'Janv 2015'!$A$5:$D$55</definedName>
    <definedName name="Z_C10DF675_59AC_4FAA_9D89_B2CE85565E3F_.wvu.FilterData" localSheetId="8" hidden="1">'Aout 2015'!$A$5:$D$51</definedName>
    <definedName name="Z_C10DF675_59AC_4FAA_9D89_B2CE85565E3F_.wvu.FilterData" localSheetId="4" hidden="1">'Avril 2015'!$A$5:$D$54</definedName>
    <definedName name="Z_C10DF675_59AC_4FAA_9D89_B2CE85565E3F_.wvu.FilterData" localSheetId="16" hidden="1">'Avril 2016'!$A$5:$D$51</definedName>
    <definedName name="Z_C10DF675_59AC_4FAA_9D89_B2CE85565E3F_.wvu.FilterData" localSheetId="12" hidden="1">'Dec 2015'!$A$5:$D$51</definedName>
    <definedName name="Z_C10DF675_59AC_4FAA_9D89_B2CE85565E3F_.wvu.FilterData" localSheetId="2" hidden="1">'Fev 2015'!$A$5:$D$55</definedName>
    <definedName name="Z_C10DF675_59AC_4FAA_9D89_B2CE85565E3F_.wvu.FilterData" localSheetId="14" hidden="1">'Fev 2016'!$A$5:$D$51</definedName>
    <definedName name="Z_C10DF675_59AC_4FAA_9D89_B2CE85565E3F_.wvu.FilterData" localSheetId="1" hidden="1">'Janv 2015'!$A$5:$D$55</definedName>
    <definedName name="Z_C10DF675_59AC_4FAA_9D89_B2CE85565E3F_.wvu.FilterData" localSheetId="13" hidden="1">'Janv 2016'!$A$5:$D$50</definedName>
    <definedName name="Z_C10DF675_59AC_4FAA_9D89_B2CE85565E3F_.wvu.FilterData" localSheetId="7" hidden="1">'Juillet 2015'!$A$5:$D$51</definedName>
    <definedName name="Z_C10DF675_59AC_4FAA_9D89_B2CE85565E3F_.wvu.FilterData" localSheetId="6" hidden="1">'Juin 2015'!$A$5:$D$51</definedName>
    <definedName name="Z_C10DF675_59AC_4FAA_9D89_B2CE85565E3F_.wvu.FilterData" localSheetId="18" hidden="1">'Juin 2016'!$A$5:$D$51</definedName>
    <definedName name="Z_C10DF675_59AC_4FAA_9D89_B2CE85565E3F_.wvu.FilterData" localSheetId="5" hidden="1">'Mai 2015'!$A$5:$D$52</definedName>
    <definedName name="Z_C10DF675_59AC_4FAA_9D89_B2CE85565E3F_.wvu.FilterData" localSheetId="17" hidden="1">'Mai 2016'!$A$5:$D$51</definedName>
    <definedName name="Z_C10DF675_59AC_4FAA_9D89_B2CE85565E3F_.wvu.FilterData" localSheetId="3" hidden="1">'Mars 2015'!$A$5:$D$55</definedName>
    <definedName name="Z_C10DF675_59AC_4FAA_9D89_B2CE85565E3F_.wvu.FilterData" localSheetId="15" hidden="1">'Mars 2016'!$A$5:$D$51</definedName>
    <definedName name="Z_C10DF675_59AC_4FAA_9D89_B2CE85565E3F_.wvu.FilterData" localSheetId="11" hidden="1">'Nov 2015'!$A$5:$D$51</definedName>
    <definedName name="Z_C10DF675_59AC_4FAA_9D89_B2CE85565E3F_.wvu.FilterData" localSheetId="10" hidden="1">'Oct 2015'!$A$5:$D$51</definedName>
    <definedName name="Z_C10DF675_59AC_4FAA_9D89_B2CE85565E3F_.wvu.FilterData" localSheetId="9" hidden="1">'Sept 2015'!$A$5:$D$51</definedName>
    <definedName name="Z_C1579F94_C2EA_4D83_9580_8515DE30E42D_.wvu.FilterData" localSheetId="6" hidden="1">'Juin 2015'!$A$5:$D$51</definedName>
    <definedName name="Z_C198E7F4_E73C_4C3E_AB2A_48DF2DE9719A_.wvu.FilterData" localSheetId="8" hidden="1">'Aout 2015'!$A$5:$D$51</definedName>
    <definedName name="Z_C198E7F4_E73C_4C3E_AB2A_48DF2DE9719A_.wvu.FilterData" localSheetId="4" hidden="1">'Avril 2015'!$A$5:$D$54</definedName>
    <definedName name="Z_C198E7F4_E73C_4C3E_AB2A_48DF2DE9719A_.wvu.FilterData" localSheetId="16" hidden="1">'Avril 2016'!$A$5:$D$51</definedName>
    <definedName name="Z_C198E7F4_E73C_4C3E_AB2A_48DF2DE9719A_.wvu.FilterData" localSheetId="12" hidden="1">'Dec 2015'!$A$5:$D$51</definedName>
    <definedName name="Z_C198E7F4_E73C_4C3E_AB2A_48DF2DE9719A_.wvu.FilterData" localSheetId="2" hidden="1">'Fev 2015'!$A$5:$D$55</definedName>
    <definedName name="Z_C198E7F4_E73C_4C3E_AB2A_48DF2DE9719A_.wvu.FilterData" localSheetId="14" hidden="1">'Fev 2016'!$A$5:$D$51</definedName>
    <definedName name="Z_C198E7F4_E73C_4C3E_AB2A_48DF2DE9719A_.wvu.FilterData" localSheetId="1" hidden="1">'Janv 2015'!$A$5:$D$55</definedName>
    <definedName name="Z_C198E7F4_E73C_4C3E_AB2A_48DF2DE9719A_.wvu.FilterData" localSheetId="13" hidden="1">'Janv 2016'!$A$5:$D$50</definedName>
    <definedName name="Z_C198E7F4_E73C_4C3E_AB2A_48DF2DE9719A_.wvu.FilterData" localSheetId="7" hidden="1">'Juillet 2015'!$A$5:$D$51</definedName>
    <definedName name="Z_C198E7F4_E73C_4C3E_AB2A_48DF2DE9719A_.wvu.FilterData" localSheetId="6" hidden="1">'Juin 2015'!$A$5:$D$51</definedName>
    <definedName name="Z_C198E7F4_E73C_4C3E_AB2A_48DF2DE9719A_.wvu.FilterData" localSheetId="18" hidden="1">'Juin 2016'!$A$5:$D$51</definedName>
    <definedName name="Z_C198E7F4_E73C_4C3E_AB2A_48DF2DE9719A_.wvu.FilterData" localSheetId="5" hidden="1">'Mai 2015'!$A$5:$D$52</definedName>
    <definedName name="Z_C198E7F4_E73C_4C3E_AB2A_48DF2DE9719A_.wvu.FilterData" localSheetId="17" hidden="1">'Mai 2016'!$A$5:$D$51</definedName>
    <definedName name="Z_C198E7F4_E73C_4C3E_AB2A_48DF2DE9719A_.wvu.FilterData" localSheetId="3" hidden="1">'Mars 2015'!$A$5:$D$55</definedName>
    <definedName name="Z_C198E7F4_E73C_4C3E_AB2A_48DF2DE9719A_.wvu.FilterData" localSheetId="15" hidden="1">'Mars 2016'!$A$5:$D$51</definedName>
    <definedName name="Z_C198E7F4_E73C_4C3E_AB2A_48DF2DE9719A_.wvu.FilterData" localSheetId="11" hidden="1">'Nov 2015'!$A$5:$D$51</definedName>
    <definedName name="Z_C198E7F4_E73C_4C3E_AB2A_48DF2DE9719A_.wvu.FilterData" localSheetId="10" hidden="1">'Oct 2015'!$A$5:$D$51</definedName>
    <definedName name="Z_C198E7F4_E73C_4C3E_AB2A_48DF2DE9719A_.wvu.FilterData" localSheetId="9" hidden="1">'Sept 2015'!$A$5:$D$51</definedName>
    <definedName name="Z_C1B429FD_0509_4CF8_B97E_E7A1828400B1_.wvu.FilterData" localSheetId="1" hidden="1">'Janv 2015'!$A$5:$D$55</definedName>
    <definedName name="Z_C1BCA999_6A74_45ED_9570_433A24BFE1FC_.wvu.FilterData" localSheetId="6" hidden="1">'Juin 2015'!$A$5:$D$51</definedName>
    <definedName name="Z_C1BCA999_6A74_45ED_9570_433A24BFE1FC_.wvu.FilterData" localSheetId="5" hidden="1">'Mai 2015'!$A$5:$D$52</definedName>
    <definedName name="Z_C1BCA999_6A74_45ED_9570_433A24BFE1FC_.wvu.FilterData" localSheetId="9" hidden="1">'Sept 2015'!$A$5:$D$51</definedName>
    <definedName name="Z_C1E40A85_8BE3_419F_B477_0E7DFDEF2E4B_.wvu.FilterData" localSheetId="12" hidden="1">'Dec 2015'!$A$5:$D$51</definedName>
    <definedName name="Z_C1E40A85_8BE3_419F_B477_0E7DFDEF2E4B_.wvu.FilterData" localSheetId="13" hidden="1">'Janv 2016'!$A$5:$D$50</definedName>
    <definedName name="Z_C2679B6F_886F_4EF6_9AF8_AB3CA95E1845_.wvu.FilterData" localSheetId="8" hidden="1">'Aout 2015'!$A$5:$D$51</definedName>
    <definedName name="Z_C2679B6F_886F_4EF6_9AF8_AB3CA95E1845_.wvu.FilterData" localSheetId="4" hidden="1">'Avril 2015'!$A$5:$D$54</definedName>
    <definedName name="Z_C2679B6F_886F_4EF6_9AF8_AB3CA95E1845_.wvu.FilterData" localSheetId="16" hidden="1">'Avril 2016'!$A$5:$D$51</definedName>
    <definedName name="Z_C2679B6F_886F_4EF6_9AF8_AB3CA95E1845_.wvu.FilterData" localSheetId="12" hidden="1">'Dec 2015'!$A$5:$D$51</definedName>
    <definedName name="Z_C2679B6F_886F_4EF6_9AF8_AB3CA95E1845_.wvu.FilterData" localSheetId="2" hidden="1">'Fev 2015'!$A$5:$D$55</definedName>
    <definedName name="Z_C2679B6F_886F_4EF6_9AF8_AB3CA95E1845_.wvu.FilterData" localSheetId="14" hidden="1">'Fev 2016'!$A$5:$D$51</definedName>
    <definedName name="Z_C2679B6F_886F_4EF6_9AF8_AB3CA95E1845_.wvu.FilterData" localSheetId="1" hidden="1">'Janv 2015'!$A$5:$D$55</definedName>
    <definedName name="Z_C2679B6F_886F_4EF6_9AF8_AB3CA95E1845_.wvu.FilterData" localSheetId="13" hidden="1">'Janv 2016'!$A$5:$D$50</definedName>
    <definedName name="Z_C2679B6F_886F_4EF6_9AF8_AB3CA95E1845_.wvu.FilterData" localSheetId="7" hidden="1">'Juillet 2015'!$A$5:$D$51</definedName>
    <definedName name="Z_C2679B6F_886F_4EF6_9AF8_AB3CA95E1845_.wvu.FilterData" localSheetId="6" hidden="1">'Juin 2015'!$A$5:$D$51</definedName>
    <definedName name="Z_C2679B6F_886F_4EF6_9AF8_AB3CA95E1845_.wvu.FilterData" localSheetId="18" hidden="1">'Juin 2016'!$A$5:$D$51</definedName>
    <definedName name="Z_C2679B6F_886F_4EF6_9AF8_AB3CA95E1845_.wvu.FilterData" localSheetId="5" hidden="1">'Mai 2015'!$A$5:$D$52</definedName>
    <definedName name="Z_C2679B6F_886F_4EF6_9AF8_AB3CA95E1845_.wvu.FilterData" localSheetId="17" hidden="1">'Mai 2016'!$A$5:$D$51</definedName>
    <definedName name="Z_C2679B6F_886F_4EF6_9AF8_AB3CA95E1845_.wvu.FilterData" localSheetId="3" hidden="1">'Mars 2015'!$A$5:$D$55</definedName>
    <definedName name="Z_C2679B6F_886F_4EF6_9AF8_AB3CA95E1845_.wvu.FilterData" localSheetId="15" hidden="1">'Mars 2016'!$A$5:$D$51</definedName>
    <definedName name="Z_C2679B6F_886F_4EF6_9AF8_AB3CA95E1845_.wvu.FilterData" localSheetId="11" hidden="1">'Nov 2015'!$A$5:$D$51</definedName>
    <definedName name="Z_C2679B6F_886F_4EF6_9AF8_AB3CA95E1845_.wvu.FilterData" localSheetId="10" hidden="1">'Oct 2015'!$A$5:$D$51</definedName>
    <definedName name="Z_C2679B6F_886F_4EF6_9AF8_AB3CA95E1845_.wvu.FilterData" localSheetId="9" hidden="1">'Sept 2015'!$A$5:$D$51</definedName>
    <definedName name="Z_C26BC4ED_8FF6_445C_A911_FD483700E6FC_.wvu.FilterData" localSheetId="3" hidden="1">'Mars 2015'!$A$5:$D$55</definedName>
    <definedName name="Z_C2951EE6_F8B2_4BED_A19F_6EA89FE009E9_.wvu.FilterData" localSheetId="8" hidden="1">'Aout 2015'!$A$5:$D$51</definedName>
    <definedName name="Z_C2951EE6_F8B2_4BED_A19F_6EA89FE009E9_.wvu.FilterData" localSheetId="4" hidden="1">'Avril 2015'!$A$5:$D$54</definedName>
    <definedName name="Z_C2951EE6_F8B2_4BED_A19F_6EA89FE009E9_.wvu.FilterData" localSheetId="16" hidden="1">'Avril 2016'!$A$5:$D$51</definedName>
    <definedName name="Z_C2951EE6_F8B2_4BED_A19F_6EA89FE009E9_.wvu.FilterData" localSheetId="12" hidden="1">'Dec 2015'!$A$5:$D$51</definedName>
    <definedName name="Z_C2951EE6_F8B2_4BED_A19F_6EA89FE009E9_.wvu.FilterData" localSheetId="2" hidden="1">'Fev 2015'!$A$5:$D$55</definedName>
    <definedName name="Z_C2951EE6_F8B2_4BED_A19F_6EA89FE009E9_.wvu.FilterData" localSheetId="14" hidden="1">'Fev 2016'!$A$5:$D$51</definedName>
    <definedName name="Z_C2951EE6_F8B2_4BED_A19F_6EA89FE009E9_.wvu.FilterData" localSheetId="1" hidden="1">'Janv 2015'!$A$5:$D$55</definedName>
    <definedName name="Z_C2951EE6_F8B2_4BED_A19F_6EA89FE009E9_.wvu.FilterData" localSheetId="13" hidden="1">'Janv 2016'!$A$5:$D$50</definedName>
    <definedName name="Z_C2951EE6_F8B2_4BED_A19F_6EA89FE009E9_.wvu.FilterData" localSheetId="7" hidden="1">'Juillet 2015'!$A$5:$D$51</definedName>
    <definedName name="Z_C2951EE6_F8B2_4BED_A19F_6EA89FE009E9_.wvu.FilterData" localSheetId="6" hidden="1">'Juin 2015'!$A$5:$D$51</definedName>
    <definedName name="Z_C2951EE6_F8B2_4BED_A19F_6EA89FE009E9_.wvu.FilterData" localSheetId="18" hidden="1">'Juin 2016'!$A$5:$D$51</definedName>
    <definedName name="Z_C2951EE6_F8B2_4BED_A19F_6EA89FE009E9_.wvu.FilterData" localSheetId="5" hidden="1">'Mai 2015'!$A$5:$D$52</definedName>
    <definedName name="Z_C2951EE6_F8B2_4BED_A19F_6EA89FE009E9_.wvu.FilterData" localSheetId="17" hidden="1">'Mai 2016'!$A$5:$D$51</definedName>
    <definedName name="Z_C2951EE6_F8B2_4BED_A19F_6EA89FE009E9_.wvu.FilterData" localSheetId="3" hidden="1">'Mars 2015'!$A$5:$D$55</definedName>
    <definedName name="Z_C2951EE6_F8B2_4BED_A19F_6EA89FE009E9_.wvu.FilterData" localSheetId="15" hidden="1">'Mars 2016'!$A$5:$D$51</definedName>
    <definedName name="Z_C2951EE6_F8B2_4BED_A19F_6EA89FE009E9_.wvu.FilterData" localSheetId="11" hidden="1">'Nov 2015'!$A$5:$D$51</definedName>
    <definedName name="Z_C2951EE6_F8B2_4BED_A19F_6EA89FE009E9_.wvu.FilterData" localSheetId="10" hidden="1">'Oct 2015'!$A$5:$D$51</definedName>
    <definedName name="Z_C2951EE6_F8B2_4BED_A19F_6EA89FE009E9_.wvu.FilterData" localSheetId="9" hidden="1">'Sept 2015'!$A$5:$D$51</definedName>
    <definedName name="Z_C298382D_3DBC_43E9_A2E5_1E8D4E1BE61E_.wvu.FilterData" localSheetId="2" hidden="1">'Fev 2015'!$A$5:$D$55</definedName>
    <definedName name="Z_C298382D_3DBC_43E9_A2E5_1E8D4E1BE61E_.wvu.FilterData" localSheetId="1" hidden="1">'Janv 2015'!$A$5:$D$55</definedName>
    <definedName name="Z_C2ABF3A1_C271_44A3_93AC_33690CB566F7_.wvu.FilterData" localSheetId="1" hidden="1">'Janv 2015'!$A$5:$D$55</definedName>
    <definedName name="Z_C2BB97DA_64A9_4379_8D3B_9F8AF8360CA0_.wvu.FilterData" localSheetId="1" hidden="1">'Janv 2015'!$A$5:$D$55</definedName>
    <definedName name="Z_C2C8054F_AE38_42FF_8083_59850C6200AD_.wvu.FilterData" localSheetId="1" hidden="1">'Janv 2015'!$A$5:$D$55</definedName>
    <definedName name="Z_C2F1D504_3122_4873_AD91_00C489131A7F_.wvu.FilterData" localSheetId="1" hidden="1">'Janv 2015'!$A$5:$D$55</definedName>
    <definedName name="Z_C2FBC248_482D_4936_9E7C_DC14E7881327_.wvu.FilterData" localSheetId="6" hidden="1">'Juin 2015'!$A$5:$D$51</definedName>
    <definedName name="Z_C2FF3407_350A_47E4_AF87_BE45DC0A09FE_.wvu.FilterData" localSheetId="6" hidden="1">'Juin 2015'!$A$5:$D$51</definedName>
    <definedName name="Z_C35FFBA4_9DB3_402B_B0BA_032D068525C7_.wvu.FilterData" localSheetId="8" hidden="1">'Aout 2015'!$A$5:$D$51</definedName>
    <definedName name="Z_C35FFBA4_9DB3_402B_B0BA_032D068525C7_.wvu.FilterData" localSheetId="4" hidden="1">'Avril 2015'!$A$5:$D$54</definedName>
    <definedName name="Z_C35FFBA4_9DB3_402B_B0BA_032D068525C7_.wvu.FilterData" localSheetId="16" hidden="1">'Avril 2016'!$A$5:$D$51</definedName>
    <definedName name="Z_C35FFBA4_9DB3_402B_B0BA_032D068525C7_.wvu.FilterData" localSheetId="12" hidden="1">'Dec 2015'!$A$5:$D$51</definedName>
    <definedName name="Z_C35FFBA4_9DB3_402B_B0BA_032D068525C7_.wvu.FilterData" localSheetId="2" hidden="1">'Fev 2015'!$A$5:$D$55</definedName>
    <definedName name="Z_C35FFBA4_9DB3_402B_B0BA_032D068525C7_.wvu.FilterData" localSheetId="14" hidden="1">'Fev 2016'!$A$5:$D$51</definedName>
    <definedName name="Z_C35FFBA4_9DB3_402B_B0BA_032D068525C7_.wvu.FilterData" localSheetId="1" hidden="1">'Janv 2015'!$A$5:$D$55</definedName>
    <definedName name="Z_C35FFBA4_9DB3_402B_B0BA_032D068525C7_.wvu.FilterData" localSheetId="13" hidden="1">'Janv 2016'!$A$5:$D$50</definedName>
    <definedName name="Z_C35FFBA4_9DB3_402B_B0BA_032D068525C7_.wvu.FilterData" localSheetId="7" hidden="1">'Juillet 2015'!$A$5:$D$51</definedName>
    <definedName name="Z_C35FFBA4_9DB3_402B_B0BA_032D068525C7_.wvu.FilterData" localSheetId="6" hidden="1">'Juin 2015'!$A$5:$D$51</definedName>
    <definedName name="Z_C35FFBA4_9DB3_402B_B0BA_032D068525C7_.wvu.FilterData" localSheetId="18" hidden="1">'Juin 2016'!$A$5:$D$51</definedName>
    <definedName name="Z_C35FFBA4_9DB3_402B_B0BA_032D068525C7_.wvu.FilterData" localSheetId="5" hidden="1">'Mai 2015'!$A$5:$D$52</definedName>
    <definedName name="Z_C35FFBA4_9DB3_402B_B0BA_032D068525C7_.wvu.FilterData" localSheetId="17" hidden="1">'Mai 2016'!$A$5:$D$51</definedName>
    <definedName name="Z_C35FFBA4_9DB3_402B_B0BA_032D068525C7_.wvu.FilterData" localSheetId="3" hidden="1">'Mars 2015'!$A$5:$D$55</definedName>
    <definedName name="Z_C35FFBA4_9DB3_402B_B0BA_032D068525C7_.wvu.FilterData" localSheetId="15" hidden="1">'Mars 2016'!$A$5:$D$51</definedName>
    <definedName name="Z_C35FFBA4_9DB3_402B_B0BA_032D068525C7_.wvu.FilterData" localSheetId="11" hidden="1">'Nov 2015'!$A$5:$D$51</definedName>
    <definedName name="Z_C35FFBA4_9DB3_402B_B0BA_032D068525C7_.wvu.FilterData" localSheetId="10" hidden="1">'Oct 2015'!$A$5:$D$51</definedName>
    <definedName name="Z_C35FFBA4_9DB3_402B_B0BA_032D068525C7_.wvu.FilterData" localSheetId="9" hidden="1">'Sept 2015'!$A$5:$D$51</definedName>
    <definedName name="Z_C3758C4B_462A_4496_9F63_3E5BDBD0647B_.wvu.FilterData" localSheetId="1" hidden="1">'Janv 2015'!$A$5:$D$55</definedName>
    <definedName name="Z_C37830BF_9EF2_4A47_8DA3_7E37B71FEFBA_.wvu.FilterData" localSheetId="8" hidden="1">'Aout 2015'!$A$5:$D$51</definedName>
    <definedName name="Z_C37830BF_9EF2_4A47_8DA3_7E37B71FEFBA_.wvu.FilterData" localSheetId="7" hidden="1">'Juillet 2015'!$A$5:$D$51</definedName>
    <definedName name="Z_C398110E_8F5F_42D5_A68D_D31221EE1988_.wvu.FilterData" localSheetId="1" hidden="1">'Janv 2015'!$A$5:$D$55</definedName>
    <definedName name="Z_C3E19305_0B04_42A7_A134_85AF3A936952_.wvu.FilterData" localSheetId="8" hidden="1">'Aout 2015'!$A$5:$D$51</definedName>
    <definedName name="Z_C3E19305_0B04_42A7_A134_85AF3A936952_.wvu.FilterData" localSheetId="4" hidden="1">'Avril 2015'!$A$5:$D$54</definedName>
    <definedName name="Z_C3E19305_0B04_42A7_A134_85AF3A936952_.wvu.FilterData" localSheetId="16" hidden="1">'Avril 2016'!$A$5:$D$51</definedName>
    <definedName name="Z_C3E19305_0B04_42A7_A134_85AF3A936952_.wvu.FilterData" localSheetId="12" hidden="1">'Dec 2015'!$A$5:$D$51</definedName>
    <definedName name="Z_C3E19305_0B04_42A7_A134_85AF3A936952_.wvu.FilterData" localSheetId="2" hidden="1">'Fev 2015'!$A$5:$D$55</definedName>
    <definedName name="Z_C3E19305_0B04_42A7_A134_85AF3A936952_.wvu.FilterData" localSheetId="14" hidden="1">'Fev 2016'!$A$5:$D$51</definedName>
    <definedName name="Z_C3E19305_0B04_42A7_A134_85AF3A936952_.wvu.FilterData" localSheetId="1" hidden="1">'Janv 2015'!$A$5:$D$55</definedName>
    <definedName name="Z_C3E19305_0B04_42A7_A134_85AF3A936952_.wvu.FilterData" localSheetId="13" hidden="1">'Janv 2016'!$A$5:$D$50</definedName>
    <definedName name="Z_C3E19305_0B04_42A7_A134_85AF3A936952_.wvu.FilterData" localSheetId="7" hidden="1">'Juillet 2015'!$A$5:$D$51</definedName>
    <definedName name="Z_C3E19305_0B04_42A7_A134_85AF3A936952_.wvu.FilterData" localSheetId="6" hidden="1">'Juin 2015'!$A$5:$D$51</definedName>
    <definedName name="Z_C3E19305_0B04_42A7_A134_85AF3A936952_.wvu.FilterData" localSheetId="18" hidden="1">'Juin 2016'!$A$5:$D$51</definedName>
    <definedName name="Z_C3E19305_0B04_42A7_A134_85AF3A936952_.wvu.FilterData" localSheetId="5" hidden="1">'Mai 2015'!$A$5:$D$52</definedName>
    <definedName name="Z_C3E19305_0B04_42A7_A134_85AF3A936952_.wvu.FilterData" localSheetId="17" hidden="1">'Mai 2016'!$A$5:$D$51</definedName>
    <definedName name="Z_C3E19305_0B04_42A7_A134_85AF3A936952_.wvu.FilterData" localSheetId="3" hidden="1">'Mars 2015'!$A$5:$D$55</definedName>
    <definedName name="Z_C3E19305_0B04_42A7_A134_85AF3A936952_.wvu.FilterData" localSheetId="15" hidden="1">'Mars 2016'!$A$5:$D$51</definedName>
    <definedName name="Z_C3E19305_0B04_42A7_A134_85AF3A936952_.wvu.FilterData" localSheetId="11" hidden="1">'Nov 2015'!$A$5:$D$51</definedName>
    <definedName name="Z_C3E19305_0B04_42A7_A134_85AF3A936952_.wvu.FilterData" localSheetId="10" hidden="1">'Oct 2015'!$A$5:$D$51</definedName>
    <definedName name="Z_C3E19305_0B04_42A7_A134_85AF3A936952_.wvu.FilterData" localSheetId="9" hidden="1">'Sept 2015'!$A$5:$D$51</definedName>
    <definedName name="Z_C41999F7_114F_4EC8_8F02_CE27534BF6A7_.wvu.FilterData" localSheetId="1" hidden="1">'Janv 2015'!$A$5:$D$55</definedName>
    <definedName name="Z_C4A9063A_D2E8_41CC_B2D9_D6D07988A168_.wvu.FilterData" localSheetId="3" hidden="1">'Mars 2015'!$A$5:$D$55</definedName>
    <definedName name="Z_C4ACACA9_A8D3_4EB4_AD3C_CE3CB45F6A21_.wvu.FilterData" localSheetId="8" hidden="1">'Aout 2015'!$A$5:$D$51</definedName>
    <definedName name="Z_C4ACACA9_A8D3_4EB4_AD3C_CE3CB45F6A21_.wvu.FilterData" localSheetId="4" hidden="1">'Avril 2015'!$A$5:$D$54</definedName>
    <definedName name="Z_C4ACACA9_A8D3_4EB4_AD3C_CE3CB45F6A21_.wvu.FilterData" localSheetId="16" hidden="1">'Avril 2016'!$A$5:$D$51</definedName>
    <definedName name="Z_C4ACACA9_A8D3_4EB4_AD3C_CE3CB45F6A21_.wvu.FilterData" localSheetId="12" hidden="1">'Dec 2015'!$A$5:$D$51</definedName>
    <definedName name="Z_C4ACACA9_A8D3_4EB4_AD3C_CE3CB45F6A21_.wvu.FilterData" localSheetId="2" hidden="1">'Fev 2015'!$A$5:$D$55</definedName>
    <definedName name="Z_C4ACACA9_A8D3_4EB4_AD3C_CE3CB45F6A21_.wvu.FilterData" localSheetId="14" hidden="1">'Fev 2016'!$A$5:$D$51</definedName>
    <definedName name="Z_C4ACACA9_A8D3_4EB4_AD3C_CE3CB45F6A21_.wvu.FilterData" localSheetId="1" hidden="1">'Janv 2015'!$A$5:$D$55</definedName>
    <definedName name="Z_C4ACACA9_A8D3_4EB4_AD3C_CE3CB45F6A21_.wvu.FilterData" localSheetId="13" hidden="1">'Janv 2016'!$A$5:$D$50</definedName>
    <definedName name="Z_C4ACACA9_A8D3_4EB4_AD3C_CE3CB45F6A21_.wvu.FilterData" localSheetId="7" hidden="1">'Juillet 2015'!$A$5:$D$51</definedName>
    <definedName name="Z_C4ACACA9_A8D3_4EB4_AD3C_CE3CB45F6A21_.wvu.FilterData" localSheetId="6" hidden="1">'Juin 2015'!$A$5:$D$51</definedName>
    <definedName name="Z_C4ACACA9_A8D3_4EB4_AD3C_CE3CB45F6A21_.wvu.FilterData" localSheetId="18" hidden="1">'Juin 2016'!$A$5:$D$51</definedName>
    <definedName name="Z_C4ACACA9_A8D3_4EB4_AD3C_CE3CB45F6A21_.wvu.FilterData" localSheetId="5" hidden="1">'Mai 2015'!$A$5:$D$52</definedName>
    <definedName name="Z_C4ACACA9_A8D3_4EB4_AD3C_CE3CB45F6A21_.wvu.FilterData" localSheetId="17" hidden="1">'Mai 2016'!$A$5:$D$51</definedName>
    <definedName name="Z_C4ACACA9_A8D3_4EB4_AD3C_CE3CB45F6A21_.wvu.FilterData" localSheetId="3" hidden="1">'Mars 2015'!$A$5:$D$55</definedName>
    <definedName name="Z_C4ACACA9_A8D3_4EB4_AD3C_CE3CB45F6A21_.wvu.FilterData" localSheetId="15" hidden="1">'Mars 2016'!$A$5:$D$51</definedName>
    <definedName name="Z_C4ACACA9_A8D3_4EB4_AD3C_CE3CB45F6A21_.wvu.FilterData" localSheetId="11" hidden="1">'Nov 2015'!$A$5:$D$51</definedName>
    <definedName name="Z_C4ACACA9_A8D3_4EB4_AD3C_CE3CB45F6A21_.wvu.FilterData" localSheetId="10" hidden="1">'Oct 2015'!$A$5:$D$51</definedName>
    <definedName name="Z_C4ACACA9_A8D3_4EB4_AD3C_CE3CB45F6A21_.wvu.FilterData" localSheetId="9" hidden="1">'Sept 2015'!$A$5:$D$51</definedName>
    <definedName name="Z_C4E416C1_24D2_45DA_96E9_1F13C7311DC5_.wvu.FilterData" localSheetId="4" hidden="1">'Avril 2015'!$A$5:$D$54</definedName>
    <definedName name="Z_C5658463_D287_48F7_9F78_96EAFA91CAA6_.wvu.FilterData" localSheetId="9" hidden="1">'Sept 2015'!$A$5:$D$51</definedName>
    <definedName name="Z_C57047CD_CC1B_4E28_9740_56634B8E69F5_.wvu.FilterData" localSheetId="6" hidden="1">'Juin 2015'!$A$5:$D$51</definedName>
    <definedName name="Z_C57A356A_91A5_430E_B357_3F2D467D8A8A_.wvu.FilterData" localSheetId="8" hidden="1">'Aout 2015'!$A$5:$D$51</definedName>
    <definedName name="Z_C57A356A_91A5_430E_B357_3F2D467D8A8A_.wvu.FilterData" localSheetId="4" hidden="1">'Avril 2015'!$A$5:$D$54</definedName>
    <definedName name="Z_C57A356A_91A5_430E_B357_3F2D467D8A8A_.wvu.FilterData" localSheetId="16" hidden="1">'Avril 2016'!$A$5:$D$51</definedName>
    <definedName name="Z_C57A356A_91A5_430E_B357_3F2D467D8A8A_.wvu.FilterData" localSheetId="12" hidden="1">'Dec 2015'!$A$5:$D$51</definedName>
    <definedName name="Z_C57A356A_91A5_430E_B357_3F2D467D8A8A_.wvu.FilterData" localSheetId="2" hidden="1">'Fev 2015'!$A$5:$D$55</definedName>
    <definedName name="Z_C57A356A_91A5_430E_B357_3F2D467D8A8A_.wvu.FilterData" localSheetId="14" hidden="1">'Fev 2016'!$A$5:$D$51</definedName>
    <definedName name="Z_C57A356A_91A5_430E_B357_3F2D467D8A8A_.wvu.FilterData" localSheetId="1" hidden="1">'Janv 2015'!$A$5:$D$55</definedName>
    <definedName name="Z_C57A356A_91A5_430E_B357_3F2D467D8A8A_.wvu.FilterData" localSheetId="13" hidden="1">'Janv 2016'!$A$5:$D$50</definedName>
    <definedName name="Z_C57A356A_91A5_430E_B357_3F2D467D8A8A_.wvu.FilterData" localSheetId="7" hidden="1">'Juillet 2015'!$A$5:$D$51</definedName>
    <definedName name="Z_C57A356A_91A5_430E_B357_3F2D467D8A8A_.wvu.FilterData" localSheetId="6" hidden="1">'Juin 2015'!$A$5:$D$51</definedName>
    <definedName name="Z_C57A356A_91A5_430E_B357_3F2D467D8A8A_.wvu.FilterData" localSheetId="18" hidden="1">'Juin 2016'!$A$5:$D$51</definedName>
    <definedName name="Z_C57A356A_91A5_430E_B357_3F2D467D8A8A_.wvu.FilterData" localSheetId="5" hidden="1">'Mai 2015'!$A$5:$D$52</definedName>
    <definedName name="Z_C57A356A_91A5_430E_B357_3F2D467D8A8A_.wvu.FilterData" localSheetId="17" hidden="1">'Mai 2016'!$A$5:$D$51</definedName>
    <definedName name="Z_C57A356A_91A5_430E_B357_3F2D467D8A8A_.wvu.FilterData" localSheetId="3" hidden="1">'Mars 2015'!$A$5:$D$55</definedName>
    <definedName name="Z_C57A356A_91A5_430E_B357_3F2D467D8A8A_.wvu.FilterData" localSheetId="15" hidden="1">'Mars 2016'!$A$5:$D$51</definedName>
    <definedName name="Z_C57A356A_91A5_430E_B357_3F2D467D8A8A_.wvu.FilterData" localSheetId="11" hidden="1">'Nov 2015'!$A$5:$D$51</definedName>
    <definedName name="Z_C57A356A_91A5_430E_B357_3F2D467D8A8A_.wvu.FilterData" localSheetId="10" hidden="1">'Oct 2015'!$A$5:$D$51</definedName>
    <definedName name="Z_C57A356A_91A5_430E_B357_3F2D467D8A8A_.wvu.FilterData" localSheetId="9" hidden="1">'Sept 2015'!$A$5:$D$51</definedName>
    <definedName name="Z_C57B0E0E_B815_40EC_B954_BA2FB16DF7FC_.wvu.FilterData" localSheetId="1" hidden="1">'Janv 2015'!$A$5:$D$55</definedName>
    <definedName name="Z_C612724B_8224_425B_9203_448C185C0B38_.wvu.FilterData" localSheetId="8" hidden="1">'Aout 2015'!$A$5:$D$51</definedName>
    <definedName name="Z_C612724B_8224_425B_9203_448C185C0B38_.wvu.FilterData" localSheetId="4" hidden="1">'Avril 2015'!$A$5:$D$54</definedName>
    <definedName name="Z_C612724B_8224_425B_9203_448C185C0B38_.wvu.FilterData" localSheetId="16" hidden="1">'Avril 2016'!$A$5:$D$51</definedName>
    <definedName name="Z_C612724B_8224_425B_9203_448C185C0B38_.wvu.FilterData" localSheetId="12" hidden="1">'Dec 2015'!$A$5:$D$51</definedName>
    <definedName name="Z_C612724B_8224_425B_9203_448C185C0B38_.wvu.FilterData" localSheetId="2" hidden="1">'Fev 2015'!$A$4:$BF$55</definedName>
    <definedName name="Z_C612724B_8224_425B_9203_448C185C0B38_.wvu.FilterData" localSheetId="14" hidden="1">'Fev 2016'!$A$5:$D$51</definedName>
    <definedName name="Z_C612724B_8224_425B_9203_448C185C0B38_.wvu.FilterData" localSheetId="1" hidden="1">'Janv 2015'!$A$5:$D$55</definedName>
    <definedName name="Z_C612724B_8224_425B_9203_448C185C0B38_.wvu.FilterData" localSheetId="13" hidden="1">'Janv 2016'!$A$5:$D$50</definedName>
    <definedName name="Z_C612724B_8224_425B_9203_448C185C0B38_.wvu.FilterData" localSheetId="7" hidden="1">'Juillet 2015'!$A$5:$D$51</definedName>
    <definedName name="Z_C612724B_8224_425B_9203_448C185C0B38_.wvu.FilterData" localSheetId="6" hidden="1">'Juin 2015'!$A$5:$D$51</definedName>
    <definedName name="Z_C612724B_8224_425B_9203_448C185C0B38_.wvu.FilterData" localSheetId="18" hidden="1">'Juin 2016'!$A$5:$D$51</definedName>
    <definedName name="Z_C612724B_8224_425B_9203_448C185C0B38_.wvu.FilterData" localSheetId="17" hidden="1">'Mai 2016'!$A$5:$D$51</definedName>
    <definedName name="Z_C612724B_8224_425B_9203_448C185C0B38_.wvu.FilterData" localSheetId="3" hidden="1">'Mars 2015'!$A$5:$D$55</definedName>
    <definedName name="Z_C612724B_8224_425B_9203_448C185C0B38_.wvu.FilterData" localSheetId="15" hidden="1">'Mars 2016'!$A$5:$D$51</definedName>
    <definedName name="Z_C612724B_8224_425B_9203_448C185C0B38_.wvu.FilterData" localSheetId="11" hidden="1">'Nov 2015'!$A$5:$D$51</definedName>
    <definedName name="Z_C612724B_8224_425B_9203_448C185C0B38_.wvu.FilterData" localSheetId="10" hidden="1">'Oct 2015'!$A$5:$D$51</definedName>
    <definedName name="Z_C612724B_8224_425B_9203_448C185C0B38_.wvu.FilterData" localSheetId="9" hidden="1">'Sept 2015'!$A$5:$D$51</definedName>
    <definedName name="Z_C6537F44_3206_4BB9_A5B3_EF611C4A9294_.wvu.FilterData" localSheetId="4" hidden="1">'Avril 2015'!$A$5:$D$54</definedName>
    <definedName name="Z_C6537F44_3206_4BB9_A5B3_EF611C4A9294_.wvu.FilterData" localSheetId="3" hidden="1">'Mars 2015'!$A$5:$D$55</definedName>
    <definedName name="Z_C65B7563_5C37_4CCC_97B8_B4DBD5A832A3_.wvu.FilterData" localSheetId="1" hidden="1">'Janv 2015'!$A$5:$D$55</definedName>
    <definedName name="Z_C6FABDE1_B444_4857_84CE_738829ED849E_.wvu.FilterData" localSheetId="3" hidden="1">'Mars 2015'!$A$5:$D$55</definedName>
    <definedName name="Z_C74B9891_4233_4EC6_8EAE_DF38D2818057_.wvu.FilterData" localSheetId="8" hidden="1">'Aout 2015'!$A$5:$D$51</definedName>
    <definedName name="Z_C74B9891_4233_4EC6_8EAE_DF38D2818057_.wvu.FilterData" localSheetId="4" hidden="1">'Avril 2015'!$A$5:$D$54</definedName>
    <definedName name="Z_C74B9891_4233_4EC6_8EAE_DF38D2818057_.wvu.FilterData" localSheetId="16" hidden="1">'Avril 2016'!$A$5:$D$51</definedName>
    <definedName name="Z_C74B9891_4233_4EC6_8EAE_DF38D2818057_.wvu.FilterData" localSheetId="12" hidden="1">'Dec 2015'!$A$5:$D$51</definedName>
    <definedName name="Z_C74B9891_4233_4EC6_8EAE_DF38D2818057_.wvu.FilterData" localSheetId="2" hidden="1">'Fev 2015'!$A$5:$D$55</definedName>
    <definedName name="Z_C74B9891_4233_4EC6_8EAE_DF38D2818057_.wvu.FilterData" localSheetId="14" hidden="1">'Fev 2016'!$A$5:$D$51</definedName>
    <definedName name="Z_C74B9891_4233_4EC6_8EAE_DF38D2818057_.wvu.FilterData" localSheetId="1" hidden="1">'Janv 2015'!$A$5:$D$55</definedName>
    <definedName name="Z_C74B9891_4233_4EC6_8EAE_DF38D2818057_.wvu.FilterData" localSheetId="13" hidden="1">'Janv 2016'!$A$5:$D$50</definedName>
    <definedName name="Z_C74B9891_4233_4EC6_8EAE_DF38D2818057_.wvu.FilterData" localSheetId="7" hidden="1">'Juillet 2015'!$A$5:$D$51</definedName>
    <definedName name="Z_C74B9891_4233_4EC6_8EAE_DF38D2818057_.wvu.FilterData" localSheetId="6" hidden="1">'Juin 2015'!$A$5:$D$51</definedName>
    <definedName name="Z_C74B9891_4233_4EC6_8EAE_DF38D2818057_.wvu.FilterData" localSheetId="18" hidden="1">'Juin 2016'!$A$5:$D$51</definedName>
    <definedName name="Z_C74B9891_4233_4EC6_8EAE_DF38D2818057_.wvu.FilterData" localSheetId="5" hidden="1">'Mai 2015'!$A$5:$D$52</definedName>
    <definedName name="Z_C74B9891_4233_4EC6_8EAE_DF38D2818057_.wvu.FilterData" localSheetId="17" hidden="1">'Mai 2016'!$A$5:$D$51</definedName>
    <definedName name="Z_C74B9891_4233_4EC6_8EAE_DF38D2818057_.wvu.FilterData" localSheetId="3" hidden="1">'Mars 2015'!$A$5:$D$55</definedName>
    <definedName name="Z_C74B9891_4233_4EC6_8EAE_DF38D2818057_.wvu.FilterData" localSheetId="15" hidden="1">'Mars 2016'!$A$5:$D$51</definedName>
    <definedName name="Z_C74B9891_4233_4EC6_8EAE_DF38D2818057_.wvu.FilterData" localSheetId="11" hidden="1">'Nov 2015'!$A$5:$D$51</definedName>
    <definedName name="Z_C74B9891_4233_4EC6_8EAE_DF38D2818057_.wvu.FilterData" localSheetId="10" hidden="1">'Oct 2015'!$A$5:$D$51</definedName>
    <definedName name="Z_C74B9891_4233_4EC6_8EAE_DF38D2818057_.wvu.FilterData" localSheetId="9" hidden="1">'Sept 2015'!$A$5:$D$51</definedName>
    <definedName name="Z_C7579E75_7FFE_4F71_A5D7_42D2711106F1_.wvu.FilterData" localSheetId="8" hidden="1">'Aout 2015'!$A$5:$D$51</definedName>
    <definedName name="Z_C7579E75_7FFE_4F71_A5D7_42D2711106F1_.wvu.FilterData" localSheetId="4" hidden="1">'Avril 2015'!$A$5:$D$54</definedName>
    <definedName name="Z_C7579E75_7FFE_4F71_A5D7_42D2711106F1_.wvu.FilterData" localSheetId="16" hidden="1">'Avril 2016'!$A$5:$D$51</definedName>
    <definedName name="Z_C7579E75_7FFE_4F71_A5D7_42D2711106F1_.wvu.FilterData" localSheetId="12" hidden="1">'Dec 2015'!$A$5:$D$51</definedName>
    <definedName name="Z_C7579E75_7FFE_4F71_A5D7_42D2711106F1_.wvu.FilterData" localSheetId="2" hidden="1">'Fev 2015'!$A$5:$D$55</definedName>
    <definedName name="Z_C7579E75_7FFE_4F71_A5D7_42D2711106F1_.wvu.FilterData" localSheetId="14" hidden="1">'Fev 2016'!$A$5:$D$51</definedName>
    <definedName name="Z_C7579E75_7FFE_4F71_A5D7_42D2711106F1_.wvu.FilterData" localSheetId="1" hidden="1">'Janv 2015'!$A$5:$D$55</definedName>
    <definedName name="Z_C7579E75_7FFE_4F71_A5D7_42D2711106F1_.wvu.FilterData" localSheetId="13" hidden="1">'Janv 2016'!$A$5:$D$50</definedName>
    <definedName name="Z_C7579E75_7FFE_4F71_A5D7_42D2711106F1_.wvu.FilterData" localSheetId="7" hidden="1">'Juillet 2015'!$A$5:$D$51</definedName>
    <definedName name="Z_C7579E75_7FFE_4F71_A5D7_42D2711106F1_.wvu.FilterData" localSheetId="6" hidden="1">'Juin 2015'!$A$5:$D$51</definedName>
    <definedName name="Z_C7579E75_7FFE_4F71_A5D7_42D2711106F1_.wvu.FilterData" localSheetId="18" hidden="1">'Juin 2016'!$A$5:$D$51</definedName>
    <definedName name="Z_C7579E75_7FFE_4F71_A5D7_42D2711106F1_.wvu.FilterData" localSheetId="5" hidden="1">'Mai 2015'!$A$5:$D$52</definedName>
    <definedName name="Z_C7579E75_7FFE_4F71_A5D7_42D2711106F1_.wvu.FilterData" localSheetId="17" hidden="1">'Mai 2016'!$A$5:$D$51</definedName>
    <definedName name="Z_C7579E75_7FFE_4F71_A5D7_42D2711106F1_.wvu.FilterData" localSheetId="3" hidden="1">'Mars 2015'!$A$5:$D$55</definedName>
    <definedName name="Z_C7579E75_7FFE_4F71_A5D7_42D2711106F1_.wvu.FilterData" localSheetId="15" hidden="1">'Mars 2016'!$A$5:$D$51</definedName>
    <definedName name="Z_C7579E75_7FFE_4F71_A5D7_42D2711106F1_.wvu.FilterData" localSheetId="11" hidden="1">'Nov 2015'!$A$5:$D$51</definedName>
    <definedName name="Z_C7579E75_7FFE_4F71_A5D7_42D2711106F1_.wvu.FilterData" localSheetId="10" hidden="1">'Oct 2015'!$A$5:$D$51</definedName>
    <definedName name="Z_C7579E75_7FFE_4F71_A5D7_42D2711106F1_.wvu.FilterData" localSheetId="9" hidden="1">'Sept 2015'!$A$5:$D$51</definedName>
    <definedName name="Z_C7630EC6_653B_4CA5_A548_468C12159976_.wvu.FilterData" localSheetId="1" hidden="1">'Janv 2015'!$A$5:$D$55</definedName>
    <definedName name="Z_C7687D6D_FA14_4CEE_9F1A_FA214AD0976D_.wvu.FilterData" localSheetId="6" hidden="1">'Juin 2015'!$A$5:$D$51</definedName>
    <definedName name="Z_C77742C6_8085_43D5_8741_212DE50A8D9A_.wvu.FilterData" localSheetId="8" hidden="1">'Aout 2015'!$A$5:$D$51</definedName>
    <definedName name="Z_C77742C6_8085_43D5_8741_212DE50A8D9A_.wvu.FilterData" localSheetId="3" hidden="1">'Mars 2015'!$A$5:$D$55</definedName>
    <definedName name="Z_C792829E_7370_4DED_8FAE_B6498E440F6E_.wvu.FilterData" localSheetId="1" hidden="1">'Janv 2015'!$A$5:$D$55</definedName>
    <definedName name="Z_C7D92401_E6C6_4C8C_8CED_D2A3B82D0784_.wvu.FilterData" localSheetId="8" hidden="1">'Aout 2015'!$A$5:$D$51</definedName>
    <definedName name="Z_C7D92401_E6C6_4C8C_8CED_D2A3B82D0784_.wvu.FilterData" localSheetId="4" hidden="1">'Avril 2015'!$A$5:$D$54</definedName>
    <definedName name="Z_C7D92401_E6C6_4C8C_8CED_D2A3B82D0784_.wvu.FilterData" localSheetId="16" hidden="1">'Avril 2016'!$A$5:$D$51</definedName>
    <definedName name="Z_C7D92401_E6C6_4C8C_8CED_D2A3B82D0784_.wvu.FilterData" localSheetId="12" hidden="1">'Dec 2015'!$A$5:$D$51</definedName>
    <definedName name="Z_C7D92401_E6C6_4C8C_8CED_D2A3B82D0784_.wvu.FilterData" localSheetId="2" hidden="1">'Fev 2015'!$A$5:$D$55</definedName>
    <definedName name="Z_C7D92401_E6C6_4C8C_8CED_D2A3B82D0784_.wvu.FilterData" localSheetId="14" hidden="1">'Fev 2016'!$A$5:$D$51</definedName>
    <definedName name="Z_C7D92401_E6C6_4C8C_8CED_D2A3B82D0784_.wvu.FilterData" localSheetId="1" hidden="1">'Janv 2015'!$A$5:$D$55</definedName>
    <definedName name="Z_C7D92401_E6C6_4C8C_8CED_D2A3B82D0784_.wvu.FilterData" localSheetId="13" hidden="1">'Janv 2016'!$A$5:$D$50</definedName>
    <definedName name="Z_C7D92401_E6C6_4C8C_8CED_D2A3B82D0784_.wvu.FilterData" localSheetId="7" hidden="1">'Juillet 2015'!$A$5:$D$51</definedName>
    <definedName name="Z_C7D92401_E6C6_4C8C_8CED_D2A3B82D0784_.wvu.FilterData" localSheetId="6" hidden="1">'Juin 2015'!$A$5:$D$51</definedName>
    <definedName name="Z_C7D92401_E6C6_4C8C_8CED_D2A3B82D0784_.wvu.FilterData" localSheetId="18" hidden="1">'Juin 2016'!$A$5:$D$51</definedName>
    <definedName name="Z_C7D92401_E6C6_4C8C_8CED_D2A3B82D0784_.wvu.FilterData" localSheetId="5" hidden="1">'Mai 2015'!$A$5:$D$52</definedName>
    <definedName name="Z_C7D92401_E6C6_4C8C_8CED_D2A3B82D0784_.wvu.FilterData" localSheetId="17" hidden="1">'Mai 2016'!$A$5:$D$51</definedName>
    <definedName name="Z_C7D92401_E6C6_4C8C_8CED_D2A3B82D0784_.wvu.FilterData" localSheetId="3" hidden="1">'Mars 2015'!$A$5:$D$55</definedName>
    <definedName name="Z_C7D92401_E6C6_4C8C_8CED_D2A3B82D0784_.wvu.FilterData" localSheetId="15" hidden="1">'Mars 2016'!$A$5:$D$51</definedName>
    <definedName name="Z_C7D92401_E6C6_4C8C_8CED_D2A3B82D0784_.wvu.FilterData" localSheetId="11" hidden="1">'Nov 2015'!$A$5:$D$51</definedName>
    <definedName name="Z_C7D92401_E6C6_4C8C_8CED_D2A3B82D0784_.wvu.FilterData" localSheetId="10" hidden="1">'Oct 2015'!$A$5:$D$51</definedName>
    <definedName name="Z_C7D92401_E6C6_4C8C_8CED_D2A3B82D0784_.wvu.FilterData" localSheetId="9" hidden="1">'Sept 2015'!$A$5:$D$51</definedName>
    <definedName name="Z_C7F1CED6_2D13_4152_83D3_6AD03A416509_.wvu.FilterData" localSheetId="13" hidden="1">'Janv 2016'!$A$5:$D$50</definedName>
    <definedName name="Z_C81F7101_82AF_463F_BF7C_E37F4FA56284_.wvu.FilterData" localSheetId="3" hidden="1">'Mars 2015'!$A$5:$D$55</definedName>
    <definedName name="Z_C86D2E7A_FB9C_4AD1_AF63_90B00DCBC086_.wvu.FilterData" localSheetId="2" hidden="1">'Fev 2015'!$A$4:$BF$55</definedName>
    <definedName name="Z_C8D73DFB_F428_4DAD_B59B_9F9AAB771BD0_.wvu.FilterData" localSheetId="2" hidden="1">'Fev 2015'!$A$5:$D$55</definedName>
    <definedName name="Z_C8D73DFB_F428_4DAD_B59B_9F9AAB771BD0_.wvu.FilterData" localSheetId="1" hidden="1">'Janv 2015'!$A$5:$D$55</definedName>
    <definedName name="Z_C8DF0ED5_5ED1_4F91_B28E_9202A544ECA4_.wvu.FilterData" localSheetId="2" hidden="1">'Fev 2015'!$A$4:$BF$55</definedName>
    <definedName name="Z_C8DF0ED5_5ED1_4F91_B28E_9202A544ECA4_.wvu.FilterData" localSheetId="6" hidden="1">'Juin 2015'!$A$5:$D$51</definedName>
    <definedName name="Z_C8DF0ED5_5ED1_4F91_B28E_9202A544ECA4_.wvu.FilterData" localSheetId="3" hidden="1">'Mars 2015'!$A$5:$D$55</definedName>
    <definedName name="Z_C8F38DB5_734B_467C_AA68_298BBBDBD7BD_.wvu.FilterData" localSheetId="6" hidden="1">'Juin 2015'!$A$5:$D$51</definedName>
    <definedName name="Z_C8F38DB5_734B_467C_AA68_298BBBDBD7BD_.wvu.FilterData" localSheetId="5" hidden="1">'Mai 2015'!$A$5:$D$52</definedName>
    <definedName name="Z_C8F38DB5_734B_467C_AA68_298BBBDBD7BD_.wvu.FilterData" localSheetId="11" hidden="1">'Nov 2015'!$A$5:$D$51</definedName>
    <definedName name="Z_C8F38DB5_734B_467C_AA68_298BBBDBD7BD_.wvu.FilterData" localSheetId="10" hidden="1">'Oct 2015'!$A$5:$D$51</definedName>
    <definedName name="Z_C9735AB2_34AD_41C9_B9B2_BA42691C33E3_.wvu.FilterData" localSheetId="13" hidden="1">'Janv 2016'!$A$5:$D$50</definedName>
    <definedName name="Z_C9735AB2_34AD_41C9_B9B2_BA42691C33E3_.wvu.FilterData" localSheetId="11" hidden="1">'Nov 2015'!$A$5:$D$51</definedName>
    <definedName name="Z_C9735AB2_34AD_41C9_B9B2_BA42691C33E3_.wvu.FilterData" localSheetId="10" hidden="1">'Oct 2015'!$A$5:$D$51</definedName>
    <definedName name="Z_C9CB0EA1_90AA_4557_B2A1_E4EFAEAD5895_.wvu.FilterData" localSheetId="8" hidden="1">'Aout 2015'!$A$5:$D$51</definedName>
    <definedName name="Z_C9CB0EA1_90AA_4557_B2A1_E4EFAEAD5895_.wvu.FilterData" localSheetId="4" hidden="1">'Avril 2015'!$A$5:$D$54</definedName>
    <definedName name="Z_C9CB0EA1_90AA_4557_B2A1_E4EFAEAD5895_.wvu.FilterData" localSheetId="16" hidden="1">'Avril 2016'!$A$5:$D$51</definedName>
    <definedName name="Z_C9CB0EA1_90AA_4557_B2A1_E4EFAEAD5895_.wvu.FilterData" localSheetId="12" hidden="1">'Dec 2015'!$A$5:$D$51</definedName>
    <definedName name="Z_C9CB0EA1_90AA_4557_B2A1_E4EFAEAD5895_.wvu.FilterData" localSheetId="2" hidden="1">'Fev 2015'!$A$5:$D$55</definedName>
    <definedName name="Z_C9CB0EA1_90AA_4557_B2A1_E4EFAEAD5895_.wvu.FilterData" localSheetId="14" hidden="1">'Fev 2016'!$A$5:$D$51</definedName>
    <definedName name="Z_C9CB0EA1_90AA_4557_B2A1_E4EFAEAD5895_.wvu.FilterData" localSheetId="1" hidden="1">'Janv 2015'!$A$5:$D$55</definedName>
    <definedName name="Z_C9CB0EA1_90AA_4557_B2A1_E4EFAEAD5895_.wvu.FilterData" localSheetId="13" hidden="1">'Janv 2016'!$A$5:$D$50</definedName>
    <definedName name="Z_C9CB0EA1_90AA_4557_B2A1_E4EFAEAD5895_.wvu.FilterData" localSheetId="7" hidden="1">'Juillet 2015'!$A$5:$D$51</definedName>
    <definedName name="Z_C9CB0EA1_90AA_4557_B2A1_E4EFAEAD5895_.wvu.FilterData" localSheetId="6" hidden="1">'Juin 2015'!$A$5:$D$51</definedName>
    <definedName name="Z_C9CB0EA1_90AA_4557_B2A1_E4EFAEAD5895_.wvu.FilterData" localSheetId="18" hidden="1">'Juin 2016'!$A$5:$D$51</definedName>
    <definedName name="Z_C9CB0EA1_90AA_4557_B2A1_E4EFAEAD5895_.wvu.FilterData" localSheetId="5" hidden="1">'Mai 2015'!$A$5:$D$52</definedName>
    <definedName name="Z_C9CB0EA1_90AA_4557_B2A1_E4EFAEAD5895_.wvu.FilterData" localSheetId="17" hidden="1">'Mai 2016'!$A$5:$D$51</definedName>
    <definedName name="Z_C9CB0EA1_90AA_4557_B2A1_E4EFAEAD5895_.wvu.FilterData" localSheetId="3" hidden="1">'Mars 2015'!$A$5:$D$55</definedName>
    <definedName name="Z_C9CB0EA1_90AA_4557_B2A1_E4EFAEAD5895_.wvu.FilterData" localSheetId="15" hidden="1">'Mars 2016'!$A$5:$D$51</definedName>
    <definedName name="Z_C9CB0EA1_90AA_4557_B2A1_E4EFAEAD5895_.wvu.FilterData" localSheetId="11" hidden="1">'Nov 2015'!$A$5:$D$51</definedName>
    <definedName name="Z_C9CB0EA1_90AA_4557_B2A1_E4EFAEAD5895_.wvu.FilterData" localSheetId="10" hidden="1">'Oct 2015'!$A$5:$D$51</definedName>
    <definedName name="Z_C9CB0EA1_90AA_4557_B2A1_E4EFAEAD5895_.wvu.FilterData" localSheetId="9" hidden="1">'Sept 2015'!$A$5:$D$51</definedName>
    <definedName name="Z_C9DAC262_9ED5_447D_8A3B_FB62D47C4202_.wvu.FilterData" localSheetId="7" hidden="1">'Juillet 2015'!$A$5:$D$51</definedName>
    <definedName name="Z_CA577902_ECB0_41A9_BCCD_6FF4EB80F211_.wvu.FilterData" localSheetId="8" hidden="1">'Aout 2015'!$A$5:$D$51</definedName>
    <definedName name="Z_CA577902_ECB0_41A9_BCCD_6FF4EB80F211_.wvu.FilterData" localSheetId="9" hidden="1">'Sept 2015'!$A$5:$D$51</definedName>
    <definedName name="Z_CAA62FEB_110E_46D2_A6BE_09E77C079DDC_.wvu.FilterData" localSheetId="8" hidden="1">'Aout 2015'!$A$5:$D$51</definedName>
    <definedName name="Z_CAA62FEB_110E_46D2_A6BE_09E77C079DDC_.wvu.FilterData" localSheetId="4" hidden="1">'Avril 2015'!$A$5:$D$54</definedName>
    <definedName name="Z_CAA62FEB_110E_46D2_A6BE_09E77C079DDC_.wvu.FilterData" localSheetId="16" hidden="1">'Avril 2016'!$A$5:$D$51</definedName>
    <definedName name="Z_CAA62FEB_110E_46D2_A6BE_09E77C079DDC_.wvu.FilterData" localSheetId="12" hidden="1">'Dec 2015'!$A$5:$D$51</definedName>
    <definedName name="Z_CAA62FEB_110E_46D2_A6BE_09E77C079DDC_.wvu.FilterData" localSheetId="2" hidden="1">'Fev 2015'!$A$5:$D$55</definedName>
    <definedName name="Z_CAA62FEB_110E_46D2_A6BE_09E77C079DDC_.wvu.FilterData" localSheetId="14" hidden="1">'Fev 2016'!$A$5:$D$51</definedName>
    <definedName name="Z_CAA62FEB_110E_46D2_A6BE_09E77C079DDC_.wvu.FilterData" localSheetId="1" hidden="1">'Janv 2015'!$A$5:$D$55</definedName>
    <definedName name="Z_CAA62FEB_110E_46D2_A6BE_09E77C079DDC_.wvu.FilterData" localSheetId="13" hidden="1">'Janv 2016'!$A$5:$D$50</definedName>
    <definedName name="Z_CAA62FEB_110E_46D2_A6BE_09E77C079DDC_.wvu.FilterData" localSheetId="7" hidden="1">'Juillet 2015'!$A$5:$D$51</definedName>
    <definedName name="Z_CAA62FEB_110E_46D2_A6BE_09E77C079DDC_.wvu.FilterData" localSheetId="6" hidden="1">'Juin 2015'!$A$5:$D$51</definedName>
    <definedName name="Z_CAA62FEB_110E_46D2_A6BE_09E77C079DDC_.wvu.FilterData" localSheetId="18" hidden="1">'Juin 2016'!$A$5:$D$51</definedName>
    <definedName name="Z_CAA62FEB_110E_46D2_A6BE_09E77C079DDC_.wvu.FilterData" localSheetId="5" hidden="1">'Mai 2015'!$A$5:$D$52</definedName>
    <definedName name="Z_CAA62FEB_110E_46D2_A6BE_09E77C079DDC_.wvu.FilterData" localSheetId="17" hidden="1">'Mai 2016'!$A$5:$D$51</definedName>
    <definedName name="Z_CAA62FEB_110E_46D2_A6BE_09E77C079DDC_.wvu.FilterData" localSheetId="3" hidden="1">'Mars 2015'!$A$5:$D$55</definedName>
    <definedName name="Z_CAA62FEB_110E_46D2_A6BE_09E77C079DDC_.wvu.FilterData" localSheetId="15" hidden="1">'Mars 2016'!$A$5:$D$51</definedName>
    <definedName name="Z_CAA62FEB_110E_46D2_A6BE_09E77C079DDC_.wvu.FilterData" localSheetId="11" hidden="1">'Nov 2015'!$A$5:$D$51</definedName>
    <definedName name="Z_CAA62FEB_110E_46D2_A6BE_09E77C079DDC_.wvu.FilterData" localSheetId="10" hidden="1">'Oct 2015'!$A$5:$D$51</definedName>
    <definedName name="Z_CAA62FEB_110E_46D2_A6BE_09E77C079DDC_.wvu.FilterData" localSheetId="9" hidden="1">'Sept 2015'!$A$5:$D$51</definedName>
    <definedName name="Z_CB0DCC32_62D2_4B1D_B4D2_D776344CA0F1_.wvu.FilterData" localSheetId="8" hidden="1">'Aout 2015'!$A$5:$D$51</definedName>
    <definedName name="Z_CB0DCC32_62D2_4B1D_B4D2_D776344CA0F1_.wvu.FilterData" localSheetId="7" hidden="1">'Juillet 2015'!$A$5:$D$51</definedName>
    <definedName name="Z_CB0DCC32_62D2_4B1D_B4D2_D776344CA0F1_.wvu.FilterData" localSheetId="6" hidden="1">'Juin 2015'!$A$5:$D$51</definedName>
    <definedName name="Z_CB0DCC32_62D2_4B1D_B4D2_D776344CA0F1_.wvu.FilterData" localSheetId="5" hidden="1">'Mai 2015'!$A$5:$D$52</definedName>
    <definedName name="Z_CB0DCC32_62D2_4B1D_B4D2_D776344CA0F1_.wvu.FilterData" localSheetId="9" hidden="1">'Sept 2015'!$A$5:$D$51</definedName>
    <definedName name="Z_CB11B59B_D101_4C7C_B4C5_7FF1D4AF9EEB_.wvu.FilterData" localSheetId="3" hidden="1">'Mars 2015'!$A$5:$D$55</definedName>
    <definedName name="Z_CB197539_C5B2_445D_A4E7_38168A67A249_.wvu.FilterData" localSheetId="2" hidden="1">'Fev 2015'!$A$4:$BF$55</definedName>
    <definedName name="Z_CB5CD550_D328_482A_93CC_780F725DF67C_.wvu.FilterData" localSheetId="8" hidden="1">'Aout 2015'!$A$5:$D$51</definedName>
    <definedName name="Z_CB5CD550_D328_482A_93CC_780F725DF67C_.wvu.FilterData" localSheetId="4" hidden="1">'Avril 2015'!$A$5:$D$54</definedName>
    <definedName name="Z_CB5CD550_D328_482A_93CC_780F725DF67C_.wvu.FilterData" localSheetId="16" hidden="1">'Avril 2016'!$A$5:$D$51</definedName>
    <definedName name="Z_CB5CD550_D328_482A_93CC_780F725DF67C_.wvu.FilterData" localSheetId="12" hidden="1">'Dec 2015'!$A$5:$D$51</definedName>
    <definedName name="Z_CB5CD550_D328_482A_93CC_780F725DF67C_.wvu.FilterData" localSheetId="2" hidden="1">'Fev 2015'!$A$5:$D$55</definedName>
    <definedName name="Z_CB5CD550_D328_482A_93CC_780F725DF67C_.wvu.FilterData" localSheetId="14" hidden="1">'Fev 2016'!$A$5:$D$51</definedName>
    <definedName name="Z_CB5CD550_D328_482A_93CC_780F725DF67C_.wvu.FilterData" localSheetId="1" hidden="1">'Janv 2015'!$A$5:$D$55</definedName>
    <definedName name="Z_CB5CD550_D328_482A_93CC_780F725DF67C_.wvu.FilterData" localSheetId="13" hidden="1">'Janv 2016'!$A$5:$D$50</definedName>
    <definedName name="Z_CB5CD550_D328_482A_93CC_780F725DF67C_.wvu.FilterData" localSheetId="7" hidden="1">'Juillet 2015'!$A$5:$D$51</definedName>
    <definedName name="Z_CB5CD550_D328_482A_93CC_780F725DF67C_.wvu.FilterData" localSheetId="6" hidden="1">'Juin 2015'!$A$5:$D$51</definedName>
    <definedName name="Z_CB5CD550_D328_482A_93CC_780F725DF67C_.wvu.FilterData" localSheetId="18" hidden="1">'Juin 2016'!$A$5:$D$51</definedName>
    <definedName name="Z_CB5CD550_D328_482A_93CC_780F725DF67C_.wvu.FilterData" localSheetId="5" hidden="1">'Mai 2015'!$A$5:$D$52</definedName>
    <definedName name="Z_CB5CD550_D328_482A_93CC_780F725DF67C_.wvu.FilterData" localSheetId="17" hidden="1">'Mai 2016'!$A$5:$D$51</definedName>
    <definedName name="Z_CB5CD550_D328_482A_93CC_780F725DF67C_.wvu.FilterData" localSheetId="3" hidden="1">'Mars 2015'!$A$5:$D$55</definedName>
    <definedName name="Z_CB5CD550_D328_482A_93CC_780F725DF67C_.wvu.FilterData" localSheetId="15" hidden="1">'Mars 2016'!$A$5:$D$51</definedName>
    <definedName name="Z_CB5CD550_D328_482A_93CC_780F725DF67C_.wvu.FilterData" localSheetId="11" hidden="1">'Nov 2015'!$A$5:$D$51</definedName>
    <definedName name="Z_CB5CD550_D328_482A_93CC_780F725DF67C_.wvu.FilterData" localSheetId="10" hidden="1">'Oct 2015'!$A$5:$D$51</definedName>
    <definedName name="Z_CB5CD550_D328_482A_93CC_780F725DF67C_.wvu.FilterData" localSheetId="9" hidden="1">'Sept 2015'!$A$5:$D$51</definedName>
    <definedName name="Z_CBB1260C_8BF8_468B_B50C_41468E3BDE82_.wvu.FilterData" localSheetId="2" hidden="1">'Fev 2015'!$A$4:$BF$55</definedName>
    <definedName name="Z_CC298865_3A95_45D8_9FE1_ABB0899F37AD_.wvu.FilterData" localSheetId="8" hidden="1">'Aout 2015'!$A$5:$D$51</definedName>
    <definedName name="Z_CC298865_3A95_45D8_9FE1_ABB0899F37AD_.wvu.FilterData" localSheetId="4" hidden="1">'Avril 2015'!$A$5:$D$54</definedName>
    <definedName name="Z_CC298865_3A95_45D8_9FE1_ABB0899F37AD_.wvu.FilterData" localSheetId="16" hidden="1">'Avril 2016'!$A$5:$D$51</definedName>
    <definedName name="Z_CC298865_3A95_45D8_9FE1_ABB0899F37AD_.wvu.FilterData" localSheetId="12" hidden="1">'Dec 2015'!$A$5:$D$51</definedName>
    <definedName name="Z_CC298865_3A95_45D8_9FE1_ABB0899F37AD_.wvu.FilterData" localSheetId="2" hidden="1">'Fev 2015'!$A$5:$D$55</definedName>
    <definedName name="Z_CC298865_3A95_45D8_9FE1_ABB0899F37AD_.wvu.FilterData" localSheetId="14" hidden="1">'Fev 2016'!$A$5:$D$51</definedName>
    <definedName name="Z_CC298865_3A95_45D8_9FE1_ABB0899F37AD_.wvu.FilterData" localSheetId="1" hidden="1">'Janv 2015'!$A$5:$D$55</definedName>
    <definedName name="Z_CC298865_3A95_45D8_9FE1_ABB0899F37AD_.wvu.FilterData" localSheetId="13" hidden="1">'Janv 2016'!$A$5:$D$50</definedName>
    <definedName name="Z_CC298865_3A95_45D8_9FE1_ABB0899F37AD_.wvu.FilterData" localSheetId="7" hidden="1">'Juillet 2015'!$A$5:$D$51</definedName>
    <definedName name="Z_CC298865_3A95_45D8_9FE1_ABB0899F37AD_.wvu.FilterData" localSheetId="6" hidden="1">'Juin 2015'!$A$5:$D$51</definedName>
    <definedName name="Z_CC298865_3A95_45D8_9FE1_ABB0899F37AD_.wvu.FilterData" localSheetId="18" hidden="1">'Juin 2016'!$A$5:$D$51</definedName>
    <definedName name="Z_CC298865_3A95_45D8_9FE1_ABB0899F37AD_.wvu.FilterData" localSheetId="5" hidden="1">'Mai 2015'!$A$5:$D$52</definedName>
    <definedName name="Z_CC298865_3A95_45D8_9FE1_ABB0899F37AD_.wvu.FilterData" localSheetId="17" hidden="1">'Mai 2016'!$A$5:$D$51</definedName>
    <definedName name="Z_CC298865_3A95_45D8_9FE1_ABB0899F37AD_.wvu.FilterData" localSheetId="3" hidden="1">'Mars 2015'!$A$5:$D$55</definedName>
    <definedName name="Z_CC298865_3A95_45D8_9FE1_ABB0899F37AD_.wvu.FilterData" localSheetId="15" hidden="1">'Mars 2016'!$A$5:$D$51</definedName>
    <definedName name="Z_CC298865_3A95_45D8_9FE1_ABB0899F37AD_.wvu.FilterData" localSheetId="11" hidden="1">'Nov 2015'!$A$5:$D$51</definedName>
    <definedName name="Z_CC298865_3A95_45D8_9FE1_ABB0899F37AD_.wvu.FilterData" localSheetId="10" hidden="1">'Oct 2015'!$A$5:$D$51</definedName>
    <definedName name="Z_CC298865_3A95_45D8_9FE1_ABB0899F37AD_.wvu.FilterData" localSheetId="9" hidden="1">'Sept 2015'!$A$5:$D$51</definedName>
    <definedName name="Z_CC2E7955_37D2_4488_8B82_B870669447A0_.wvu.FilterData" localSheetId="13" hidden="1">'Janv 2016'!$A$5:$D$50</definedName>
    <definedName name="Z_CC3CA587_E3A4_4D70_8043_D376812567C0_.wvu.FilterData" localSheetId="8" hidden="1">'Aout 2015'!$A$5:$D$51</definedName>
    <definedName name="Z_CC3CA587_E3A4_4D70_8043_D376812567C0_.wvu.FilterData" localSheetId="7" hidden="1">'Juillet 2015'!$A$5:$D$51</definedName>
    <definedName name="Z_CC3CA587_E3A4_4D70_8043_D376812567C0_.wvu.FilterData" localSheetId="11" hidden="1">'Nov 2015'!$A$5:$D$51</definedName>
    <definedName name="Z_CC3CA587_E3A4_4D70_8043_D376812567C0_.wvu.FilterData" localSheetId="10" hidden="1">'Oct 2015'!$A$5:$D$51</definedName>
    <definedName name="Z_CC56E644_6BB1_4E9C_8596_8C92177DA4A2_.wvu.FilterData" localSheetId="8" hidden="1">'Aout 2015'!$A$5:$D$51</definedName>
    <definedName name="Z_CC56E644_6BB1_4E9C_8596_8C92177DA4A2_.wvu.FilterData" localSheetId="9" hidden="1">'Sept 2015'!$A$5:$D$51</definedName>
    <definedName name="Z_CCC7AD85_9C0F_441D_90EC_0111208C10AA_.wvu.FilterData" localSheetId="8" hidden="1">'Aout 2015'!$A$5:$D$51</definedName>
    <definedName name="Z_CCC7AD85_9C0F_441D_90EC_0111208C10AA_.wvu.FilterData" localSheetId="4" hidden="1">'Avril 2015'!$A$5:$D$54</definedName>
    <definedName name="Z_CCC7AD85_9C0F_441D_90EC_0111208C10AA_.wvu.FilterData" localSheetId="16" hidden="1">'Avril 2016'!$A$5:$D$51</definedName>
    <definedName name="Z_CCC7AD85_9C0F_441D_90EC_0111208C10AA_.wvu.FilterData" localSheetId="12" hidden="1">'Dec 2015'!$A$5:$D$51</definedName>
    <definedName name="Z_CCC7AD85_9C0F_441D_90EC_0111208C10AA_.wvu.FilterData" localSheetId="2" hidden="1">'Fev 2015'!$A$5:$D$55</definedName>
    <definedName name="Z_CCC7AD85_9C0F_441D_90EC_0111208C10AA_.wvu.FilterData" localSheetId="14" hidden="1">'Fev 2016'!$A$5:$D$51</definedName>
    <definedName name="Z_CCC7AD85_9C0F_441D_90EC_0111208C10AA_.wvu.FilterData" localSheetId="1" hidden="1">'Janv 2015'!$A$5:$D$55</definedName>
    <definedName name="Z_CCC7AD85_9C0F_441D_90EC_0111208C10AA_.wvu.FilterData" localSheetId="13" hidden="1">'Janv 2016'!$A$5:$D$50</definedName>
    <definedName name="Z_CCC7AD85_9C0F_441D_90EC_0111208C10AA_.wvu.FilterData" localSheetId="7" hidden="1">'Juillet 2015'!$A$5:$D$51</definedName>
    <definedName name="Z_CCC7AD85_9C0F_441D_90EC_0111208C10AA_.wvu.FilterData" localSheetId="6" hidden="1">'Juin 2015'!$A$5:$D$51</definedName>
    <definedName name="Z_CCC7AD85_9C0F_441D_90EC_0111208C10AA_.wvu.FilterData" localSheetId="18" hidden="1">'Juin 2016'!$A$5:$D$51</definedName>
    <definedName name="Z_CCC7AD85_9C0F_441D_90EC_0111208C10AA_.wvu.FilterData" localSheetId="5" hidden="1">'Mai 2015'!$A$5:$D$52</definedName>
    <definedName name="Z_CCC7AD85_9C0F_441D_90EC_0111208C10AA_.wvu.FilterData" localSheetId="17" hidden="1">'Mai 2016'!$A$5:$D$51</definedName>
    <definedName name="Z_CCC7AD85_9C0F_441D_90EC_0111208C10AA_.wvu.FilterData" localSheetId="3" hidden="1">'Mars 2015'!$A$5:$D$55</definedName>
    <definedName name="Z_CCC7AD85_9C0F_441D_90EC_0111208C10AA_.wvu.FilterData" localSheetId="15" hidden="1">'Mars 2016'!$A$5:$D$51</definedName>
    <definedName name="Z_CCC7AD85_9C0F_441D_90EC_0111208C10AA_.wvu.FilterData" localSheetId="11" hidden="1">'Nov 2015'!$A$5:$D$51</definedName>
    <definedName name="Z_CCC7AD85_9C0F_441D_90EC_0111208C10AA_.wvu.FilterData" localSheetId="10" hidden="1">'Oct 2015'!$A$5:$D$51</definedName>
    <definedName name="Z_CCC7AD85_9C0F_441D_90EC_0111208C10AA_.wvu.FilterData" localSheetId="9" hidden="1">'Sept 2015'!$A$5:$D$51</definedName>
    <definedName name="Z_CCDA5FF2_F107_4610_BB8C_6E0FCFBA1D87_.wvu.FilterData" localSheetId="8" hidden="1">'Aout 2015'!$A$5:$D$51</definedName>
    <definedName name="Z_CCDA5FF2_F107_4610_BB8C_6E0FCFBA1D87_.wvu.FilterData" localSheetId="4" hidden="1">'Avril 2015'!$A$5:$D$54</definedName>
    <definedName name="Z_CCDA5FF2_F107_4610_BB8C_6E0FCFBA1D87_.wvu.FilterData" localSheetId="16" hidden="1">'Avril 2016'!$A$5:$D$51</definedName>
    <definedName name="Z_CCDA5FF2_F107_4610_BB8C_6E0FCFBA1D87_.wvu.FilterData" localSheetId="12" hidden="1">'Dec 2015'!$A$5:$D$51</definedName>
    <definedName name="Z_CCDA5FF2_F107_4610_BB8C_6E0FCFBA1D87_.wvu.FilterData" localSheetId="2" hidden="1">'Fev 2015'!$A$5:$D$55</definedName>
    <definedName name="Z_CCDA5FF2_F107_4610_BB8C_6E0FCFBA1D87_.wvu.FilterData" localSheetId="14" hidden="1">'Fev 2016'!$A$5:$D$51</definedName>
    <definedName name="Z_CCDA5FF2_F107_4610_BB8C_6E0FCFBA1D87_.wvu.FilterData" localSheetId="1" hidden="1">'Janv 2015'!$A$5:$D$55</definedName>
    <definedName name="Z_CCDA5FF2_F107_4610_BB8C_6E0FCFBA1D87_.wvu.FilterData" localSheetId="13" hidden="1">'Janv 2016'!$A$5:$D$50</definedName>
    <definedName name="Z_CCDA5FF2_F107_4610_BB8C_6E0FCFBA1D87_.wvu.FilterData" localSheetId="7" hidden="1">'Juillet 2015'!$A$5:$D$51</definedName>
    <definedName name="Z_CCDA5FF2_F107_4610_BB8C_6E0FCFBA1D87_.wvu.FilterData" localSheetId="6" hidden="1">'Juin 2015'!$A$5:$D$51</definedName>
    <definedName name="Z_CCDA5FF2_F107_4610_BB8C_6E0FCFBA1D87_.wvu.FilterData" localSheetId="18" hidden="1">'Juin 2016'!$A$5:$D$51</definedName>
    <definedName name="Z_CCDA5FF2_F107_4610_BB8C_6E0FCFBA1D87_.wvu.FilterData" localSheetId="5" hidden="1">'Mai 2015'!$A$5:$D$52</definedName>
    <definedName name="Z_CCDA5FF2_F107_4610_BB8C_6E0FCFBA1D87_.wvu.FilterData" localSheetId="17" hidden="1">'Mai 2016'!$A$5:$D$51</definedName>
    <definedName name="Z_CCDA5FF2_F107_4610_BB8C_6E0FCFBA1D87_.wvu.FilterData" localSheetId="3" hidden="1">'Mars 2015'!$A$5:$D$55</definedName>
    <definedName name="Z_CCDA5FF2_F107_4610_BB8C_6E0FCFBA1D87_.wvu.FilterData" localSheetId="15" hidden="1">'Mars 2016'!$A$5:$D$51</definedName>
    <definedName name="Z_CCDA5FF2_F107_4610_BB8C_6E0FCFBA1D87_.wvu.FilterData" localSheetId="11" hidden="1">'Nov 2015'!$A$5:$D$51</definedName>
    <definedName name="Z_CCDA5FF2_F107_4610_BB8C_6E0FCFBA1D87_.wvu.FilterData" localSheetId="10" hidden="1">'Oct 2015'!$A$5:$D$51</definedName>
    <definedName name="Z_CCDA5FF2_F107_4610_BB8C_6E0FCFBA1D87_.wvu.FilterData" localSheetId="9" hidden="1">'Sept 2015'!$A$5:$D$51</definedName>
    <definedName name="Z_CD142778_A924_4F19_B4FC_98DECA9E13A2_.wvu.FilterData" localSheetId="8" hidden="1">'Aout 2015'!$A$5:$D$51</definedName>
    <definedName name="Z_CD142778_A924_4F19_B4FC_98DECA9E13A2_.wvu.FilterData" localSheetId="4" hidden="1">'Avril 2015'!$A$5:$D$54</definedName>
    <definedName name="Z_CD142778_A924_4F19_B4FC_98DECA9E13A2_.wvu.FilterData" localSheetId="16" hidden="1">'Avril 2016'!$A$5:$D$51</definedName>
    <definedName name="Z_CD142778_A924_4F19_B4FC_98DECA9E13A2_.wvu.FilterData" localSheetId="12" hidden="1">'Dec 2015'!$A$5:$D$51</definedName>
    <definedName name="Z_CD142778_A924_4F19_B4FC_98DECA9E13A2_.wvu.FilterData" localSheetId="2" hidden="1">'Fev 2015'!$A$5:$D$55</definedName>
    <definedName name="Z_CD142778_A924_4F19_B4FC_98DECA9E13A2_.wvu.FilterData" localSheetId="14" hidden="1">'Fev 2016'!$A$5:$D$51</definedName>
    <definedName name="Z_CD142778_A924_4F19_B4FC_98DECA9E13A2_.wvu.FilterData" localSheetId="1" hidden="1">'Janv 2015'!$A$5:$D$55</definedName>
    <definedName name="Z_CD142778_A924_4F19_B4FC_98DECA9E13A2_.wvu.FilterData" localSheetId="13" hidden="1">'Janv 2016'!$A$5:$D$50</definedName>
    <definedName name="Z_CD142778_A924_4F19_B4FC_98DECA9E13A2_.wvu.FilterData" localSheetId="7" hidden="1">'Juillet 2015'!$A$5:$D$51</definedName>
    <definedName name="Z_CD142778_A924_4F19_B4FC_98DECA9E13A2_.wvu.FilterData" localSheetId="6" hidden="1">'Juin 2015'!$A$5:$D$51</definedName>
    <definedName name="Z_CD142778_A924_4F19_B4FC_98DECA9E13A2_.wvu.FilterData" localSheetId="18" hidden="1">'Juin 2016'!$A$5:$D$51</definedName>
    <definedName name="Z_CD142778_A924_4F19_B4FC_98DECA9E13A2_.wvu.FilterData" localSheetId="5" hidden="1">'Mai 2015'!$A$5:$D$52</definedName>
    <definedName name="Z_CD142778_A924_4F19_B4FC_98DECA9E13A2_.wvu.FilterData" localSheetId="17" hidden="1">'Mai 2016'!$A$5:$D$51</definedName>
    <definedName name="Z_CD142778_A924_4F19_B4FC_98DECA9E13A2_.wvu.FilterData" localSheetId="3" hidden="1">'Mars 2015'!$A$5:$D$55</definedName>
    <definedName name="Z_CD142778_A924_4F19_B4FC_98DECA9E13A2_.wvu.FilterData" localSheetId="15" hidden="1">'Mars 2016'!$A$5:$D$51</definedName>
    <definedName name="Z_CD142778_A924_4F19_B4FC_98DECA9E13A2_.wvu.FilterData" localSheetId="11" hidden="1">'Nov 2015'!$A$5:$D$51</definedName>
    <definedName name="Z_CD142778_A924_4F19_B4FC_98DECA9E13A2_.wvu.FilterData" localSheetId="10" hidden="1">'Oct 2015'!$A$5:$D$51</definedName>
    <definedName name="Z_CD142778_A924_4F19_B4FC_98DECA9E13A2_.wvu.FilterData" localSheetId="9" hidden="1">'Sept 2015'!$A$5:$D$51</definedName>
    <definedName name="Z_CD730841_9E21_46CD_B7C9_6B3DD0DEE54A_.wvu.FilterData" localSheetId="8" hidden="1">'Aout 2015'!$A$5:$D$51</definedName>
    <definedName name="Z_CD730841_9E21_46CD_B7C9_6B3DD0DEE54A_.wvu.FilterData" localSheetId="4" hidden="1">'Avril 2015'!$A$5:$D$54</definedName>
    <definedName name="Z_CD730841_9E21_46CD_B7C9_6B3DD0DEE54A_.wvu.FilterData" localSheetId="16" hidden="1">'Avril 2016'!$A$5:$D$51</definedName>
    <definedName name="Z_CD730841_9E21_46CD_B7C9_6B3DD0DEE54A_.wvu.FilterData" localSheetId="12" hidden="1">'Dec 2015'!$A$5:$D$51</definedName>
    <definedName name="Z_CD730841_9E21_46CD_B7C9_6B3DD0DEE54A_.wvu.FilterData" localSheetId="2" hidden="1">'Fev 2015'!$A$4:$BF$55</definedName>
    <definedName name="Z_CD730841_9E21_46CD_B7C9_6B3DD0DEE54A_.wvu.FilterData" localSheetId="14" hidden="1">'Fev 2016'!$A$5:$D$51</definedName>
    <definedName name="Z_CD730841_9E21_46CD_B7C9_6B3DD0DEE54A_.wvu.FilterData" localSheetId="1" hidden="1">'Janv 2015'!$A$5:$D$55</definedName>
    <definedName name="Z_CD730841_9E21_46CD_B7C9_6B3DD0DEE54A_.wvu.FilterData" localSheetId="13" hidden="1">'Janv 2016'!$A$5:$D$50</definedName>
    <definedName name="Z_CD730841_9E21_46CD_B7C9_6B3DD0DEE54A_.wvu.FilterData" localSheetId="7" hidden="1">'Juillet 2015'!$A$5:$D$51</definedName>
    <definedName name="Z_CD730841_9E21_46CD_B7C9_6B3DD0DEE54A_.wvu.FilterData" localSheetId="6" hidden="1">'Juin 2015'!$A$5:$D$51</definedName>
    <definedName name="Z_CD730841_9E21_46CD_B7C9_6B3DD0DEE54A_.wvu.FilterData" localSheetId="18" hidden="1">'Juin 2016'!$A$5:$D$51</definedName>
    <definedName name="Z_CD730841_9E21_46CD_B7C9_6B3DD0DEE54A_.wvu.FilterData" localSheetId="5" hidden="1">'Mai 2015'!$A$5:$D$52</definedName>
    <definedName name="Z_CD730841_9E21_46CD_B7C9_6B3DD0DEE54A_.wvu.FilterData" localSheetId="17" hidden="1">'Mai 2016'!$A$5:$D$51</definedName>
    <definedName name="Z_CD730841_9E21_46CD_B7C9_6B3DD0DEE54A_.wvu.FilterData" localSheetId="3" hidden="1">'Mars 2015'!$A$5:$D$55</definedName>
    <definedName name="Z_CD730841_9E21_46CD_B7C9_6B3DD0DEE54A_.wvu.FilterData" localSheetId="15" hidden="1">'Mars 2016'!$A$5:$D$51</definedName>
    <definedName name="Z_CD730841_9E21_46CD_B7C9_6B3DD0DEE54A_.wvu.FilterData" localSheetId="11" hidden="1">'Nov 2015'!$A$5:$D$51</definedName>
    <definedName name="Z_CD730841_9E21_46CD_B7C9_6B3DD0DEE54A_.wvu.FilterData" localSheetId="10" hidden="1">'Oct 2015'!$A$5:$D$51</definedName>
    <definedName name="Z_CD730841_9E21_46CD_B7C9_6B3DD0DEE54A_.wvu.FilterData" localSheetId="9" hidden="1">'Sept 2015'!$A$5:$D$51</definedName>
    <definedName name="Z_CD816F8B_5995_4ACC_A112_D7BFF4166BBD_.wvu.FilterData" localSheetId="6" hidden="1">'Juin 2015'!$A$5:$D$51</definedName>
    <definedName name="Z_CD8548C1_5B4B_427F_A589_D1CA19DFC1B1_.wvu.FilterData" localSheetId="8" hidden="1">'Aout 2015'!$A$5:$D$51</definedName>
    <definedName name="Z_CD8548C1_5B4B_427F_A589_D1CA19DFC1B1_.wvu.FilterData" localSheetId="4" hidden="1">'Avril 2015'!$A$5:$D$54</definedName>
    <definedName name="Z_CD8548C1_5B4B_427F_A589_D1CA19DFC1B1_.wvu.FilterData" localSheetId="16" hidden="1">'Avril 2016'!$A$5:$D$51</definedName>
    <definedName name="Z_CD8548C1_5B4B_427F_A589_D1CA19DFC1B1_.wvu.FilterData" localSheetId="12" hidden="1">'Dec 2015'!$A$5:$D$51</definedName>
    <definedName name="Z_CD8548C1_5B4B_427F_A589_D1CA19DFC1B1_.wvu.FilterData" localSheetId="2" hidden="1">'Fev 2015'!$A$5:$D$55</definedName>
    <definedName name="Z_CD8548C1_5B4B_427F_A589_D1CA19DFC1B1_.wvu.FilterData" localSheetId="14" hidden="1">'Fev 2016'!$A$5:$D$51</definedName>
    <definedName name="Z_CD8548C1_5B4B_427F_A589_D1CA19DFC1B1_.wvu.FilterData" localSheetId="1" hidden="1">'Janv 2015'!$A$5:$D$55</definedName>
    <definedName name="Z_CD8548C1_5B4B_427F_A589_D1CA19DFC1B1_.wvu.FilterData" localSheetId="13" hidden="1">'Janv 2016'!$A$5:$D$50</definedName>
    <definedName name="Z_CD8548C1_5B4B_427F_A589_D1CA19DFC1B1_.wvu.FilterData" localSheetId="7" hidden="1">'Juillet 2015'!$A$5:$D$51</definedName>
    <definedName name="Z_CD8548C1_5B4B_427F_A589_D1CA19DFC1B1_.wvu.FilterData" localSheetId="6" hidden="1">'Juin 2015'!$A$5:$D$51</definedName>
    <definedName name="Z_CD8548C1_5B4B_427F_A589_D1CA19DFC1B1_.wvu.FilterData" localSheetId="18" hidden="1">'Juin 2016'!$A$5:$D$51</definedName>
    <definedName name="Z_CD8548C1_5B4B_427F_A589_D1CA19DFC1B1_.wvu.FilterData" localSheetId="5" hidden="1">'Mai 2015'!$A$5:$D$52</definedName>
    <definedName name="Z_CD8548C1_5B4B_427F_A589_D1CA19DFC1B1_.wvu.FilterData" localSheetId="17" hidden="1">'Mai 2016'!$A$5:$D$51</definedName>
    <definedName name="Z_CD8548C1_5B4B_427F_A589_D1CA19DFC1B1_.wvu.FilterData" localSheetId="3" hidden="1">'Mars 2015'!$A$5:$D$55</definedName>
    <definedName name="Z_CD8548C1_5B4B_427F_A589_D1CA19DFC1B1_.wvu.FilterData" localSheetId="15" hidden="1">'Mars 2016'!$A$5:$D$51</definedName>
    <definedName name="Z_CD8548C1_5B4B_427F_A589_D1CA19DFC1B1_.wvu.FilterData" localSheetId="11" hidden="1">'Nov 2015'!$A$5:$D$51</definedName>
    <definedName name="Z_CD8548C1_5B4B_427F_A589_D1CA19DFC1B1_.wvu.FilterData" localSheetId="10" hidden="1">'Oct 2015'!$A$5:$D$51</definedName>
    <definedName name="Z_CD8548C1_5B4B_427F_A589_D1CA19DFC1B1_.wvu.FilterData" localSheetId="9" hidden="1">'Sept 2015'!$A$5:$D$51</definedName>
    <definedName name="Z_CDA59E1C_AA7E_422B_960D_5E8BA9E04E7E_.wvu.FilterData" localSheetId="9" hidden="1">'Sept 2015'!$A$5:$D$51</definedName>
    <definedName name="Z_CDB6B9F2_3F2F_4494_9A45_13251455490B_.wvu.FilterData" localSheetId="8" hidden="1">'Aout 2015'!$A$5:$D$51</definedName>
    <definedName name="Z_CDB6B9F2_3F2F_4494_9A45_13251455490B_.wvu.FilterData" localSheetId="4" hidden="1">'Avril 2015'!$A$5:$D$54</definedName>
    <definedName name="Z_CDB6B9F2_3F2F_4494_9A45_13251455490B_.wvu.FilterData" localSheetId="16" hidden="1">'Avril 2016'!$A$5:$D$51</definedName>
    <definedName name="Z_CDB6B9F2_3F2F_4494_9A45_13251455490B_.wvu.FilterData" localSheetId="12" hidden="1">'Dec 2015'!$A$5:$D$51</definedName>
    <definedName name="Z_CDB6B9F2_3F2F_4494_9A45_13251455490B_.wvu.FilterData" localSheetId="2" hidden="1">'Fev 2015'!$A$5:$D$55</definedName>
    <definedName name="Z_CDB6B9F2_3F2F_4494_9A45_13251455490B_.wvu.FilterData" localSheetId="14" hidden="1">'Fev 2016'!$A$5:$D$51</definedName>
    <definedName name="Z_CDB6B9F2_3F2F_4494_9A45_13251455490B_.wvu.FilterData" localSheetId="1" hidden="1">'Janv 2015'!$A$5:$D$55</definedName>
    <definedName name="Z_CDB6B9F2_3F2F_4494_9A45_13251455490B_.wvu.FilterData" localSheetId="13" hidden="1">'Janv 2016'!$A$5:$D$50</definedName>
    <definedName name="Z_CDB6B9F2_3F2F_4494_9A45_13251455490B_.wvu.FilterData" localSheetId="7" hidden="1">'Juillet 2015'!$A$5:$D$51</definedName>
    <definedName name="Z_CDB6B9F2_3F2F_4494_9A45_13251455490B_.wvu.FilterData" localSheetId="6" hidden="1">'Juin 2015'!$A$5:$D$51</definedName>
    <definedName name="Z_CDB6B9F2_3F2F_4494_9A45_13251455490B_.wvu.FilterData" localSheetId="18" hidden="1">'Juin 2016'!$A$5:$D$51</definedName>
    <definedName name="Z_CDB6B9F2_3F2F_4494_9A45_13251455490B_.wvu.FilterData" localSheetId="5" hidden="1">'Mai 2015'!$A$5:$D$52</definedName>
    <definedName name="Z_CDB6B9F2_3F2F_4494_9A45_13251455490B_.wvu.FilterData" localSheetId="17" hidden="1">'Mai 2016'!$A$5:$D$51</definedName>
    <definedName name="Z_CDB6B9F2_3F2F_4494_9A45_13251455490B_.wvu.FilterData" localSheetId="3" hidden="1">'Mars 2015'!$A$5:$D$55</definedName>
    <definedName name="Z_CDB6B9F2_3F2F_4494_9A45_13251455490B_.wvu.FilterData" localSheetId="15" hidden="1">'Mars 2016'!$A$5:$D$51</definedName>
    <definedName name="Z_CDB6B9F2_3F2F_4494_9A45_13251455490B_.wvu.FilterData" localSheetId="11" hidden="1">'Nov 2015'!$A$5:$D$51</definedName>
    <definedName name="Z_CDB6B9F2_3F2F_4494_9A45_13251455490B_.wvu.FilterData" localSheetId="10" hidden="1">'Oct 2015'!$A$5:$D$51</definedName>
    <definedName name="Z_CDB6B9F2_3F2F_4494_9A45_13251455490B_.wvu.FilterData" localSheetId="9" hidden="1">'Sept 2015'!$A$5:$D$51</definedName>
    <definedName name="Z_CDEFBF9B_13D9_42C4_BD1C_8AD4AC6C21A0_.wvu.FilterData" localSheetId="11" hidden="1">'Nov 2015'!$A$5:$D$51</definedName>
    <definedName name="Z_CDFCED86_FA43_4119_A7C1_01A2C92AE0B4_.wvu.FilterData" localSheetId="1" hidden="1">'Janv 2015'!$A$5:$D$55</definedName>
    <definedName name="Z_CE0ED178_D18D_4C01_92A2_02D1010B8E93_.wvu.FilterData" localSheetId="4" hidden="1">'Avril 2015'!$A$5:$D$54</definedName>
    <definedName name="Z_CE0ED178_D18D_4C01_92A2_02D1010B8E93_.wvu.FilterData" localSheetId="6" hidden="1">'Juin 2015'!$A$5:$D$51</definedName>
    <definedName name="Z_CE0ED178_D18D_4C01_92A2_02D1010B8E93_.wvu.FilterData" localSheetId="5" hidden="1">'Mai 2015'!$A$5:$D$52</definedName>
    <definedName name="Z_CE0ED178_D18D_4C01_92A2_02D1010B8E93_.wvu.FilterData" localSheetId="3" hidden="1">'Mars 2015'!$A$5:$D$55</definedName>
    <definedName name="Z_CE45A9CF_4723_41A7_8DCC_F76D4CFCF219_.wvu.FilterData" localSheetId="8" hidden="1">'Aout 2015'!$A$5:$D$51</definedName>
    <definedName name="Z_CE45A9CF_4723_41A7_8DCC_F76D4CFCF219_.wvu.FilterData" localSheetId="4" hidden="1">'Avril 2015'!$A$5:$D$54</definedName>
    <definedName name="Z_CE45A9CF_4723_41A7_8DCC_F76D4CFCF219_.wvu.FilterData" localSheetId="16" hidden="1">'Avril 2016'!$A$5:$D$51</definedName>
    <definedName name="Z_CE45A9CF_4723_41A7_8DCC_F76D4CFCF219_.wvu.FilterData" localSheetId="12" hidden="1">'Dec 2015'!$A$5:$D$51</definedName>
    <definedName name="Z_CE45A9CF_4723_41A7_8DCC_F76D4CFCF219_.wvu.FilterData" localSheetId="2" hidden="1">'Fev 2015'!$A$5:$D$55</definedName>
    <definedName name="Z_CE45A9CF_4723_41A7_8DCC_F76D4CFCF219_.wvu.FilterData" localSheetId="14" hidden="1">'Fev 2016'!$A$5:$D$51</definedName>
    <definedName name="Z_CE45A9CF_4723_41A7_8DCC_F76D4CFCF219_.wvu.FilterData" localSheetId="1" hidden="1">'Janv 2015'!$A$5:$D$55</definedName>
    <definedName name="Z_CE45A9CF_4723_41A7_8DCC_F76D4CFCF219_.wvu.FilterData" localSheetId="13" hidden="1">'Janv 2016'!$A$5:$D$50</definedName>
    <definedName name="Z_CE45A9CF_4723_41A7_8DCC_F76D4CFCF219_.wvu.FilterData" localSheetId="7" hidden="1">'Juillet 2015'!$A$5:$D$51</definedName>
    <definedName name="Z_CE45A9CF_4723_41A7_8DCC_F76D4CFCF219_.wvu.FilterData" localSheetId="6" hidden="1">'Juin 2015'!$A$5:$D$51</definedName>
    <definedName name="Z_CE45A9CF_4723_41A7_8DCC_F76D4CFCF219_.wvu.FilterData" localSheetId="18" hidden="1">'Juin 2016'!$A$5:$D$51</definedName>
    <definedName name="Z_CE45A9CF_4723_41A7_8DCC_F76D4CFCF219_.wvu.FilterData" localSheetId="5" hidden="1">'Mai 2015'!$A$5:$D$52</definedName>
    <definedName name="Z_CE45A9CF_4723_41A7_8DCC_F76D4CFCF219_.wvu.FilterData" localSheetId="17" hidden="1">'Mai 2016'!$A$5:$D$51</definedName>
    <definedName name="Z_CE45A9CF_4723_41A7_8DCC_F76D4CFCF219_.wvu.FilterData" localSheetId="3" hidden="1">'Mars 2015'!$A$5:$D$55</definedName>
    <definedName name="Z_CE45A9CF_4723_41A7_8DCC_F76D4CFCF219_.wvu.FilterData" localSheetId="15" hidden="1">'Mars 2016'!$A$5:$D$51</definedName>
    <definedName name="Z_CE45A9CF_4723_41A7_8DCC_F76D4CFCF219_.wvu.FilterData" localSheetId="11" hidden="1">'Nov 2015'!$A$5:$D$51</definedName>
    <definedName name="Z_CE45A9CF_4723_41A7_8DCC_F76D4CFCF219_.wvu.FilterData" localSheetId="10" hidden="1">'Oct 2015'!$A$5:$D$51</definedName>
    <definedName name="Z_CE45A9CF_4723_41A7_8DCC_F76D4CFCF219_.wvu.FilterData" localSheetId="9" hidden="1">'Sept 2015'!$A$5:$D$51</definedName>
    <definedName name="Z_CEF0689D_986D_41AF_9117_3AEBAB1C3651_.wvu.FilterData" localSheetId="8" hidden="1">'Aout 2015'!$A$5:$D$51</definedName>
    <definedName name="Z_CEF0689D_986D_41AF_9117_3AEBAB1C3651_.wvu.FilterData" localSheetId="4" hidden="1">'Avril 2015'!$A$5:$D$54</definedName>
    <definedName name="Z_CEF0689D_986D_41AF_9117_3AEBAB1C3651_.wvu.FilterData" localSheetId="16" hidden="1">'Avril 2016'!$A$5:$D$51</definedName>
    <definedName name="Z_CEF0689D_986D_41AF_9117_3AEBAB1C3651_.wvu.FilterData" localSheetId="12" hidden="1">'Dec 2015'!$A$5:$D$51</definedName>
    <definedName name="Z_CEF0689D_986D_41AF_9117_3AEBAB1C3651_.wvu.FilterData" localSheetId="2" hidden="1">'Fev 2015'!$A$5:$D$55</definedName>
    <definedName name="Z_CEF0689D_986D_41AF_9117_3AEBAB1C3651_.wvu.FilterData" localSheetId="14" hidden="1">'Fev 2016'!$A$5:$D$51</definedName>
    <definedName name="Z_CEF0689D_986D_41AF_9117_3AEBAB1C3651_.wvu.FilterData" localSheetId="1" hidden="1">'Janv 2015'!$A$5:$D$55</definedName>
    <definedName name="Z_CEF0689D_986D_41AF_9117_3AEBAB1C3651_.wvu.FilterData" localSheetId="13" hidden="1">'Janv 2016'!$A$5:$D$50</definedName>
    <definedName name="Z_CEF0689D_986D_41AF_9117_3AEBAB1C3651_.wvu.FilterData" localSheetId="7" hidden="1">'Juillet 2015'!$A$5:$D$51</definedName>
    <definedName name="Z_CEF0689D_986D_41AF_9117_3AEBAB1C3651_.wvu.FilterData" localSheetId="6" hidden="1">'Juin 2015'!$A$5:$D$51</definedName>
    <definedName name="Z_CEF0689D_986D_41AF_9117_3AEBAB1C3651_.wvu.FilterData" localSheetId="18" hidden="1">'Juin 2016'!$A$5:$D$51</definedName>
    <definedName name="Z_CEF0689D_986D_41AF_9117_3AEBAB1C3651_.wvu.FilterData" localSheetId="5" hidden="1">'Mai 2015'!$A$5:$D$52</definedName>
    <definedName name="Z_CEF0689D_986D_41AF_9117_3AEBAB1C3651_.wvu.FilterData" localSheetId="17" hidden="1">'Mai 2016'!$A$5:$D$51</definedName>
    <definedName name="Z_CEF0689D_986D_41AF_9117_3AEBAB1C3651_.wvu.FilterData" localSheetId="3" hidden="1">'Mars 2015'!$A$5:$D$55</definedName>
    <definedName name="Z_CEF0689D_986D_41AF_9117_3AEBAB1C3651_.wvu.FilterData" localSheetId="15" hidden="1">'Mars 2016'!$A$5:$D$51</definedName>
    <definedName name="Z_CEF0689D_986D_41AF_9117_3AEBAB1C3651_.wvu.FilterData" localSheetId="11" hidden="1">'Nov 2015'!$A$5:$D$51</definedName>
    <definedName name="Z_CEF0689D_986D_41AF_9117_3AEBAB1C3651_.wvu.FilterData" localSheetId="10" hidden="1">'Oct 2015'!$A$5:$D$51</definedName>
    <definedName name="Z_CEF0689D_986D_41AF_9117_3AEBAB1C3651_.wvu.FilterData" localSheetId="9" hidden="1">'Sept 2015'!$A$5:$D$51</definedName>
    <definedName name="Z_CF47442C_E66C_49AF_9DD3_5905E3478FE7_.wvu.FilterData" localSheetId="7" hidden="1">'Juillet 2015'!$A$5:$D$51</definedName>
    <definedName name="Z_CF636E9D_F5A7_4F2E_8C99_44CB9DEC605E_.wvu.FilterData" localSheetId="1" hidden="1">'Janv 2015'!$A$5:$D$55</definedName>
    <definedName name="Z_CF70E4A7_F903_4F54_A1BD_9A3CF6BFC426_.wvu.FilterData" localSheetId="8" hidden="1">'Aout 2015'!$A$5:$D$51</definedName>
    <definedName name="Z_CF70E4A7_F903_4F54_A1BD_9A3CF6BFC426_.wvu.FilterData" localSheetId="9" hidden="1">'Sept 2015'!$A$5:$D$51</definedName>
    <definedName name="Z_CF83CCE6_2B1B_4A3F_AFBC_75F359D48DB8_.wvu.FilterData" localSheetId="8" hidden="1">'Aout 2015'!$A$5:$D$51</definedName>
    <definedName name="Z_CF83CCE6_2B1B_4A3F_AFBC_75F359D48DB8_.wvu.FilterData" localSheetId="4" hidden="1">'Avril 2015'!$A$5:$D$54</definedName>
    <definedName name="Z_CF83CCE6_2B1B_4A3F_AFBC_75F359D48DB8_.wvu.FilterData" localSheetId="16" hidden="1">'Avril 2016'!$A$5:$D$51</definedName>
    <definedName name="Z_CF83CCE6_2B1B_4A3F_AFBC_75F359D48DB8_.wvu.FilterData" localSheetId="12" hidden="1">'Dec 2015'!$A$5:$D$51</definedName>
    <definedName name="Z_CF83CCE6_2B1B_4A3F_AFBC_75F359D48DB8_.wvu.FilterData" localSheetId="2" hidden="1">'Fev 2015'!$A$5:$D$55</definedName>
    <definedName name="Z_CF83CCE6_2B1B_4A3F_AFBC_75F359D48DB8_.wvu.FilterData" localSheetId="14" hidden="1">'Fev 2016'!$A$5:$D$51</definedName>
    <definedName name="Z_CF83CCE6_2B1B_4A3F_AFBC_75F359D48DB8_.wvu.FilterData" localSheetId="1" hidden="1">'Janv 2015'!$A$5:$D$55</definedName>
    <definedName name="Z_CF83CCE6_2B1B_4A3F_AFBC_75F359D48DB8_.wvu.FilterData" localSheetId="13" hidden="1">'Janv 2016'!$A$5:$D$50</definedName>
    <definedName name="Z_CF83CCE6_2B1B_4A3F_AFBC_75F359D48DB8_.wvu.FilterData" localSheetId="7" hidden="1">'Juillet 2015'!$A$5:$D$51</definedName>
    <definedName name="Z_CF83CCE6_2B1B_4A3F_AFBC_75F359D48DB8_.wvu.FilterData" localSheetId="6" hidden="1">'Juin 2015'!$A$5:$D$51</definedName>
    <definedName name="Z_CF83CCE6_2B1B_4A3F_AFBC_75F359D48DB8_.wvu.FilterData" localSheetId="18" hidden="1">'Juin 2016'!$A$5:$D$51</definedName>
    <definedName name="Z_CF83CCE6_2B1B_4A3F_AFBC_75F359D48DB8_.wvu.FilterData" localSheetId="5" hidden="1">'Mai 2015'!$A$5:$D$52</definedName>
    <definedName name="Z_CF83CCE6_2B1B_4A3F_AFBC_75F359D48DB8_.wvu.FilterData" localSheetId="17" hidden="1">'Mai 2016'!$A$5:$D$51</definedName>
    <definedName name="Z_CF83CCE6_2B1B_4A3F_AFBC_75F359D48DB8_.wvu.FilterData" localSheetId="3" hidden="1">'Mars 2015'!$A$5:$D$55</definedName>
    <definedName name="Z_CF83CCE6_2B1B_4A3F_AFBC_75F359D48DB8_.wvu.FilterData" localSheetId="15" hidden="1">'Mars 2016'!$A$5:$D$51</definedName>
    <definedName name="Z_CF83CCE6_2B1B_4A3F_AFBC_75F359D48DB8_.wvu.FilterData" localSheetId="11" hidden="1">'Nov 2015'!$A$5:$D$51</definedName>
    <definedName name="Z_CF83CCE6_2B1B_4A3F_AFBC_75F359D48DB8_.wvu.FilterData" localSheetId="10" hidden="1">'Oct 2015'!$A$5:$D$51</definedName>
    <definedName name="Z_CF83CCE6_2B1B_4A3F_AFBC_75F359D48DB8_.wvu.FilterData" localSheetId="9" hidden="1">'Sept 2015'!$A$5:$D$51</definedName>
    <definedName name="Z_CFB498F4_DFC6_45C9_8A1A_8DDD900182AC_.wvu.FilterData" localSheetId="11" hidden="1">'Nov 2015'!$A$5:$D$51</definedName>
    <definedName name="Z_CFCA68DC_99F5_4894_919E_9734B15CCCDD_.wvu.FilterData" localSheetId="12" hidden="1">'Dec 2015'!$A$5:$D$51</definedName>
    <definedName name="Z_CFD6815D_A036_4FE5_9824_139103E64E42_.wvu.FilterData" localSheetId="8" hidden="1">'Aout 2015'!$A$5:$D$51</definedName>
    <definedName name="Z_CFD6815D_A036_4FE5_9824_139103E64E42_.wvu.FilterData" localSheetId="4" hidden="1">'Avril 2015'!$A$5:$D$54</definedName>
    <definedName name="Z_CFD6815D_A036_4FE5_9824_139103E64E42_.wvu.FilterData" localSheetId="16" hidden="1">'Avril 2016'!$A$5:$D$51</definedName>
    <definedName name="Z_CFD6815D_A036_4FE5_9824_139103E64E42_.wvu.FilterData" localSheetId="12" hidden="1">'Dec 2015'!$A$5:$D$51</definedName>
    <definedName name="Z_CFD6815D_A036_4FE5_9824_139103E64E42_.wvu.FilterData" localSheetId="2" hidden="1">'Fev 2015'!$A$5:$D$55</definedName>
    <definedName name="Z_CFD6815D_A036_4FE5_9824_139103E64E42_.wvu.FilterData" localSheetId="14" hidden="1">'Fev 2016'!$A$5:$D$51</definedName>
    <definedName name="Z_CFD6815D_A036_4FE5_9824_139103E64E42_.wvu.FilterData" localSheetId="1" hidden="1">'Janv 2015'!$A$5:$D$55</definedName>
    <definedName name="Z_CFD6815D_A036_4FE5_9824_139103E64E42_.wvu.FilterData" localSheetId="13" hidden="1">'Janv 2016'!$A$5:$D$50</definedName>
    <definedName name="Z_CFD6815D_A036_4FE5_9824_139103E64E42_.wvu.FilterData" localSheetId="7" hidden="1">'Juillet 2015'!$A$5:$D$51</definedName>
    <definedName name="Z_CFD6815D_A036_4FE5_9824_139103E64E42_.wvu.FilterData" localSheetId="6" hidden="1">'Juin 2015'!$A$5:$D$51</definedName>
    <definedName name="Z_CFD6815D_A036_4FE5_9824_139103E64E42_.wvu.FilterData" localSheetId="18" hidden="1">'Juin 2016'!$A$5:$D$51</definedName>
    <definedName name="Z_CFD6815D_A036_4FE5_9824_139103E64E42_.wvu.FilterData" localSheetId="5" hidden="1">'Mai 2015'!$A$5:$D$52</definedName>
    <definedName name="Z_CFD6815D_A036_4FE5_9824_139103E64E42_.wvu.FilterData" localSheetId="17" hidden="1">'Mai 2016'!$A$5:$D$51</definedName>
    <definedName name="Z_CFD6815D_A036_4FE5_9824_139103E64E42_.wvu.FilterData" localSheetId="3" hidden="1">'Mars 2015'!$A$5:$D$55</definedName>
    <definedName name="Z_CFD6815D_A036_4FE5_9824_139103E64E42_.wvu.FilterData" localSheetId="15" hidden="1">'Mars 2016'!$A$5:$D$51</definedName>
    <definedName name="Z_CFD6815D_A036_4FE5_9824_139103E64E42_.wvu.FilterData" localSheetId="11" hidden="1">'Nov 2015'!$A$5:$D$51</definedName>
    <definedName name="Z_CFD6815D_A036_4FE5_9824_139103E64E42_.wvu.FilterData" localSheetId="10" hidden="1">'Oct 2015'!$A$5:$D$51</definedName>
    <definedName name="Z_CFD6815D_A036_4FE5_9824_139103E64E42_.wvu.FilterData" localSheetId="9" hidden="1">'Sept 2015'!$A$5:$D$51</definedName>
    <definedName name="Z_CFEE6449_7D38_4382_B7C0_D8A3633A8254_.wvu.FilterData" localSheetId="12" hidden="1">'Dec 2015'!$A$5:$D$51</definedName>
    <definedName name="Z_CFEE6449_7D38_4382_B7C0_D8A3633A8254_.wvu.FilterData" localSheetId="11" hidden="1">'Nov 2015'!$A$5:$D$51</definedName>
    <definedName name="Z_D01E2695_5297_4CBD_A59F_85C33F0F55E0_.wvu.FilterData" localSheetId="8" hidden="1">'Aout 2015'!$A$5:$D$51</definedName>
    <definedName name="Z_D01E2695_5297_4CBD_A59F_85C33F0F55E0_.wvu.FilterData" localSheetId="4" hidden="1">'Avril 2015'!$A$5:$D$54</definedName>
    <definedName name="Z_D01E2695_5297_4CBD_A59F_85C33F0F55E0_.wvu.FilterData" localSheetId="16" hidden="1">'Avril 2016'!$A$5:$D$51</definedName>
    <definedName name="Z_D01E2695_5297_4CBD_A59F_85C33F0F55E0_.wvu.FilterData" localSheetId="12" hidden="1">'Dec 2015'!$A$5:$D$51</definedName>
    <definedName name="Z_D01E2695_5297_4CBD_A59F_85C33F0F55E0_.wvu.FilterData" localSheetId="2" hidden="1">'Fev 2015'!$A$5:$D$55</definedName>
    <definedName name="Z_D01E2695_5297_4CBD_A59F_85C33F0F55E0_.wvu.FilterData" localSheetId="14" hidden="1">'Fev 2016'!$A$5:$D$51</definedName>
    <definedName name="Z_D01E2695_5297_4CBD_A59F_85C33F0F55E0_.wvu.FilterData" localSheetId="1" hidden="1">'Janv 2015'!$A$5:$D$55</definedName>
    <definedName name="Z_D01E2695_5297_4CBD_A59F_85C33F0F55E0_.wvu.FilterData" localSheetId="13" hidden="1">'Janv 2016'!$A$5:$D$50</definedName>
    <definedName name="Z_D01E2695_5297_4CBD_A59F_85C33F0F55E0_.wvu.FilterData" localSheetId="7" hidden="1">'Juillet 2015'!$A$5:$D$51</definedName>
    <definedName name="Z_D01E2695_5297_4CBD_A59F_85C33F0F55E0_.wvu.FilterData" localSheetId="6" hidden="1">'Juin 2015'!$A$5:$D$51</definedName>
    <definedName name="Z_D01E2695_5297_4CBD_A59F_85C33F0F55E0_.wvu.FilterData" localSheetId="18" hidden="1">'Juin 2016'!$A$5:$D$51</definedName>
    <definedName name="Z_D01E2695_5297_4CBD_A59F_85C33F0F55E0_.wvu.FilterData" localSheetId="5" hidden="1">'Mai 2015'!$A$5:$D$52</definedName>
    <definedName name="Z_D01E2695_5297_4CBD_A59F_85C33F0F55E0_.wvu.FilterData" localSheetId="17" hidden="1">'Mai 2016'!$A$5:$D$51</definedName>
    <definedName name="Z_D01E2695_5297_4CBD_A59F_85C33F0F55E0_.wvu.FilterData" localSheetId="3" hidden="1">'Mars 2015'!$A$5:$D$55</definedName>
    <definedName name="Z_D01E2695_5297_4CBD_A59F_85C33F0F55E0_.wvu.FilterData" localSheetId="15" hidden="1">'Mars 2016'!$A$5:$D$51</definedName>
    <definedName name="Z_D01E2695_5297_4CBD_A59F_85C33F0F55E0_.wvu.FilterData" localSheetId="11" hidden="1">'Nov 2015'!$A$5:$D$51</definedName>
    <definedName name="Z_D01E2695_5297_4CBD_A59F_85C33F0F55E0_.wvu.FilterData" localSheetId="10" hidden="1">'Oct 2015'!$A$5:$D$51</definedName>
    <definedName name="Z_D01E2695_5297_4CBD_A59F_85C33F0F55E0_.wvu.FilterData" localSheetId="9" hidden="1">'Sept 2015'!$A$5:$D$51</definedName>
    <definedName name="Z_D0208928_0265_4B6B_B391_756AE3BDCF38_.wvu.FilterData" localSheetId="12" hidden="1">'Dec 2015'!$A$5:$D$51</definedName>
    <definedName name="Z_D0208928_0265_4B6B_B391_756AE3BDCF38_.wvu.FilterData" localSheetId="14" hidden="1">'Fev 2016'!$A$5:$D$51</definedName>
    <definedName name="Z_D0208928_0265_4B6B_B391_756AE3BDCF38_.wvu.FilterData" localSheetId="13" hidden="1">'Janv 2016'!$A$5:$D$50</definedName>
    <definedName name="Z_D060580C_45D0_4DC1_8019_AD2297CF0476_.wvu.FilterData" localSheetId="2" hidden="1">'Fev 2015'!$A$4:$BF$55</definedName>
    <definedName name="Z_D060580C_45D0_4DC1_8019_AD2297CF0476_.wvu.FilterData" localSheetId="3" hidden="1">'Mars 2015'!$A$5:$D$55</definedName>
    <definedName name="Z_D06822AB_C87D_4AA5_A870_3FAB8CE2A20D_.wvu.FilterData" localSheetId="5" hidden="1">'Mai 2015'!$A$5:$D$52</definedName>
    <definedName name="Z_D07A3FA5_1859_42CF_9234_E7F40CA0D141_.wvu.FilterData" localSheetId="2" hidden="1">'Fev 2015'!$A$4:$BF$55</definedName>
    <definedName name="Z_D07A3FA5_1859_42CF_9234_E7F40CA0D141_.wvu.FilterData" localSheetId="3" hidden="1">'Mars 2015'!$A$5:$D$55</definedName>
    <definedName name="Z_D08E2E1F_024E_40AE_A312_CD9FDBF4D0CD_.wvu.FilterData" localSheetId="8" hidden="1">'Aout 2015'!$A$5:$D$51</definedName>
    <definedName name="Z_D08E2E1F_024E_40AE_A312_CD9FDBF4D0CD_.wvu.FilterData" localSheetId="4" hidden="1">'Avril 2015'!$A$5:$D$54</definedName>
    <definedName name="Z_D08E2E1F_024E_40AE_A312_CD9FDBF4D0CD_.wvu.FilterData" localSheetId="16" hidden="1">'Avril 2016'!$A$5:$D$51</definedName>
    <definedName name="Z_D08E2E1F_024E_40AE_A312_CD9FDBF4D0CD_.wvu.FilterData" localSheetId="12" hidden="1">'Dec 2015'!$A$5:$D$51</definedName>
    <definedName name="Z_D08E2E1F_024E_40AE_A312_CD9FDBF4D0CD_.wvu.FilterData" localSheetId="2" hidden="1">'Fev 2015'!$A$5:$D$55</definedName>
    <definedName name="Z_D08E2E1F_024E_40AE_A312_CD9FDBF4D0CD_.wvu.FilterData" localSheetId="14" hidden="1">'Fev 2016'!$A$5:$D$51</definedName>
    <definedName name="Z_D08E2E1F_024E_40AE_A312_CD9FDBF4D0CD_.wvu.FilterData" localSheetId="1" hidden="1">'Janv 2015'!$A$5:$D$55</definedName>
    <definedName name="Z_D08E2E1F_024E_40AE_A312_CD9FDBF4D0CD_.wvu.FilterData" localSheetId="13" hidden="1">'Janv 2016'!$A$5:$D$50</definedName>
    <definedName name="Z_D08E2E1F_024E_40AE_A312_CD9FDBF4D0CD_.wvu.FilterData" localSheetId="7" hidden="1">'Juillet 2015'!$A$5:$D$51</definedName>
    <definedName name="Z_D08E2E1F_024E_40AE_A312_CD9FDBF4D0CD_.wvu.FilterData" localSheetId="6" hidden="1">'Juin 2015'!$A$5:$D$51</definedName>
    <definedName name="Z_D08E2E1F_024E_40AE_A312_CD9FDBF4D0CD_.wvu.FilterData" localSheetId="18" hidden="1">'Juin 2016'!$A$5:$D$51</definedName>
    <definedName name="Z_D08E2E1F_024E_40AE_A312_CD9FDBF4D0CD_.wvu.FilterData" localSheetId="5" hidden="1">'Mai 2015'!$A$5:$D$52</definedName>
    <definedName name="Z_D08E2E1F_024E_40AE_A312_CD9FDBF4D0CD_.wvu.FilterData" localSheetId="17" hidden="1">'Mai 2016'!$A$5:$D$51</definedName>
    <definedName name="Z_D08E2E1F_024E_40AE_A312_CD9FDBF4D0CD_.wvu.FilterData" localSheetId="3" hidden="1">'Mars 2015'!$A$5:$D$55</definedName>
    <definedName name="Z_D08E2E1F_024E_40AE_A312_CD9FDBF4D0CD_.wvu.FilterData" localSheetId="15" hidden="1">'Mars 2016'!$A$5:$D$51</definedName>
    <definedName name="Z_D08E2E1F_024E_40AE_A312_CD9FDBF4D0CD_.wvu.FilterData" localSheetId="11" hidden="1">'Nov 2015'!$A$5:$D$51</definedName>
    <definedName name="Z_D08E2E1F_024E_40AE_A312_CD9FDBF4D0CD_.wvu.FilterData" localSheetId="10" hidden="1">'Oct 2015'!$A$5:$D$51</definedName>
    <definedName name="Z_D08E2E1F_024E_40AE_A312_CD9FDBF4D0CD_.wvu.FilterData" localSheetId="9" hidden="1">'Sept 2015'!$A$5:$D$51</definedName>
    <definedName name="Z_D0B361BF_390B_4399_BB51_1D43F39F68CA_.wvu.FilterData" localSheetId="8" hidden="1">'Aout 2015'!$A$5:$D$51</definedName>
    <definedName name="Z_D0B361BF_390B_4399_BB51_1D43F39F68CA_.wvu.FilterData" localSheetId="4" hidden="1">'Avril 2015'!$A$5:$D$54</definedName>
    <definedName name="Z_D0B361BF_390B_4399_BB51_1D43F39F68CA_.wvu.FilterData" localSheetId="16" hidden="1">'Avril 2016'!$A$5:$D$51</definedName>
    <definedName name="Z_D0B361BF_390B_4399_BB51_1D43F39F68CA_.wvu.FilterData" localSheetId="12" hidden="1">'Dec 2015'!$A$5:$D$51</definedName>
    <definedName name="Z_D0B361BF_390B_4399_BB51_1D43F39F68CA_.wvu.FilterData" localSheetId="2" hidden="1">'Fev 2015'!$A$5:$D$55</definedName>
    <definedName name="Z_D0B361BF_390B_4399_BB51_1D43F39F68CA_.wvu.FilterData" localSheetId="14" hidden="1">'Fev 2016'!$A$5:$D$51</definedName>
    <definedName name="Z_D0B361BF_390B_4399_BB51_1D43F39F68CA_.wvu.FilterData" localSheetId="1" hidden="1">'Janv 2015'!$A$5:$D$55</definedName>
    <definedName name="Z_D0B361BF_390B_4399_BB51_1D43F39F68CA_.wvu.FilterData" localSheetId="13" hidden="1">'Janv 2016'!$A$5:$D$50</definedName>
    <definedName name="Z_D0B361BF_390B_4399_BB51_1D43F39F68CA_.wvu.FilterData" localSheetId="7" hidden="1">'Juillet 2015'!$A$5:$D$51</definedName>
    <definedName name="Z_D0B361BF_390B_4399_BB51_1D43F39F68CA_.wvu.FilterData" localSheetId="6" hidden="1">'Juin 2015'!$A$5:$D$51</definedName>
    <definedName name="Z_D0B361BF_390B_4399_BB51_1D43F39F68CA_.wvu.FilterData" localSheetId="18" hidden="1">'Juin 2016'!$A$5:$D$51</definedName>
    <definedName name="Z_D0B361BF_390B_4399_BB51_1D43F39F68CA_.wvu.FilterData" localSheetId="5" hidden="1">'Mai 2015'!$A$5:$D$52</definedName>
    <definedName name="Z_D0B361BF_390B_4399_BB51_1D43F39F68CA_.wvu.FilterData" localSheetId="17" hidden="1">'Mai 2016'!$A$5:$D$51</definedName>
    <definedName name="Z_D0B361BF_390B_4399_BB51_1D43F39F68CA_.wvu.FilterData" localSheetId="3" hidden="1">'Mars 2015'!$A$5:$D$55</definedName>
    <definedName name="Z_D0B361BF_390B_4399_BB51_1D43F39F68CA_.wvu.FilterData" localSheetId="15" hidden="1">'Mars 2016'!$A$5:$D$51</definedName>
    <definedName name="Z_D0B361BF_390B_4399_BB51_1D43F39F68CA_.wvu.FilterData" localSheetId="11" hidden="1">'Nov 2015'!$A$5:$D$51</definedName>
    <definedName name="Z_D0B361BF_390B_4399_BB51_1D43F39F68CA_.wvu.FilterData" localSheetId="10" hidden="1">'Oct 2015'!$A$5:$D$51</definedName>
    <definedName name="Z_D0B361BF_390B_4399_BB51_1D43F39F68CA_.wvu.FilterData" localSheetId="9" hidden="1">'Sept 2015'!$A$5:$D$51</definedName>
    <definedName name="Z_D0D8AF1C_F9D1_41EA_942A_45BF0FCCCFB1_.wvu.FilterData" localSheetId="8" hidden="1">'Aout 2015'!$A$5:$D$51</definedName>
    <definedName name="Z_D0D8AF1C_F9D1_41EA_942A_45BF0FCCCFB1_.wvu.FilterData" localSheetId="4" hidden="1">'Avril 2015'!$A$5:$D$54</definedName>
    <definedName name="Z_D0D8AF1C_F9D1_41EA_942A_45BF0FCCCFB1_.wvu.FilterData" localSheetId="16" hidden="1">'Avril 2016'!$A$5:$D$51</definedName>
    <definedName name="Z_D0D8AF1C_F9D1_41EA_942A_45BF0FCCCFB1_.wvu.FilterData" localSheetId="12" hidden="1">'Dec 2015'!$A$5:$D$51</definedName>
    <definedName name="Z_D0D8AF1C_F9D1_41EA_942A_45BF0FCCCFB1_.wvu.FilterData" localSheetId="2" hidden="1">'Fev 2015'!$A$5:$D$55</definedName>
    <definedName name="Z_D0D8AF1C_F9D1_41EA_942A_45BF0FCCCFB1_.wvu.FilterData" localSheetId="14" hidden="1">'Fev 2016'!$A$5:$D$51</definedName>
    <definedName name="Z_D0D8AF1C_F9D1_41EA_942A_45BF0FCCCFB1_.wvu.FilterData" localSheetId="1" hidden="1">'Janv 2015'!$A$5:$D$55</definedName>
    <definedName name="Z_D0D8AF1C_F9D1_41EA_942A_45BF0FCCCFB1_.wvu.FilterData" localSheetId="13" hidden="1">'Janv 2016'!$A$5:$D$50</definedName>
    <definedName name="Z_D0D8AF1C_F9D1_41EA_942A_45BF0FCCCFB1_.wvu.FilterData" localSheetId="7" hidden="1">'Juillet 2015'!$A$5:$D$51</definedName>
    <definedName name="Z_D0D8AF1C_F9D1_41EA_942A_45BF0FCCCFB1_.wvu.FilterData" localSheetId="6" hidden="1">'Juin 2015'!$A$5:$D$51</definedName>
    <definedName name="Z_D0D8AF1C_F9D1_41EA_942A_45BF0FCCCFB1_.wvu.FilterData" localSheetId="18" hidden="1">'Juin 2016'!$A$5:$D$51</definedName>
    <definedName name="Z_D0D8AF1C_F9D1_41EA_942A_45BF0FCCCFB1_.wvu.FilterData" localSheetId="5" hidden="1">'Mai 2015'!$A$5:$D$52</definedName>
    <definedName name="Z_D0D8AF1C_F9D1_41EA_942A_45BF0FCCCFB1_.wvu.FilterData" localSheetId="17" hidden="1">'Mai 2016'!$A$5:$D$51</definedName>
    <definedName name="Z_D0D8AF1C_F9D1_41EA_942A_45BF0FCCCFB1_.wvu.FilterData" localSheetId="3" hidden="1">'Mars 2015'!$A$5:$D$55</definedName>
    <definedName name="Z_D0D8AF1C_F9D1_41EA_942A_45BF0FCCCFB1_.wvu.FilterData" localSheetId="15" hidden="1">'Mars 2016'!$A$5:$D$51</definedName>
    <definedName name="Z_D0D8AF1C_F9D1_41EA_942A_45BF0FCCCFB1_.wvu.FilterData" localSheetId="11" hidden="1">'Nov 2015'!$A$5:$D$51</definedName>
    <definedName name="Z_D0D8AF1C_F9D1_41EA_942A_45BF0FCCCFB1_.wvu.FilterData" localSheetId="10" hidden="1">'Oct 2015'!$A$5:$D$51</definedName>
    <definedName name="Z_D0D8AF1C_F9D1_41EA_942A_45BF0FCCCFB1_.wvu.FilterData" localSheetId="9" hidden="1">'Sept 2015'!$A$5:$D$51</definedName>
    <definedName name="Z_D0F1D5B4_B742_4061_9756_38AE98511D0C_.wvu.FilterData" localSheetId="4" hidden="1">'Avril 2015'!$A$5:$D$54</definedName>
    <definedName name="Z_D0F1D5B4_B742_4061_9756_38AE98511D0C_.wvu.FilterData" localSheetId="3" hidden="1">'Mars 2015'!$A$5:$D$55</definedName>
    <definedName name="Z_D10C100B_3DC5_4D32_9867_B4755F19E7BC_.wvu.FilterData" localSheetId="12" hidden="1">'Dec 2015'!$A$5:$D$51</definedName>
    <definedName name="Z_D1135602_42E2_4E03_BF53_D7E93DA0F741_.wvu.FilterData" localSheetId="11" hidden="1">'Nov 2015'!$A$5:$D$51</definedName>
    <definedName name="Z_D12A9C69_4223_49BA_9437_5BBE344D7ABB_.wvu.FilterData" localSheetId="2" hidden="1">'Fev 2015'!$A$4:$BF$55</definedName>
    <definedName name="Z_D192A0F0_1009_4929_95F7_AA247059187C_.wvu.FilterData" localSheetId="2" hidden="1">'Fev 2015'!$A$4:$BF$55</definedName>
    <definedName name="Z_D192A0F0_1009_4929_95F7_AA247059187C_.wvu.FilterData" localSheetId="1" hidden="1">'Janv 2015'!$A$5:$D$55</definedName>
    <definedName name="Z_D1AE4A67_DB41_4340_8C9D_437F473AF5D2_.wvu.FilterData" localSheetId="7" hidden="1">'Juillet 2015'!$A$5:$D$51</definedName>
    <definedName name="Z_D1E7A611_4F51_4BE3_8C20_A99EE828954D_.wvu.FilterData" localSheetId="13" hidden="1">'Janv 2016'!$A$5:$D$50</definedName>
    <definedName name="Z_D2A7321C_814D_4DEF_917C_A8723DCFFE50_.wvu.FilterData" localSheetId="10" hidden="1">'Oct 2015'!$A$5:$D$51</definedName>
    <definedName name="Z_D2A7321C_814D_4DEF_917C_A8723DCFFE50_.wvu.FilterData" localSheetId="9" hidden="1">'Sept 2015'!$A$5:$D$51</definedName>
    <definedName name="Z_D2B89927_3EC7_4BB6_B9CD_D5814B63BB35_.wvu.FilterData" localSheetId="3" hidden="1">'Mars 2015'!$A$5:$D$55</definedName>
    <definedName name="Z_D2C772F5_E17B_43BA_988D_E5A73EEAC90E_.wvu.FilterData" localSheetId="1" hidden="1">'Janv 2015'!$A$5:$D$55</definedName>
    <definedName name="Z_D2E80321_BFC3_430F_9A7E_04FCB87BF971_.wvu.FilterData" localSheetId="2" hidden="1">'Fev 2015'!$A$4:$BF$55</definedName>
    <definedName name="Z_D2EDE798_F588_421A_95E4_EBA3C45B7F19_.wvu.FilterData" localSheetId="4" hidden="1">'Avril 2015'!$A$5:$D$54</definedName>
    <definedName name="Z_D2EDE798_F588_421A_95E4_EBA3C45B7F19_.wvu.FilterData" localSheetId="3" hidden="1">'Mars 2015'!$A$5:$D$55</definedName>
    <definedName name="Z_D301206D_2CD3_4D13_98EA_B9E0F5257A42_.wvu.FilterData" localSheetId="6" hidden="1">'Juin 2015'!$A$5:$D$51</definedName>
    <definedName name="Z_D304163F_A19C_4D2E_953F_625B624E8EFB_.wvu.FilterData" localSheetId="6" hidden="1">'Juin 2015'!$A$5:$D$51</definedName>
    <definedName name="Z_D34ED19B_918A_41F2_A5CD_9AEE1DA0B585_.wvu.FilterData" localSheetId="11" hidden="1">'Nov 2015'!$A$5:$D$51</definedName>
    <definedName name="Z_D34ED19B_918A_41F2_A5CD_9AEE1DA0B585_.wvu.FilterData" localSheetId="10" hidden="1">'Oct 2015'!$A$5:$D$51</definedName>
    <definedName name="Z_D3C60C02_3A63_4B4E_9F5E_F76368A415FC_.wvu.FilterData" localSheetId="4" hidden="1">'Avril 2015'!$A$5:$D$54</definedName>
    <definedName name="Z_D3EA88B7_230A_4746_93FA_FBC51DAFA8E2_.wvu.FilterData" localSheetId="2" hidden="1">'Fev 2015'!$A$5:$D$55</definedName>
    <definedName name="Z_D3F58C7F_D18D_41C0_AC74_7B1C77640C10_.wvu.FilterData" localSheetId="2" hidden="1">'Fev 2015'!$A$5:$D$55</definedName>
    <definedName name="Z_D3F58C7F_D18D_41C0_AC74_7B1C77640C10_.wvu.FilterData" localSheetId="1" hidden="1">'Janv 2015'!$A$5:$D$55</definedName>
    <definedName name="Z_D3F58C7F_D18D_41C0_AC74_7B1C77640C10_.wvu.FilterData" localSheetId="5" hidden="1">'Mai 2015'!$A$5:$D$52</definedName>
    <definedName name="Z_D401A5B9_8F69_4DA4_8540_44558A23D757_.wvu.FilterData" localSheetId="8" hidden="1">'Aout 2015'!$A$5:$D$51</definedName>
    <definedName name="Z_D401A5B9_8F69_4DA4_8540_44558A23D757_.wvu.FilterData" localSheetId="4" hidden="1">'Avril 2015'!$A$5:$D$54</definedName>
    <definedName name="Z_D401A5B9_8F69_4DA4_8540_44558A23D757_.wvu.FilterData" localSheetId="16" hidden="1">'Avril 2016'!$A$5:$D$51</definedName>
    <definedName name="Z_D401A5B9_8F69_4DA4_8540_44558A23D757_.wvu.FilterData" localSheetId="12" hidden="1">'Dec 2015'!$A$5:$D$51</definedName>
    <definedName name="Z_D401A5B9_8F69_4DA4_8540_44558A23D757_.wvu.FilterData" localSheetId="2" hidden="1">'Fev 2015'!$A$5:$D$55</definedName>
    <definedName name="Z_D401A5B9_8F69_4DA4_8540_44558A23D757_.wvu.FilterData" localSheetId="14" hidden="1">'Fev 2016'!$A$5:$D$51</definedName>
    <definedName name="Z_D401A5B9_8F69_4DA4_8540_44558A23D757_.wvu.FilterData" localSheetId="1" hidden="1">'Janv 2015'!$A$5:$D$55</definedName>
    <definedName name="Z_D401A5B9_8F69_4DA4_8540_44558A23D757_.wvu.FilterData" localSheetId="13" hidden="1">'Janv 2016'!$A$5:$D$50</definedName>
    <definedName name="Z_D401A5B9_8F69_4DA4_8540_44558A23D757_.wvu.FilterData" localSheetId="7" hidden="1">'Juillet 2015'!$A$5:$D$51</definedName>
    <definedName name="Z_D401A5B9_8F69_4DA4_8540_44558A23D757_.wvu.FilterData" localSheetId="6" hidden="1">'Juin 2015'!$A$5:$D$51</definedName>
    <definedName name="Z_D401A5B9_8F69_4DA4_8540_44558A23D757_.wvu.FilterData" localSheetId="18" hidden="1">'Juin 2016'!$A$5:$D$51</definedName>
    <definedName name="Z_D401A5B9_8F69_4DA4_8540_44558A23D757_.wvu.FilterData" localSheetId="5" hidden="1">'Mai 2015'!$A$5:$D$52</definedName>
    <definedName name="Z_D401A5B9_8F69_4DA4_8540_44558A23D757_.wvu.FilterData" localSheetId="17" hidden="1">'Mai 2016'!$A$5:$D$51</definedName>
    <definedName name="Z_D401A5B9_8F69_4DA4_8540_44558A23D757_.wvu.FilterData" localSheetId="3" hidden="1">'Mars 2015'!$A$5:$D$55</definedName>
    <definedName name="Z_D401A5B9_8F69_4DA4_8540_44558A23D757_.wvu.FilterData" localSheetId="15" hidden="1">'Mars 2016'!$A$5:$D$51</definedName>
    <definedName name="Z_D401A5B9_8F69_4DA4_8540_44558A23D757_.wvu.FilterData" localSheetId="11" hidden="1">'Nov 2015'!$A$5:$D$51</definedName>
    <definedName name="Z_D401A5B9_8F69_4DA4_8540_44558A23D757_.wvu.FilterData" localSheetId="10" hidden="1">'Oct 2015'!$A$5:$D$51</definedName>
    <definedName name="Z_D401A5B9_8F69_4DA4_8540_44558A23D757_.wvu.FilterData" localSheetId="9" hidden="1">'Sept 2015'!$A$5:$D$51</definedName>
    <definedName name="Z_D41D68E0_76F9_4321_92C5_9F195E60E58E_.wvu.FilterData" localSheetId="8" hidden="1">'Aout 2015'!$A$5:$D$51</definedName>
    <definedName name="Z_D41D68E0_76F9_4321_92C5_9F195E60E58E_.wvu.FilterData" localSheetId="9" hidden="1">'Sept 2015'!$A$5:$D$51</definedName>
    <definedName name="Z_D4223072_5A6E_4755_99D9_C9B4DB412081_.wvu.FilterData" localSheetId="12" hidden="1">'Dec 2015'!$A$5:$D$51</definedName>
    <definedName name="Z_D42E4930_7045_42E5_B69D_1CC9A009B214_.wvu.FilterData" localSheetId="2" hidden="1">'Fev 2015'!$A$4:$BF$55</definedName>
    <definedName name="Z_D42E4930_7045_42E5_B69D_1CC9A009B214_.wvu.FilterData" localSheetId="3" hidden="1">'Mars 2015'!$A$5:$D$55</definedName>
    <definedName name="Z_D472DD09_F6E4_44C2_88AE_D277FD9E5057_.wvu.FilterData" localSheetId="1" hidden="1">'Janv 2015'!$A$5:$D$55</definedName>
    <definedName name="Z_D4A8ADB1_729C_4BC4_B958_1B948C349379_.wvu.FilterData" localSheetId="8" hidden="1">'Aout 2015'!$A$5:$D$51</definedName>
    <definedName name="Z_D4A8ADB1_729C_4BC4_B958_1B948C349379_.wvu.FilterData" localSheetId="4" hidden="1">'Avril 2015'!$A$5:$D$54</definedName>
    <definedName name="Z_D4A8ADB1_729C_4BC4_B958_1B948C349379_.wvu.FilterData" localSheetId="6" hidden="1">'Juin 2015'!$A$5:$D$51</definedName>
    <definedName name="Z_D4A8ADB1_729C_4BC4_B958_1B948C349379_.wvu.FilterData" localSheetId="5" hidden="1">'Mai 2015'!$A$5:$D$52</definedName>
    <definedName name="Z_D4A8ADB1_729C_4BC4_B958_1B948C349379_.wvu.FilterData" localSheetId="3" hidden="1">'Mars 2015'!$A$5:$D$55</definedName>
    <definedName name="Z_D524B5D5_A987_4802_BF6E_E1EF6CD01E6C_.wvu.FilterData" localSheetId="8" hidden="1">'Aout 2015'!$A$5:$D$51</definedName>
    <definedName name="Z_D524B5D5_A987_4802_BF6E_E1EF6CD01E6C_.wvu.FilterData" localSheetId="7" hidden="1">'Juillet 2015'!$A$5:$D$51</definedName>
    <definedName name="Z_D524B5D5_A987_4802_BF6E_E1EF6CD01E6C_.wvu.FilterData" localSheetId="6" hidden="1">'Juin 2015'!$A$5:$D$51</definedName>
    <definedName name="Z_D524B5D5_A987_4802_BF6E_E1EF6CD01E6C_.wvu.FilterData" localSheetId="5" hidden="1">'Mai 2015'!$A$5:$D$52</definedName>
    <definedName name="Z_D524B5D5_A987_4802_BF6E_E1EF6CD01E6C_.wvu.FilterData" localSheetId="9" hidden="1">'Sept 2015'!$A$5:$D$51</definedName>
    <definedName name="Z_D53B1CAE_4FEE_4B04_8451_311B0C1613CF_.wvu.FilterData" localSheetId="2" hidden="1">'Fev 2015'!$A$4:$BF$55</definedName>
    <definedName name="Z_D53B1CAE_4FEE_4B04_8451_311B0C1613CF_.wvu.FilterData" localSheetId="1" hidden="1">'Janv 2015'!$A$5:$D$55</definedName>
    <definedName name="Z_D55156E7_A4AB_42D2_9587_6DF93A4B569F_.wvu.FilterData" localSheetId="12" hidden="1">'Dec 2015'!$A$5:$D$51</definedName>
    <definedName name="Z_D575C0D4_FA28_4D39_81B7_55AC568F8917_.wvu.FilterData" localSheetId="4" hidden="1">'Avril 2015'!$A$5:$D$54</definedName>
    <definedName name="Z_D575C0D4_FA28_4D39_81B7_55AC568F8917_.wvu.FilterData" localSheetId="3" hidden="1">'Mars 2015'!$A$5:$D$55</definedName>
    <definedName name="Z_D654ABB8_4A1A_43B8_9C1E_523B87C487B6_.wvu.FilterData" localSheetId="2" hidden="1">'Fev 2015'!$A$4:$BF$55</definedName>
    <definedName name="Z_D662F0BE_DB02_4B69_8CFD_DE5BE0D1F945_.wvu.FilterData" localSheetId="8" hidden="1">'Aout 2015'!$A$5:$D$51</definedName>
    <definedName name="Z_D662F0BE_DB02_4B69_8CFD_DE5BE0D1F945_.wvu.FilterData" localSheetId="4" hidden="1">'Avril 2015'!$A$5:$D$54</definedName>
    <definedName name="Z_D662F0BE_DB02_4B69_8CFD_DE5BE0D1F945_.wvu.FilterData" localSheetId="7" hidden="1">'Juillet 2015'!$A$5:$D$51</definedName>
    <definedName name="Z_D662F0BE_DB02_4B69_8CFD_DE5BE0D1F945_.wvu.FilterData" localSheetId="6" hidden="1">'Juin 2015'!$A$5:$D$51</definedName>
    <definedName name="Z_D662F0BE_DB02_4B69_8CFD_DE5BE0D1F945_.wvu.FilterData" localSheetId="5" hidden="1">'Mai 2015'!$A$5:$D$52</definedName>
    <definedName name="Z_D662F0BE_DB02_4B69_8CFD_DE5BE0D1F945_.wvu.FilterData" localSheetId="10" hidden="1">'Oct 2015'!$A$5:$D$51</definedName>
    <definedName name="Z_D662F0BE_DB02_4B69_8CFD_DE5BE0D1F945_.wvu.FilterData" localSheetId="9" hidden="1">'Sept 2015'!$A$5:$D$51</definedName>
    <definedName name="Z_D6B0F443_120A_40D9_8BAA_3863B574BF70_.wvu.FilterData" localSheetId="4" hidden="1">'Avril 2015'!$A$5:$D$54</definedName>
    <definedName name="Z_D6B0F443_120A_40D9_8BAA_3863B574BF70_.wvu.FilterData" localSheetId="6" hidden="1">'Juin 2015'!$A$5:$D$51</definedName>
    <definedName name="Z_D6B0F443_120A_40D9_8BAA_3863B574BF70_.wvu.FilterData" localSheetId="9" hidden="1">'Sept 2015'!$A$5:$D$51</definedName>
    <definedName name="Z_D6B2F330_2E1A_448C_B123_3835B636E4A3_.wvu.FilterData" localSheetId="8" hidden="1">'Aout 2015'!$A$5:$D$51</definedName>
    <definedName name="Z_D6B2F330_2E1A_448C_B123_3835B636E4A3_.wvu.FilterData" localSheetId="7" hidden="1">'Juillet 2015'!$A$5:$D$51</definedName>
    <definedName name="Z_D6B2F330_2E1A_448C_B123_3835B636E4A3_.wvu.FilterData" localSheetId="5" hidden="1">'Mai 2015'!$A$5:$D$52</definedName>
    <definedName name="Z_D6B2F330_2E1A_448C_B123_3835B636E4A3_.wvu.FilterData" localSheetId="9" hidden="1">'Sept 2015'!$A$5:$D$51</definedName>
    <definedName name="Z_D6C6B0C8_8D6B_4A1E_A310_12DD7D4EE42A_.wvu.FilterData" localSheetId="8" hidden="1">'Aout 2015'!$A$5:$D$51</definedName>
    <definedName name="Z_D6C6B0C8_8D6B_4A1E_A310_12DD7D4EE42A_.wvu.FilterData" localSheetId="4" hidden="1">'Avril 2015'!$A$5:$D$54</definedName>
    <definedName name="Z_D6C6B0C8_8D6B_4A1E_A310_12DD7D4EE42A_.wvu.FilterData" localSheetId="16" hidden="1">'Avril 2016'!$A$5:$D$51</definedName>
    <definedName name="Z_D6C6B0C8_8D6B_4A1E_A310_12DD7D4EE42A_.wvu.FilterData" localSheetId="12" hidden="1">'Dec 2015'!$A$5:$D$51</definedName>
    <definedName name="Z_D6C6B0C8_8D6B_4A1E_A310_12DD7D4EE42A_.wvu.FilterData" localSheetId="2" hidden="1">'Fev 2015'!$A$5:$D$55</definedName>
    <definedName name="Z_D6C6B0C8_8D6B_4A1E_A310_12DD7D4EE42A_.wvu.FilterData" localSheetId="14" hidden="1">'Fev 2016'!$A$5:$D$51</definedName>
    <definedName name="Z_D6C6B0C8_8D6B_4A1E_A310_12DD7D4EE42A_.wvu.FilterData" localSheetId="1" hidden="1">'Janv 2015'!$A$5:$D$55</definedName>
    <definedName name="Z_D6C6B0C8_8D6B_4A1E_A310_12DD7D4EE42A_.wvu.FilterData" localSheetId="13" hidden="1">'Janv 2016'!$A$5:$D$50</definedName>
    <definedName name="Z_D6C6B0C8_8D6B_4A1E_A310_12DD7D4EE42A_.wvu.FilterData" localSheetId="7" hidden="1">'Juillet 2015'!$A$5:$D$51</definedName>
    <definedName name="Z_D6C6B0C8_8D6B_4A1E_A310_12DD7D4EE42A_.wvu.FilterData" localSheetId="6" hidden="1">'Juin 2015'!$A$5:$D$51</definedName>
    <definedName name="Z_D6C6B0C8_8D6B_4A1E_A310_12DD7D4EE42A_.wvu.FilterData" localSheetId="18" hidden="1">'Juin 2016'!$A$5:$D$51</definedName>
    <definedName name="Z_D6C6B0C8_8D6B_4A1E_A310_12DD7D4EE42A_.wvu.FilterData" localSheetId="5" hidden="1">'Mai 2015'!$A$5:$D$52</definedName>
    <definedName name="Z_D6C6B0C8_8D6B_4A1E_A310_12DD7D4EE42A_.wvu.FilterData" localSheetId="17" hidden="1">'Mai 2016'!$A$5:$D$51</definedName>
    <definedName name="Z_D6C6B0C8_8D6B_4A1E_A310_12DD7D4EE42A_.wvu.FilterData" localSheetId="3" hidden="1">'Mars 2015'!$A$5:$D$55</definedName>
    <definedName name="Z_D6C6B0C8_8D6B_4A1E_A310_12DD7D4EE42A_.wvu.FilterData" localSheetId="15" hidden="1">'Mars 2016'!$A$5:$D$51</definedName>
    <definedName name="Z_D6C6B0C8_8D6B_4A1E_A310_12DD7D4EE42A_.wvu.FilterData" localSheetId="11" hidden="1">'Nov 2015'!$A$5:$D$51</definedName>
    <definedName name="Z_D6C6B0C8_8D6B_4A1E_A310_12DD7D4EE42A_.wvu.FilterData" localSheetId="10" hidden="1">'Oct 2015'!$A$5:$D$51</definedName>
    <definedName name="Z_D6C6B0C8_8D6B_4A1E_A310_12DD7D4EE42A_.wvu.FilterData" localSheetId="9" hidden="1">'Sept 2015'!$A$5:$D$51</definedName>
    <definedName name="Z_D6E93D3F_7F51_4F9A_9424_26DCC8F7C1EC_.wvu.FilterData" localSheetId="1" hidden="1">'Janv 2015'!$A$5:$D$55</definedName>
    <definedName name="Z_D6FCBD68_59A5_4632_A9A0_B23AAA02E8E6_.wvu.FilterData" localSheetId="11" hidden="1">'Nov 2015'!$A$5:$D$51</definedName>
    <definedName name="Z_D70DBFE6_AABE_4D62_B3BD_1E52A16B6C04_.wvu.FilterData" localSheetId="8" hidden="1">'Aout 2015'!$A$5:$D$51</definedName>
    <definedName name="Z_D70DBFE6_AABE_4D62_B3BD_1E52A16B6C04_.wvu.FilterData" localSheetId="4" hidden="1">'Avril 2015'!$A$5:$D$54</definedName>
    <definedName name="Z_D70DBFE6_AABE_4D62_B3BD_1E52A16B6C04_.wvu.FilterData" localSheetId="7" hidden="1">'Juillet 2015'!$A$5:$D$51</definedName>
    <definedName name="Z_D70DBFE6_AABE_4D62_B3BD_1E52A16B6C04_.wvu.FilterData" localSheetId="6" hidden="1">'Juin 2015'!$A$5:$D$51</definedName>
    <definedName name="Z_D70DBFE6_AABE_4D62_B3BD_1E52A16B6C04_.wvu.FilterData" localSheetId="5" hidden="1">'Mai 2015'!$A$5:$D$52</definedName>
    <definedName name="Z_D7161061_FAE3_451A_AABE_C9655984C8C6_.wvu.FilterData" localSheetId="8" hidden="1">'Aout 2015'!$A$5:$D$51</definedName>
    <definedName name="Z_D7161061_FAE3_451A_AABE_C9655984C8C6_.wvu.FilterData" localSheetId="7" hidden="1">'Juillet 2015'!$A$5:$D$51</definedName>
    <definedName name="Z_D7161061_FAE3_451A_AABE_C9655984C8C6_.wvu.FilterData" localSheetId="10" hidden="1">'Oct 2015'!$A$5:$D$51</definedName>
    <definedName name="Z_D7161061_FAE3_451A_AABE_C9655984C8C6_.wvu.FilterData" localSheetId="9" hidden="1">'Sept 2015'!$A$5:$D$51</definedName>
    <definedName name="Z_D717D0D1_E732_4123_AA03_3F2AC70EC402_.wvu.FilterData" localSheetId="10" hidden="1">'Oct 2015'!$A$5:$D$51</definedName>
    <definedName name="Z_D71F9C77_2C93_490C_BA57_BC38C3425D1A_.wvu.FilterData" localSheetId="1" hidden="1">'Janv 2015'!$A$5:$D$55</definedName>
    <definedName name="Z_D7547A89_B269_4D47_911B_BE462021F3E2_.wvu.FilterData" localSheetId="7" hidden="1">'Juillet 2015'!$A$5:$D$51</definedName>
    <definedName name="Z_D7547A89_B269_4D47_911B_BE462021F3E2_.wvu.FilterData" localSheetId="6" hidden="1">'Juin 2015'!$A$5:$D$51</definedName>
    <definedName name="Z_D781CD31_FE77_4E5E_9FDD_3F261F61CD62_.wvu.FilterData" localSheetId="13" hidden="1">'Janv 2016'!$A$5:$D$50</definedName>
    <definedName name="Z_D7A4B9BA_23C9_4C36_9C3A_5B5202090D97_.wvu.FilterData" localSheetId="11" hidden="1">'Nov 2015'!$A$5:$D$51</definedName>
    <definedName name="Z_D7A4B9BA_23C9_4C36_9C3A_5B5202090D97_.wvu.FilterData" localSheetId="10" hidden="1">'Oct 2015'!$A$5:$D$51</definedName>
    <definedName name="Z_D7A70892_A77B_4A8E_8F02_D832C489B7F7_.wvu.FilterData" localSheetId="8" hidden="1">'Aout 2015'!$A$5:$D$51</definedName>
    <definedName name="Z_D7A70892_A77B_4A8E_8F02_D832C489B7F7_.wvu.FilterData" localSheetId="4" hidden="1">'Avril 2015'!$A$5:$D$54</definedName>
    <definedName name="Z_D7A70892_A77B_4A8E_8F02_D832C489B7F7_.wvu.FilterData" localSheetId="16" hidden="1">'Avril 2016'!$A$5:$D$51</definedName>
    <definedName name="Z_D7A70892_A77B_4A8E_8F02_D832C489B7F7_.wvu.FilterData" localSheetId="12" hidden="1">'Dec 2015'!$A$5:$D$51</definedName>
    <definedName name="Z_D7A70892_A77B_4A8E_8F02_D832C489B7F7_.wvu.FilterData" localSheetId="2" hidden="1">'Fev 2015'!$A$5:$D$55</definedName>
    <definedName name="Z_D7A70892_A77B_4A8E_8F02_D832C489B7F7_.wvu.FilterData" localSheetId="14" hidden="1">'Fev 2016'!$A$5:$D$51</definedName>
    <definedName name="Z_D7A70892_A77B_4A8E_8F02_D832C489B7F7_.wvu.FilterData" localSheetId="1" hidden="1">'Janv 2015'!$A$5:$D$55</definedName>
    <definedName name="Z_D7A70892_A77B_4A8E_8F02_D832C489B7F7_.wvu.FilterData" localSheetId="13" hidden="1">'Janv 2016'!$A$5:$D$50</definedName>
    <definedName name="Z_D7A70892_A77B_4A8E_8F02_D832C489B7F7_.wvu.FilterData" localSheetId="7" hidden="1">'Juillet 2015'!$A$5:$D$51</definedName>
    <definedName name="Z_D7A70892_A77B_4A8E_8F02_D832C489B7F7_.wvu.FilterData" localSheetId="6" hidden="1">'Juin 2015'!$A$5:$D$51</definedName>
    <definedName name="Z_D7A70892_A77B_4A8E_8F02_D832C489B7F7_.wvu.FilterData" localSheetId="18" hidden="1">'Juin 2016'!$A$5:$D$51</definedName>
    <definedName name="Z_D7A70892_A77B_4A8E_8F02_D832C489B7F7_.wvu.FilterData" localSheetId="5" hidden="1">'Mai 2015'!$A$5:$D$52</definedName>
    <definedName name="Z_D7A70892_A77B_4A8E_8F02_D832C489B7F7_.wvu.FilterData" localSheetId="17" hidden="1">'Mai 2016'!$A$5:$D$51</definedName>
    <definedName name="Z_D7A70892_A77B_4A8E_8F02_D832C489B7F7_.wvu.FilterData" localSheetId="3" hidden="1">'Mars 2015'!$A$5:$D$55</definedName>
    <definedName name="Z_D7A70892_A77B_4A8E_8F02_D832C489B7F7_.wvu.FilterData" localSheetId="15" hidden="1">'Mars 2016'!$A$5:$D$51</definedName>
    <definedName name="Z_D7A70892_A77B_4A8E_8F02_D832C489B7F7_.wvu.FilterData" localSheetId="11" hidden="1">'Nov 2015'!$A$5:$D$51</definedName>
    <definedName name="Z_D7A70892_A77B_4A8E_8F02_D832C489B7F7_.wvu.FilterData" localSheetId="10" hidden="1">'Oct 2015'!$A$5:$D$51</definedName>
    <definedName name="Z_D7A70892_A77B_4A8E_8F02_D832C489B7F7_.wvu.FilterData" localSheetId="9" hidden="1">'Sept 2015'!$A$5:$D$51</definedName>
    <definedName name="Z_D7C1E7B1_69F4_4FC7_8193_74AD6B59D300_.wvu.FilterData" localSheetId="8" hidden="1">'Aout 2015'!$A$5:$D$51</definedName>
    <definedName name="Z_D7C1E7B1_69F4_4FC7_8193_74AD6B59D300_.wvu.FilterData" localSheetId="4" hidden="1">'Avril 2015'!$A$5:$D$54</definedName>
    <definedName name="Z_D7C1E7B1_69F4_4FC7_8193_74AD6B59D300_.wvu.FilterData" localSheetId="16" hidden="1">'Avril 2016'!$A$5:$D$51</definedName>
    <definedName name="Z_D7C1E7B1_69F4_4FC7_8193_74AD6B59D300_.wvu.FilterData" localSheetId="12" hidden="1">'Dec 2015'!$A$5:$D$51</definedName>
    <definedName name="Z_D7C1E7B1_69F4_4FC7_8193_74AD6B59D300_.wvu.FilterData" localSheetId="2" hidden="1">'Fev 2015'!$A$5:$D$55</definedName>
    <definedName name="Z_D7C1E7B1_69F4_4FC7_8193_74AD6B59D300_.wvu.FilterData" localSheetId="14" hidden="1">'Fev 2016'!$A$5:$D$51</definedName>
    <definedName name="Z_D7C1E7B1_69F4_4FC7_8193_74AD6B59D300_.wvu.FilterData" localSheetId="1" hidden="1">'Janv 2015'!$A$5:$D$55</definedName>
    <definedName name="Z_D7C1E7B1_69F4_4FC7_8193_74AD6B59D300_.wvu.FilterData" localSheetId="13" hidden="1">'Janv 2016'!$A$5:$D$50</definedName>
    <definedName name="Z_D7C1E7B1_69F4_4FC7_8193_74AD6B59D300_.wvu.FilterData" localSheetId="7" hidden="1">'Juillet 2015'!$A$5:$D$51</definedName>
    <definedName name="Z_D7C1E7B1_69F4_4FC7_8193_74AD6B59D300_.wvu.FilterData" localSheetId="6" hidden="1">'Juin 2015'!$A$5:$D$51</definedName>
    <definedName name="Z_D7C1E7B1_69F4_4FC7_8193_74AD6B59D300_.wvu.FilterData" localSheetId="18" hidden="1">'Juin 2016'!$A$5:$D$51</definedName>
    <definedName name="Z_D7C1E7B1_69F4_4FC7_8193_74AD6B59D300_.wvu.FilterData" localSheetId="5" hidden="1">'Mai 2015'!$A$5:$D$52</definedName>
    <definedName name="Z_D7C1E7B1_69F4_4FC7_8193_74AD6B59D300_.wvu.FilterData" localSheetId="17" hidden="1">'Mai 2016'!$A$5:$D$51</definedName>
    <definedName name="Z_D7C1E7B1_69F4_4FC7_8193_74AD6B59D300_.wvu.FilterData" localSheetId="3" hidden="1">'Mars 2015'!$A$5:$D$55</definedName>
    <definedName name="Z_D7C1E7B1_69F4_4FC7_8193_74AD6B59D300_.wvu.FilterData" localSheetId="15" hidden="1">'Mars 2016'!$A$5:$D$51</definedName>
    <definedName name="Z_D7C1E7B1_69F4_4FC7_8193_74AD6B59D300_.wvu.FilterData" localSheetId="11" hidden="1">'Nov 2015'!$A$5:$D$51</definedName>
    <definedName name="Z_D7C1E7B1_69F4_4FC7_8193_74AD6B59D300_.wvu.FilterData" localSheetId="10" hidden="1">'Oct 2015'!$A$5:$D$51</definedName>
    <definedName name="Z_D7C1E7B1_69F4_4FC7_8193_74AD6B59D300_.wvu.FilterData" localSheetId="9" hidden="1">'Sept 2015'!$A$5:$D$51</definedName>
    <definedName name="Z_D7E7BF0C_EA62_4D93_AE72_0E8410B5B754_.wvu.FilterData" localSheetId="8" hidden="1">'Aout 2015'!$A$5:$D$51</definedName>
    <definedName name="Z_D7E7BF0C_EA62_4D93_AE72_0E8410B5B754_.wvu.FilterData" localSheetId="4" hidden="1">'Avril 2015'!$A$5:$D$54</definedName>
    <definedName name="Z_D7E7BF0C_EA62_4D93_AE72_0E8410B5B754_.wvu.FilterData" localSheetId="16" hidden="1">'Avril 2016'!$A$5:$D$51</definedName>
    <definedName name="Z_D7E7BF0C_EA62_4D93_AE72_0E8410B5B754_.wvu.FilterData" localSheetId="12" hidden="1">'Dec 2015'!$A$5:$D$51</definedName>
    <definedName name="Z_D7E7BF0C_EA62_4D93_AE72_0E8410B5B754_.wvu.FilterData" localSheetId="2" hidden="1">'Fev 2015'!$A$5:$D$55</definedName>
    <definedName name="Z_D7E7BF0C_EA62_4D93_AE72_0E8410B5B754_.wvu.FilterData" localSheetId="14" hidden="1">'Fev 2016'!$A$5:$D$51</definedName>
    <definedName name="Z_D7E7BF0C_EA62_4D93_AE72_0E8410B5B754_.wvu.FilterData" localSheetId="1" hidden="1">'Janv 2015'!$A$5:$D$55</definedName>
    <definedName name="Z_D7E7BF0C_EA62_4D93_AE72_0E8410B5B754_.wvu.FilterData" localSheetId="13" hidden="1">'Janv 2016'!$A$5:$D$50</definedName>
    <definedName name="Z_D7E7BF0C_EA62_4D93_AE72_0E8410B5B754_.wvu.FilterData" localSheetId="7" hidden="1">'Juillet 2015'!$A$5:$D$51</definedName>
    <definedName name="Z_D7E7BF0C_EA62_4D93_AE72_0E8410B5B754_.wvu.FilterData" localSheetId="6" hidden="1">'Juin 2015'!$A$5:$D$51</definedName>
    <definedName name="Z_D7E7BF0C_EA62_4D93_AE72_0E8410B5B754_.wvu.FilterData" localSheetId="18" hidden="1">'Juin 2016'!$A$5:$D$51</definedName>
    <definedName name="Z_D7E7BF0C_EA62_4D93_AE72_0E8410B5B754_.wvu.FilterData" localSheetId="5" hidden="1">'Mai 2015'!$A$5:$D$52</definedName>
    <definedName name="Z_D7E7BF0C_EA62_4D93_AE72_0E8410B5B754_.wvu.FilterData" localSheetId="17" hidden="1">'Mai 2016'!$A$5:$D$51</definedName>
    <definedName name="Z_D7E7BF0C_EA62_4D93_AE72_0E8410B5B754_.wvu.FilterData" localSheetId="3" hidden="1">'Mars 2015'!$A$5:$D$55</definedName>
    <definedName name="Z_D7E7BF0C_EA62_4D93_AE72_0E8410B5B754_.wvu.FilterData" localSheetId="15" hidden="1">'Mars 2016'!$A$5:$D$51</definedName>
    <definedName name="Z_D7E7BF0C_EA62_4D93_AE72_0E8410B5B754_.wvu.FilterData" localSheetId="11" hidden="1">'Nov 2015'!$A$5:$D$51</definedName>
    <definedName name="Z_D7E7BF0C_EA62_4D93_AE72_0E8410B5B754_.wvu.FilterData" localSheetId="10" hidden="1">'Oct 2015'!$A$5:$D$51</definedName>
    <definedName name="Z_D7E7BF0C_EA62_4D93_AE72_0E8410B5B754_.wvu.FilterData" localSheetId="9" hidden="1">'Sept 2015'!$A$5:$D$51</definedName>
    <definedName name="Z_D7EE9241_20EB_4BA7_88B6_D4B3EEF2428F_.wvu.FilterData" localSheetId="8" hidden="1">'Aout 2015'!$A$5:$D$51</definedName>
    <definedName name="Z_D7EE9241_20EB_4BA7_88B6_D4B3EEF2428F_.wvu.FilterData" localSheetId="4" hidden="1">'Avril 2015'!$A$5:$D$54</definedName>
    <definedName name="Z_D7EE9241_20EB_4BA7_88B6_D4B3EEF2428F_.wvu.FilterData" localSheetId="16" hidden="1">'Avril 2016'!$A$5:$D$51</definedName>
    <definedName name="Z_D7EE9241_20EB_4BA7_88B6_D4B3EEF2428F_.wvu.FilterData" localSheetId="12" hidden="1">'Dec 2015'!$A$5:$D$51</definedName>
    <definedName name="Z_D7EE9241_20EB_4BA7_88B6_D4B3EEF2428F_.wvu.FilterData" localSheetId="2" hidden="1">'Fev 2015'!$A$5:$D$55</definedName>
    <definedName name="Z_D7EE9241_20EB_4BA7_88B6_D4B3EEF2428F_.wvu.FilterData" localSheetId="14" hidden="1">'Fev 2016'!$A$5:$D$51</definedName>
    <definedName name="Z_D7EE9241_20EB_4BA7_88B6_D4B3EEF2428F_.wvu.FilterData" localSheetId="1" hidden="1">'Janv 2015'!$A$5:$D$55</definedName>
    <definedName name="Z_D7EE9241_20EB_4BA7_88B6_D4B3EEF2428F_.wvu.FilterData" localSheetId="13" hidden="1">'Janv 2016'!$A$5:$D$50</definedName>
    <definedName name="Z_D7EE9241_20EB_4BA7_88B6_D4B3EEF2428F_.wvu.FilterData" localSheetId="7" hidden="1">'Juillet 2015'!$A$5:$D$51</definedName>
    <definedName name="Z_D7EE9241_20EB_4BA7_88B6_D4B3EEF2428F_.wvu.FilterData" localSheetId="6" hidden="1">'Juin 2015'!$A$5:$D$51</definedName>
    <definedName name="Z_D7EE9241_20EB_4BA7_88B6_D4B3EEF2428F_.wvu.FilterData" localSheetId="18" hidden="1">'Juin 2016'!$A$5:$D$51</definedName>
    <definedName name="Z_D7EE9241_20EB_4BA7_88B6_D4B3EEF2428F_.wvu.FilterData" localSheetId="5" hidden="1">'Mai 2015'!$A$5:$D$52</definedName>
    <definedName name="Z_D7EE9241_20EB_4BA7_88B6_D4B3EEF2428F_.wvu.FilterData" localSheetId="17" hidden="1">'Mai 2016'!$A$5:$D$51</definedName>
    <definedName name="Z_D7EE9241_20EB_4BA7_88B6_D4B3EEF2428F_.wvu.FilterData" localSheetId="3" hidden="1">'Mars 2015'!$A$5:$D$55</definedName>
    <definedName name="Z_D7EE9241_20EB_4BA7_88B6_D4B3EEF2428F_.wvu.FilterData" localSheetId="15" hidden="1">'Mars 2016'!$A$5:$D$51</definedName>
    <definedName name="Z_D7EE9241_20EB_4BA7_88B6_D4B3EEF2428F_.wvu.FilterData" localSheetId="11" hidden="1">'Nov 2015'!$A$5:$D$51</definedName>
    <definedName name="Z_D7EE9241_20EB_4BA7_88B6_D4B3EEF2428F_.wvu.FilterData" localSheetId="10" hidden="1">'Oct 2015'!$A$5:$D$51</definedName>
    <definedName name="Z_D7EE9241_20EB_4BA7_88B6_D4B3EEF2428F_.wvu.FilterData" localSheetId="9" hidden="1">'Sept 2015'!$A$5:$D$51</definedName>
    <definedName name="Z_D80C88C8_7007_4541_B376_60168A6378B3_.wvu.FilterData" localSheetId="11" hidden="1">'Nov 2015'!$A$5:$D$51</definedName>
    <definedName name="Z_D81392CA_D107_4822_8042_884555271EE3_.wvu.FilterData" localSheetId="1" hidden="1">'Janv 2015'!$A$5:$D$55</definedName>
    <definedName name="Z_D8E9177E_CCCE_4D98_A1B8_FEAEB8891121_.wvu.FilterData" localSheetId="1" hidden="1">'Janv 2015'!$A$5:$D$55</definedName>
    <definedName name="Z_D91E80BE_5FC7_4619_B193_03982208C110_.wvu.FilterData" localSheetId="8" hidden="1">'Aout 2015'!$A$5:$D$51</definedName>
    <definedName name="Z_D91E80BE_5FC7_4619_B193_03982208C110_.wvu.FilterData" localSheetId="9" hidden="1">'Sept 2015'!$A$5:$D$51</definedName>
    <definedName name="Z_D945ADCD_4363_4AD3_91D4_0F3A9278D0E3_.wvu.FilterData" localSheetId="12" hidden="1">'Dec 2015'!$A$5:$D$51</definedName>
    <definedName name="Z_D945ADCD_4363_4AD3_91D4_0F3A9278D0E3_.wvu.FilterData" localSheetId="13" hidden="1">'Janv 2016'!$A$5:$D$50</definedName>
    <definedName name="Z_D945ADCD_4363_4AD3_91D4_0F3A9278D0E3_.wvu.FilterData" localSheetId="11" hidden="1">'Nov 2015'!$A$5:$D$51</definedName>
    <definedName name="Z_D96B0A7B_E26F_48CA_880B_0508CBC0871B_.wvu.FilterData" localSheetId="8" hidden="1">'Aout 2015'!$A$5:$D$51</definedName>
    <definedName name="Z_D96B0A7B_E26F_48CA_880B_0508CBC0871B_.wvu.FilterData" localSheetId="7" hidden="1">'Juillet 2015'!$A$5:$D$51</definedName>
    <definedName name="Z_D96B0A7B_E26F_48CA_880B_0508CBC0871B_.wvu.FilterData" localSheetId="6" hidden="1">'Juin 2015'!$A$5:$D$51</definedName>
    <definedName name="Z_D97097E7_8464_4B92_88E7_966CD04DAC3B_.wvu.FilterData" localSheetId="8" hidden="1">'Aout 2015'!$A$5:$D$51</definedName>
    <definedName name="Z_D97097E7_8464_4B92_88E7_966CD04DAC3B_.wvu.FilterData" localSheetId="4" hidden="1">'Avril 2015'!$A$5:$D$54</definedName>
    <definedName name="Z_D97097E7_8464_4B92_88E7_966CD04DAC3B_.wvu.FilterData" localSheetId="16" hidden="1">'Avril 2016'!$A$5:$D$51</definedName>
    <definedName name="Z_D97097E7_8464_4B92_88E7_966CD04DAC3B_.wvu.FilterData" localSheetId="12" hidden="1">'Dec 2015'!$A$5:$D$51</definedName>
    <definedName name="Z_D97097E7_8464_4B92_88E7_966CD04DAC3B_.wvu.FilterData" localSheetId="2" hidden="1">'Fev 2015'!$A$5:$D$55</definedName>
    <definedName name="Z_D97097E7_8464_4B92_88E7_966CD04DAC3B_.wvu.FilterData" localSheetId="14" hidden="1">'Fev 2016'!$A$5:$D$51</definedName>
    <definedName name="Z_D97097E7_8464_4B92_88E7_966CD04DAC3B_.wvu.FilterData" localSheetId="1" hidden="1">'Janv 2015'!$A$5:$D$55</definedName>
    <definedName name="Z_D97097E7_8464_4B92_88E7_966CD04DAC3B_.wvu.FilterData" localSheetId="13" hidden="1">'Janv 2016'!$A$5:$D$50</definedName>
    <definedName name="Z_D97097E7_8464_4B92_88E7_966CD04DAC3B_.wvu.FilterData" localSheetId="7" hidden="1">'Juillet 2015'!$A$5:$D$51</definedName>
    <definedName name="Z_D97097E7_8464_4B92_88E7_966CD04DAC3B_.wvu.FilterData" localSheetId="6" hidden="1">'Juin 2015'!$A$5:$D$51</definedName>
    <definedName name="Z_D97097E7_8464_4B92_88E7_966CD04DAC3B_.wvu.FilterData" localSheetId="18" hidden="1">'Juin 2016'!$A$5:$D$51</definedName>
    <definedName name="Z_D97097E7_8464_4B92_88E7_966CD04DAC3B_.wvu.FilterData" localSheetId="5" hidden="1">'Mai 2015'!$A$5:$D$52</definedName>
    <definedName name="Z_D97097E7_8464_4B92_88E7_966CD04DAC3B_.wvu.FilterData" localSheetId="17" hidden="1">'Mai 2016'!$A$5:$D$51</definedName>
    <definedName name="Z_D97097E7_8464_4B92_88E7_966CD04DAC3B_.wvu.FilterData" localSheetId="3" hidden="1">'Mars 2015'!$A$5:$D$55</definedName>
    <definedName name="Z_D97097E7_8464_4B92_88E7_966CD04DAC3B_.wvu.FilterData" localSheetId="15" hidden="1">'Mars 2016'!$A$5:$D$51</definedName>
    <definedName name="Z_D97097E7_8464_4B92_88E7_966CD04DAC3B_.wvu.FilterData" localSheetId="11" hidden="1">'Nov 2015'!$A$5:$D$51</definedName>
    <definedName name="Z_D97097E7_8464_4B92_88E7_966CD04DAC3B_.wvu.FilterData" localSheetId="10" hidden="1">'Oct 2015'!$A$5:$D$51</definedName>
    <definedName name="Z_D97097E7_8464_4B92_88E7_966CD04DAC3B_.wvu.FilterData" localSheetId="9" hidden="1">'Sept 2015'!$A$5:$D$51</definedName>
    <definedName name="Z_D9800776_0BCD_44E5_8209_394CBD082176_.wvu.FilterData" localSheetId="8" hidden="1">'Aout 2015'!$A$5:$D$51</definedName>
    <definedName name="Z_D9800776_0BCD_44E5_8209_394CBD082176_.wvu.FilterData" localSheetId="4" hidden="1">'Avril 2015'!$A$5:$D$54</definedName>
    <definedName name="Z_D9800776_0BCD_44E5_8209_394CBD082176_.wvu.FilterData" localSheetId="16" hidden="1">'Avril 2016'!$A$5:$D$51</definedName>
    <definedName name="Z_D9800776_0BCD_44E5_8209_394CBD082176_.wvu.FilterData" localSheetId="12" hidden="1">'Dec 2015'!$A$5:$D$51</definedName>
    <definedName name="Z_D9800776_0BCD_44E5_8209_394CBD082176_.wvu.FilterData" localSheetId="2" hidden="1">'Fev 2015'!$A$5:$D$55</definedName>
    <definedName name="Z_D9800776_0BCD_44E5_8209_394CBD082176_.wvu.FilterData" localSheetId="14" hidden="1">'Fev 2016'!$A$5:$D$51</definedName>
    <definedName name="Z_D9800776_0BCD_44E5_8209_394CBD082176_.wvu.FilterData" localSheetId="1" hidden="1">'Janv 2015'!$A$5:$D$55</definedName>
    <definedName name="Z_D9800776_0BCD_44E5_8209_394CBD082176_.wvu.FilterData" localSheetId="13" hidden="1">'Janv 2016'!$A$5:$D$50</definedName>
    <definedName name="Z_D9800776_0BCD_44E5_8209_394CBD082176_.wvu.FilterData" localSheetId="7" hidden="1">'Juillet 2015'!$A$5:$D$51</definedName>
    <definedName name="Z_D9800776_0BCD_44E5_8209_394CBD082176_.wvu.FilterData" localSheetId="6" hidden="1">'Juin 2015'!$A$5:$D$51</definedName>
    <definedName name="Z_D9800776_0BCD_44E5_8209_394CBD082176_.wvu.FilterData" localSheetId="18" hidden="1">'Juin 2016'!$A$5:$D$51</definedName>
    <definedName name="Z_D9800776_0BCD_44E5_8209_394CBD082176_.wvu.FilterData" localSheetId="5" hidden="1">'Mai 2015'!$A$5:$D$52</definedName>
    <definedName name="Z_D9800776_0BCD_44E5_8209_394CBD082176_.wvu.FilterData" localSheetId="17" hidden="1">'Mai 2016'!$A$5:$D$51</definedName>
    <definedName name="Z_D9800776_0BCD_44E5_8209_394CBD082176_.wvu.FilterData" localSheetId="3" hidden="1">'Mars 2015'!$A$5:$D$55</definedName>
    <definedName name="Z_D9800776_0BCD_44E5_8209_394CBD082176_.wvu.FilterData" localSheetId="15" hidden="1">'Mars 2016'!$A$5:$D$51</definedName>
    <definedName name="Z_D9800776_0BCD_44E5_8209_394CBD082176_.wvu.FilterData" localSheetId="11" hidden="1">'Nov 2015'!$A$5:$D$51</definedName>
    <definedName name="Z_D9800776_0BCD_44E5_8209_394CBD082176_.wvu.FilterData" localSheetId="10" hidden="1">'Oct 2015'!$A$5:$D$51</definedName>
    <definedName name="Z_D9800776_0BCD_44E5_8209_394CBD082176_.wvu.FilterData" localSheetId="9" hidden="1">'Sept 2015'!$A$5:$D$51</definedName>
    <definedName name="Z_D9CF6A82_E912_433D_B02E_358601EDA7F6_.wvu.FilterData" localSheetId="1" hidden="1">'Janv 2015'!$A$5:$D$55</definedName>
    <definedName name="Z_DA05ABFC_79DE_4047_AE45_09ABE747E31E_.wvu.FilterData" localSheetId="1" hidden="1">'Janv 2015'!$A$5:$D$55</definedName>
    <definedName name="Z_DA3206C4_F7B3_4AAF_88DC_28519EFB5D66_.wvu.FilterData" localSheetId="8" hidden="1">'Aout 2015'!$A$5:$D$51</definedName>
    <definedName name="Z_DA3206C4_F7B3_4AAF_88DC_28519EFB5D66_.wvu.FilterData" localSheetId="4" hidden="1">'Avril 2015'!$A$5:$D$54</definedName>
    <definedName name="Z_DA3206C4_F7B3_4AAF_88DC_28519EFB5D66_.wvu.FilterData" localSheetId="16" hidden="1">'Avril 2016'!$A$5:$D$51</definedName>
    <definedName name="Z_DA3206C4_F7B3_4AAF_88DC_28519EFB5D66_.wvu.FilterData" localSheetId="12" hidden="1">'Dec 2015'!$A$5:$D$51</definedName>
    <definedName name="Z_DA3206C4_F7B3_4AAF_88DC_28519EFB5D66_.wvu.FilterData" localSheetId="2" hidden="1">'Fev 2015'!$A$5:$D$55</definedName>
    <definedName name="Z_DA3206C4_F7B3_4AAF_88DC_28519EFB5D66_.wvu.FilterData" localSheetId="14" hidden="1">'Fev 2016'!$A$5:$D$51</definedName>
    <definedName name="Z_DA3206C4_F7B3_4AAF_88DC_28519EFB5D66_.wvu.FilterData" localSheetId="1" hidden="1">'Janv 2015'!$A$5:$D$55</definedName>
    <definedName name="Z_DA3206C4_F7B3_4AAF_88DC_28519EFB5D66_.wvu.FilterData" localSheetId="13" hidden="1">'Janv 2016'!$A$5:$D$50</definedName>
    <definedName name="Z_DA3206C4_F7B3_4AAF_88DC_28519EFB5D66_.wvu.FilterData" localSheetId="7" hidden="1">'Juillet 2015'!$A$5:$D$51</definedName>
    <definedName name="Z_DA3206C4_F7B3_4AAF_88DC_28519EFB5D66_.wvu.FilterData" localSheetId="6" hidden="1">'Juin 2015'!$A$5:$D$51</definedName>
    <definedName name="Z_DA3206C4_F7B3_4AAF_88DC_28519EFB5D66_.wvu.FilterData" localSheetId="18" hidden="1">'Juin 2016'!$A$5:$D$51</definedName>
    <definedName name="Z_DA3206C4_F7B3_4AAF_88DC_28519EFB5D66_.wvu.FilterData" localSheetId="5" hidden="1">'Mai 2015'!$A$5:$D$52</definedName>
    <definedName name="Z_DA3206C4_F7B3_4AAF_88DC_28519EFB5D66_.wvu.FilterData" localSheetId="17" hidden="1">'Mai 2016'!$A$5:$D$51</definedName>
    <definedName name="Z_DA3206C4_F7B3_4AAF_88DC_28519EFB5D66_.wvu.FilterData" localSheetId="3" hidden="1">'Mars 2015'!$A$5:$D$55</definedName>
    <definedName name="Z_DA3206C4_F7B3_4AAF_88DC_28519EFB5D66_.wvu.FilterData" localSheetId="15" hidden="1">'Mars 2016'!$A$5:$D$51</definedName>
    <definedName name="Z_DA3206C4_F7B3_4AAF_88DC_28519EFB5D66_.wvu.FilterData" localSheetId="11" hidden="1">'Nov 2015'!$A$5:$D$51</definedName>
    <definedName name="Z_DA3206C4_F7B3_4AAF_88DC_28519EFB5D66_.wvu.FilterData" localSheetId="10" hidden="1">'Oct 2015'!$A$5:$D$51</definedName>
    <definedName name="Z_DA3206C4_F7B3_4AAF_88DC_28519EFB5D66_.wvu.FilterData" localSheetId="9" hidden="1">'Sept 2015'!$A$5:$D$51</definedName>
    <definedName name="Z_DA406252_B65A_437F_8AC8_5DB10D37974D_.wvu.FilterData" localSheetId="13" hidden="1">'Janv 2016'!$A$5:$D$50</definedName>
    <definedName name="Z_DA6F1408_85BC_447D_ABF2_A216BCF9740A_.wvu.FilterData" localSheetId="6" hidden="1">'Juin 2015'!$A$5:$D$51</definedName>
    <definedName name="Z_DA6F1408_85BC_447D_ABF2_A216BCF9740A_.wvu.FilterData" localSheetId="5" hidden="1">'Mai 2015'!$A$5:$D$52</definedName>
    <definedName name="Z_DA9D83A2_18EA_486C_A3DA_81D2DD9EC81A_.wvu.FilterData" localSheetId="8" hidden="1">'Aout 2015'!$A$5:$D$51</definedName>
    <definedName name="Z_DA9D83A2_18EA_486C_A3DA_81D2DD9EC81A_.wvu.FilterData" localSheetId="4" hidden="1">'Avril 2015'!$A$5:$D$54</definedName>
    <definedName name="Z_DA9D83A2_18EA_486C_A3DA_81D2DD9EC81A_.wvu.FilterData" localSheetId="16" hidden="1">'Avril 2016'!$A$5:$D$51</definedName>
    <definedName name="Z_DA9D83A2_18EA_486C_A3DA_81D2DD9EC81A_.wvu.FilterData" localSheetId="12" hidden="1">'Dec 2015'!$A$5:$D$51</definedName>
    <definedName name="Z_DA9D83A2_18EA_486C_A3DA_81D2DD9EC81A_.wvu.FilterData" localSheetId="2" hidden="1">'Fev 2015'!$A$4:$BF$55</definedName>
    <definedName name="Z_DA9D83A2_18EA_486C_A3DA_81D2DD9EC81A_.wvu.FilterData" localSheetId="14" hidden="1">'Fev 2016'!$A$5:$D$51</definedName>
    <definedName name="Z_DA9D83A2_18EA_486C_A3DA_81D2DD9EC81A_.wvu.FilterData" localSheetId="1" hidden="1">'Janv 2015'!$A$5:$D$55</definedName>
    <definedName name="Z_DA9D83A2_18EA_486C_A3DA_81D2DD9EC81A_.wvu.FilterData" localSheetId="13" hidden="1">'Janv 2016'!$A$5:$D$50</definedName>
    <definedName name="Z_DA9D83A2_18EA_486C_A3DA_81D2DD9EC81A_.wvu.FilterData" localSheetId="7" hidden="1">'Juillet 2015'!$A$5:$D$51</definedName>
    <definedName name="Z_DA9D83A2_18EA_486C_A3DA_81D2DD9EC81A_.wvu.FilterData" localSheetId="6" hidden="1">'Juin 2015'!$A$5:$D$51</definedName>
    <definedName name="Z_DA9D83A2_18EA_486C_A3DA_81D2DD9EC81A_.wvu.FilterData" localSheetId="18" hidden="1">'Juin 2016'!$A$5:$D$51</definedName>
    <definedName name="Z_DA9D83A2_18EA_486C_A3DA_81D2DD9EC81A_.wvu.FilterData" localSheetId="5" hidden="1">'Mai 2015'!$A$5:$D$52</definedName>
    <definedName name="Z_DA9D83A2_18EA_486C_A3DA_81D2DD9EC81A_.wvu.FilterData" localSheetId="17" hidden="1">'Mai 2016'!$A$5:$D$51</definedName>
    <definedName name="Z_DA9D83A2_18EA_486C_A3DA_81D2DD9EC81A_.wvu.FilterData" localSheetId="3" hidden="1">'Mars 2015'!$A$5:$D$55</definedName>
    <definedName name="Z_DA9D83A2_18EA_486C_A3DA_81D2DD9EC81A_.wvu.FilterData" localSheetId="15" hidden="1">'Mars 2016'!$A$5:$D$51</definedName>
    <definedName name="Z_DA9D83A2_18EA_486C_A3DA_81D2DD9EC81A_.wvu.FilterData" localSheetId="11" hidden="1">'Nov 2015'!$A$5:$D$51</definedName>
    <definedName name="Z_DA9D83A2_18EA_486C_A3DA_81D2DD9EC81A_.wvu.FilterData" localSheetId="10" hidden="1">'Oct 2015'!$A$5:$D$51</definedName>
    <definedName name="Z_DA9D83A2_18EA_486C_A3DA_81D2DD9EC81A_.wvu.FilterData" localSheetId="9" hidden="1">'Sept 2015'!$A$5:$D$51</definedName>
    <definedName name="Z_DAA61464_946B_4CCB_B4C9_B32F1CA942EC_.wvu.FilterData" localSheetId="7" hidden="1">'Juillet 2015'!$A$5:$D$51</definedName>
    <definedName name="Z_DB034128_B92A_4478_88B9_E64024D15EC1_.wvu.FilterData" localSheetId="8" hidden="1">'Aout 2015'!$A$5:$D$51</definedName>
    <definedName name="Z_DB034128_B92A_4478_88B9_E64024D15EC1_.wvu.FilterData" localSheetId="4" hidden="1">'Avril 2015'!$A$5:$D$54</definedName>
    <definedName name="Z_DB034128_B92A_4478_88B9_E64024D15EC1_.wvu.FilterData" localSheetId="16" hidden="1">'Avril 2016'!$A$5:$D$51</definedName>
    <definedName name="Z_DB034128_B92A_4478_88B9_E64024D15EC1_.wvu.FilterData" localSheetId="12" hidden="1">'Dec 2015'!$A$5:$D$51</definedName>
    <definedName name="Z_DB034128_B92A_4478_88B9_E64024D15EC1_.wvu.FilterData" localSheetId="2" hidden="1">'Fev 2015'!$A$5:$D$55</definedName>
    <definedName name="Z_DB034128_B92A_4478_88B9_E64024D15EC1_.wvu.FilterData" localSheetId="14" hidden="1">'Fev 2016'!$A$5:$D$51</definedName>
    <definedName name="Z_DB034128_B92A_4478_88B9_E64024D15EC1_.wvu.FilterData" localSheetId="1" hidden="1">'Janv 2015'!$A$5:$D$55</definedName>
    <definedName name="Z_DB034128_B92A_4478_88B9_E64024D15EC1_.wvu.FilterData" localSheetId="13" hidden="1">'Janv 2016'!$A$5:$D$50</definedName>
    <definedName name="Z_DB034128_B92A_4478_88B9_E64024D15EC1_.wvu.FilterData" localSheetId="7" hidden="1">'Juillet 2015'!$A$5:$D$51</definedName>
    <definedName name="Z_DB034128_B92A_4478_88B9_E64024D15EC1_.wvu.FilterData" localSheetId="6" hidden="1">'Juin 2015'!$A$5:$D$51</definedName>
    <definedName name="Z_DB034128_B92A_4478_88B9_E64024D15EC1_.wvu.FilterData" localSheetId="18" hidden="1">'Juin 2016'!$A$5:$D$51</definedName>
    <definedName name="Z_DB034128_B92A_4478_88B9_E64024D15EC1_.wvu.FilterData" localSheetId="5" hidden="1">'Mai 2015'!$A$5:$D$52</definedName>
    <definedName name="Z_DB034128_B92A_4478_88B9_E64024D15EC1_.wvu.FilterData" localSheetId="17" hidden="1">'Mai 2016'!$A$5:$D$51</definedName>
    <definedName name="Z_DB034128_B92A_4478_88B9_E64024D15EC1_.wvu.FilterData" localSheetId="3" hidden="1">'Mars 2015'!$A$5:$D$55</definedName>
    <definedName name="Z_DB034128_B92A_4478_88B9_E64024D15EC1_.wvu.FilterData" localSheetId="15" hidden="1">'Mars 2016'!$A$5:$D$51</definedName>
    <definedName name="Z_DB034128_B92A_4478_88B9_E64024D15EC1_.wvu.FilterData" localSheetId="11" hidden="1">'Nov 2015'!$A$5:$D$51</definedName>
    <definedName name="Z_DB034128_B92A_4478_88B9_E64024D15EC1_.wvu.FilterData" localSheetId="10" hidden="1">'Oct 2015'!$A$5:$D$51</definedName>
    <definedName name="Z_DB034128_B92A_4478_88B9_E64024D15EC1_.wvu.FilterData" localSheetId="9" hidden="1">'Sept 2015'!$A$5:$D$51</definedName>
    <definedName name="Z_DB04E085_AC28_4B41_A76E_D4D8C2E316CD_.wvu.FilterData" localSheetId="16" hidden="1">'Avril 2016'!$A$5:$D$51</definedName>
    <definedName name="Z_DB04E085_AC28_4B41_A76E_D4D8C2E316CD_.wvu.FilterData" localSheetId="12" hidden="1">'Dec 2015'!$A$5:$D$51</definedName>
    <definedName name="Z_DB04E085_AC28_4B41_A76E_D4D8C2E316CD_.wvu.FilterData" localSheetId="14" hidden="1">'Fev 2016'!$A$5:$D$51</definedName>
    <definedName name="Z_DB04E085_AC28_4B41_A76E_D4D8C2E316CD_.wvu.FilterData" localSheetId="13" hidden="1">'Janv 2016'!$A$5:$D$50</definedName>
    <definedName name="Z_DB04E085_AC28_4B41_A76E_D4D8C2E316CD_.wvu.FilterData" localSheetId="18" hidden="1">'Juin 2016'!$A$5:$D$51</definedName>
    <definedName name="Z_DB04E085_AC28_4B41_A76E_D4D8C2E316CD_.wvu.FilterData" localSheetId="17" hidden="1">'Mai 2016'!$A$5:$D$51</definedName>
    <definedName name="Z_DB04E085_AC28_4B41_A76E_D4D8C2E316CD_.wvu.FilterData" localSheetId="15" hidden="1">'Mars 2016'!$A$5:$D$51</definedName>
    <definedName name="Z_DB04E085_AC28_4B41_A76E_D4D8C2E316CD_.wvu.FilterData" localSheetId="11" hidden="1">'Nov 2015'!$A$5:$D$51</definedName>
    <definedName name="Z_DB0BBA93_82FB_4008_AACB_86C97B39DE24_.wvu.FilterData" localSheetId="4" hidden="1">'Avril 2015'!$A$5:$D$54</definedName>
    <definedName name="Z_DB20F837_0690_41CE_BF7D_09D88E5DE357_.wvu.FilterData" localSheetId="2" hidden="1">'Fev 2015'!$A$4:$BF$55</definedName>
    <definedName name="Z_DB20F837_0690_41CE_BF7D_09D88E5DE357_.wvu.FilterData" localSheetId="3" hidden="1">'Mars 2015'!$A$5:$D$55</definedName>
    <definedName name="Z_DB2D9E46_208B_40FC_BBD9_2560BF19C6C4_.wvu.FilterData" localSheetId="4" hidden="1">'Avril 2015'!$A$5:$D$54</definedName>
    <definedName name="Z_DB2D9E46_208B_40FC_BBD9_2560BF19C6C4_.wvu.FilterData" localSheetId="3" hidden="1">'Mars 2015'!$A$5:$D$55</definedName>
    <definedName name="Z_DB81FA07_C3D6_4BB4_9E3C_6EEE3925382F_.wvu.FilterData" localSheetId="4" hidden="1">'Avril 2015'!$A$5:$D$54</definedName>
    <definedName name="Z_DB81FA07_C3D6_4BB4_9E3C_6EEE3925382F_.wvu.FilterData" localSheetId="12" hidden="1">'Dec 2015'!$A$5:$D$51</definedName>
    <definedName name="Z_DB81FA07_C3D6_4BB4_9E3C_6EEE3925382F_.wvu.FilterData" localSheetId="11" hidden="1">'Nov 2015'!$A$5:$D$51</definedName>
    <definedName name="Z_DB81FA07_C3D6_4BB4_9E3C_6EEE3925382F_.wvu.FilterData" localSheetId="10" hidden="1">'Oct 2015'!$A$5:$D$51</definedName>
    <definedName name="Z_DB81FA07_C3D6_4BB4_9E3C_6EEE3925382F_.wvu.FilterData" localSheetId="9" hidden="1">'Sept 2015'!$A$5:$D$51</definedName>
    <definedName name="Z_DBAA150A_F267_4C56_8419_DAAE27526982_.wvu.FilterData" localSheetId="8" hidden="1">'Aout 2015'!$A$5:$D$51</definedName>
    <definedName name="Z_DBAA150A_F267_4C56_8419_DAAE27526982_.wvu.FilterData" localSheetId="4" hidden="1">'Avril 2015'!$A$5:$D$54</definedName>
    <definedName name="Z_DBAA150A_F267_4C56_8419_DAAE27526982_.wvu.FilterData" localSheetId="16" hidden="1">'Avril 2016'!$A$5:$D$51</definedName>
    <definedName name="Z_DBAA150A_F267_4C56_8419_DAAE27526982_.wvu.FilterData" localSheetId="12" hidden="1">'Dec 2015'!$A$5:$D$51</definedName>
    <definedName name="Z_DBAA150A_F267_4C56_8419_DAAE27526982_.wvu.FilterData" localSheetId="2" hidden="1">'Fev 2015'!$A$5:$D$55</definedName>
    <definedName name="Z_DBAA150A_F267_4C56_8419_DAAE27526982_.wvu.FilterData" localSheetId="14" hidden="1">'Fev 2016'!$A$5:$D$51</definedName>
    <definedName name="Z_DBAA150A_F267_4C56_8419_DAAE27526982_.wvu.FilterData" localSheetId="1" hidden="1">'Janv 2015'!$A$5:$D$55</definedName>
    <definedName name="Z_DBAA150A_F267_4C56_8419_DAAE27526982_.wvu.FilterData" localSheetId="13" hidden="1">'Janv 2016'!$A$5:$D$50</definedName>
    <definedName name="Z_DBAA150A_F267_4C56_8419_DAAE27526982_.wvu.FilterData" localSheetId="7" hidden="1">'Juillet 2015'!$A$5:$D$51</definedName>
    <definedName name="Z_DBAA150A_F267_4C56_8419_DAAE27526982_.wvu.FilterData" localSheetId="6" hidden="1">'Juin 2015'!$A$5:$D$51</definedName>
    <definedName name="Z_DBAA150A_F267_4C56_8419_DAAE27526982_.wvu.FilterData" localSheetId="18" hidden="1">'Juin 2016'!$A$5:$D$51</definedName>
    <definedName name="Z_DBAA150A_F267_4C56_8419_DAAE27526982_.wvu.FilterData" localSheetId="5" hidden="1">'Mai 2015'!$A$5:$D$52</definedName>
    <definedName name="Z_DBAA150A_F267_4C56_8419_DAAE27526982_.wvu.FilterData" localSheetId="17" hidden="1">'Mai 2016'!$A$5:$D$51</definedName>
    <definedName name="Z_DBAA150A_F267_4C56_8419_DAAE27526982_.wvu.FilterData" localSheetId="3" hidden="1">'Mars 2015'!$A$5:$D$55</definedName>
    <definedName name="Z_DBAA150A_F267_4C56_8419_DAAE27526982_.wvu.FilterData" localSheetId="15" hidden="1">'Mars 2016'!$A$5:$D$51</definedName>
    <definedName name="Z_DBAA150A_F267_4C56_8419_DAAE27526982_.wvu.FilterData" localSheetId="11" hidden="1">'Nov 2015'!$A$5:$D$51</definedName>
    <definedName name="Z_DBAA150A_F267_4C56_8419_DAAE27526982_.wvu.FilterData" localSheetId="10" hidden="1">'Oct 2015'!$A$5:$D$51</definedName>
    <definedName name="Z_DBAA150A_F267_4C56_8419_DAAE27526982_.wvu.FilterData" localSheetId="9" hidden="1">'Sept 2015'!$A$5:$D$51</definedName>
    <definedName name="Z_DBD78635_4D3D_4838_A29A_C94AF573325E_.wvu.FilterData" localSheetId="9" hidden="1">'Sept 2015'!$A$5:$D$51</definedName>
    <definedName name="Z_DC5A0FDA_121C_4A37_9F28_4463A4622F2A_.wvu.FilterData" localSheetId="8" hidden="1">'Aout 2015'!$A$5:$D$51</definedName>
    <definedName name="Z_DC5A0FDA_121C_4A37_9F28_4463A4622F2A_.wvu.FilterData" localSheetId="4" hidden="1">'Avril 2015'!$A$5:$D$54</definedName>
    <definedName name="Z_DC5A0FDA_121C_4A37_9F28_4463A4622F2A_.wvu.FilterData" localSheetId="16" hidden="1">'Avril 2016'!$A$5:$D$51</definedName>
    <definedName name="Z_DC5A0FDA_121C_4A37_9F28_4463A4622F2A_.wvu.FilterData" localSheetId="12" hidden="1">'Dec 2015'!$A$5:$D$51</definedName>
    <definedName name="Z_DC5A0FDA_121C_4A37_9F28_4463A4622F2A_.wvu.FilterData" localSheetId="2" hidden="1">'Fev 2015'!$A$5:$D$55</definedName>
    <definedName name="Z_DC5A0FDA_121C_4A37_9F28_4463A4622F2A_.wvu.FilterData" localSheetId="14" hidden="1">'Fev 2016'!$A$5:$D$51</definedName>
    <definedName name="Z_DC5A0FDA_121C_4A37_9F28_4463A4622F2A_.wvu.FilterData" localSheetId="1" hidden="1">'Janv 2015'!$A$5:$D$55</definedName>
    <definedName name="Z_DC5A0FDA_121C_4A37_9F28_4463A4622F2A_.wvu.FilterData" localSheetId="13" hidden="1">'Janv 2016'!$A$5:$D$50</definedName>
    <definedName name="Z_DC5A0FDA_121C_4A37_9F28_4463A4622F2A_.wvu.FilterData" localSheetId="7" hidden="1">'Juillet 2015'!$A$5:$D$51</definedName>
    <definedName name="Z_DC5A0FDA_121C_4A37_9F28_4463A4622F2A_.wvu.FilterData" localSheetId="6" hidden="1">'Juin 2015'!$A$5:$D$51</definedName>
    <definedName name="Z_DC5A0FDA_121C_4A37_9F28_4463A4622F2A_.wvu.FilterData" localSheetId="18" hidden="1">'Juin 2016'!$A$5:$D$51</definedName>
    <definedName name="Z_DC5A0FDA_121C_4A37_9F28_4463A4622F2A_.wvu.FilterData" localSheetId="5" hidden="1">'Mai 2015'!$A$5:$D$52</definedName>
    <definedName name="Z_DC5A0FDA_121C_4A37_9F28_4463A4622F2A_.wvu.FilterData" localSheetId="17" hidden="1">'Mai 2016'!$A$5:$D$51</definedName>
    <definedName name="Z_DC5A0FDA_121C_4A37_9F28_4463A4622F2A_.wvu.FilterData" localSheetId="3" hidden="1">'Mars 2015'!$A$5:$D$55</definedName>
    <definedName name="Z_DC5A0FDA_121C_4A37_9F28_4463A4622F2A_.wvu.FilterData" localSheetId="15" hidden="1">'Mars 2016'!$A$5:$D$51</definedName>
    <definedName name="Z_DC5A0FDA_121C_4A37_9F28_4463A4622F2A_.wvu.FilterData" localSheetId="11" hidden="1">'Nov 2015'!$A$5:$D$51</definedName>
    <definedName name="Z_DC5A0FDA_121C_4A37_9F28_4463A4622F2A_.wvu.FilterData" localSheetId="10" hidden="1">'Oct 2015'!$A$5:$D$51</definedName>
    <definedName name="Z_DC5A0FDA_121C_4A37_9F28_4463A4622F2A_.wvu.FilterData" localSheetId="9" hidden="1">'Sept 2015'!$A$5:$D$51</definedName>
    <definedName name="Z_DCC48984_1CFE_4F18_AA5E_786522E04B28_.wvu.FilterData" localSheetId="4" hidden="1">'Avril 2015'!$A$5:$D$54</definedName>
    <definedName name="Z_DCC48984_1CFE_4F18_AA5E_786522E04B28_.wvu.FilterData" localSheetId="3" hidden="1">'Mars 2015'!$A$5:$D$55</definedName>
    <definedName name="Z_DCD40922_573F_4FA4_9BB0_7BA377497026_.wvu.FilterData" localSheetId="8" hidden="1">'Aout 2015'!$A$5:$D$51</definedName>
    <definedName name="Z_DCD40922_573F_4FA4_9BB0_7BA377497026_.wvu.FilterData" localSheetId="4" hidden="1">'Avril 2015'!$A$5:$D$54</definedName>
    <definedName name="Z_DCD40922_573F_4FA4_9BB0_7BA377497026_.wvu.FilterData" localSheetId="16" hidden="1">'Avril 2016'!$A$5:$D$51</definedName>
    <definedName name="Z_DCD40922_573F_4FA4_9BB0_7BA377497026_.wvu.FilterData" localSheetId="12" hidden="1">'Dec 2015'!$A$5:$D$51</definedName>
    <definedName name="Z_DCD40922_573F_4FA4_9BB0_7BA377497026_.wvu.FilterData" localSheetId="2" hidden="1">'Fev 2015'!$A$5:$D$55</definedName>
    <definedName name="Z_DCD40922_573F_4FA4_9BB0_7BA377497026_.wvu.FilterData" localSheetId="14" hidden="1">'Fev 2016'!$A$5:$D$51</definedName>
    <definedName name="Z_DCD40922_573F_4FA4_9BB0_7BA377497026_.wvu.FilterData" localSheetId="1" hidden="1">'Janv 2015'!$A$5:$D$55</definedName>
    <definedName name="Z_DCD40922_573F_4FA4_9BB0_7BA377497026_.wvu.FilterData" localSheetId="13" hidden="1">'Janv 2016'!$A$5:$D$50</definedName>
    <definedName name="Z_DCD40922_573F_4FA4_9BB0_7BA377497026_.wvu.FilterData" localSheetId="7" hidden="1">'Juillet 2015'!$A$5:$D$51</definedName>
    <definedName name="Z_DCD40922_573F_4FA4_9BB0_7BA377497026_.wvu.FilterData" localSheetId="6" hidden="1">'Juin 2015'!$A$5:$D$51</definedName>
    <definedName name="Z_DCD40922_573F_4FA4_9BB0_7BA377497026_.wvu.FilterData" localSheetId="18" hidden="1">'Juin 2016'!$A$5:$D$51</definedName>
    <definedName name="Z_DCD40922_573F_4FA4_9BB0_7BA377497026_.wvu.FilterData" localSheetId="5" hidden="1">'Mai 2015'!$A$5:$D$52</definedName>
    <definedName name="Z_DCD40922_573F_4FA4_9BB0_7BA377497026_.wvu.FilterData" localSheetId="17" hidden="1">'Mai 2016'!$A$5:$D$51</definedName>
    <definedName name="Z_DCD40922_573F_4FA4_9BB0_7BA377497026_.wvu.FilterData" localSheetId="3" hidden="1">'Mars 2015'!$A$5:$D$55</definedName>
    <definedName name="Z_DCD40922_573F_4FA4_9BB0_7BA377497026_.wvu.FilterData" localSheetId="15" hidden="1">'Mars 2016'!$A$5:$D$51</definedName>
    <definedName name="Z_DCD40922_573F_4FA4_9BB0_7BA377497026_.wvu.FilterData" localSheetId="11" hidden="1">'Nov 2015'!$A$5:$D$51</definedName>
    <definedName name="Z_DCD40922_573F_4FA4_9BB0_7BA377497026_.wvu.FilterData" localSheetId="10" hidden="1">'Oct 2015'!$A$5:$D$51</definedName>
    <definedName name="Z_DCD40922_573F_4FA4_9BB0_7BA377497026_.wvu.FilterData" localSheetId="9" hidden="1">'Sept 2015'!$A$5:$D$51</definedName>
    <definedName name="Z_DCEBD1AC_E997_4424_A0A6_A82A28DD179B_.wvu.FilterData" localSheetId="4" hidden="1">'Avril 2015'!$A$5:$D$54</definedName>
    <definedName name="Z_DCEBD1AC_E997_4424_A0A6_A82A28DD179B_.wvu.FilterData" localSheetId="3" hidden="1">'Mars 2015'!$A$5:$D$55</definedName>
    <definedName name="Z_DD0384C4_593F_4D00_86CF_992F52649140_.wvu.FilterData" localSheetId="12" hidden="1">'Dec 2015'!$A$5:$D$51</definedName>
    <definedName name="Z_DD0384C4_593F_4D00_86CF_992F52649140_.wvu.FilterData" localSheetId="10" hidden="1">'Oct 2015'!$A$5:$D$51</definedName>
    <definedName name="Z_DD0384C4_593F_4D00_86CF_992F52649140_.wvu.FilterData" localSheetId="9" hidden="1">'Sept 2015'!$A$5:$D$51</definedName>
    <definedName name="Z_DD06CF72_A37A_4859_B68D_FE32146789AE_.wvu.FilterData" localSheetId="6" hidden="1">'Juin 2015'!$A$5:$D$51</definedName>
    <definedName name="Z_DD44E7EF_0D2C_4122_A046_1F425261AF85_.wvu.FilterData" localSheetId="1" hidden="1">'Janv 2015'!$A$5:$D$55</definedName>
    <definedName name="Z_DD84DA33_7EE7_4727_9410_DA861C2E4E4E_.wvu.FilterData" localSheetId="2" hidden="1">'Fev 2015'!$A$4:$BF$55</definedName>
    <definedName name="Z_DD84DA33_7EE7_4727_9410_DA861C2E4E4E_.wvu.FilterData" localSheetId="1" hidden="1">'Janv 2015'!$A$5:$D$55</definedName>
    <definedName name="Z_DD84DA33_7EE7_4727_9410_DA861C2E4E4E_.wvu.FilterData" localSheetId="3" hidden="1">'Mars 2015'!$A$5:$D$55</definedName>
    <definedName name="Z_DDDFB521_AB86_46D1_A2ED_F7DF5462DA7E_.wvu.FilterData" localSheetId="8" hidden="1">'Aout 2015'!$A$5:$D$51</definedName>
    <definedName name="Z_DDDFB521_AB86_46D1_A2ED_F7DF5462DA7E_.wvu.FilterData" localSheetId="4" hidden="1">'Avril 2015'!$A$5:$D$54</definedName>
    <definedName name="Z_DDDFB521_AB86_46D1_A2ED_F7DF5462DA7E_.wvu.FilterData" localSheetId="16" hidden="1">'Avril 2016'!$A$5:$D$51</definedName>
    <definedName name="Z_DDDFB521_AB86_46D1_A2ED_F7DF5462DA7E_.wvu.FilterData" localSheetId="12" hidden="1">'Dec 2015'!$A$5:$D$51</definedName>
    <definedName name="Z_DDDFB521_AB86_46D1_A2ED_F7DF5462DA7E_.wvu.FilterData" localSheetId="2" hidden="1">'Fev 2015'!$A$5:$D$55</definedName>
    <definedName name="Z_DDDFB521_AB86_46D1_A2ED_F7DF5462DA7E_.wvu.FilterData" localSheetId="14" hidden="1">'Fev 2016'!$A$5:$D$51</definedName>
    <definedName name="Z_DDDFB521_AB86_46D1_A2ED_F7DF5462DA7E_.wvu.FilterData" localSheetId="1" hidden="1">'Janv 2015'!$A$5:$D$55</definedName>
    <definedName name="Z_DDDFB521_AB86_46D1_A2ED_F7DF5462DA7E_.wvu.FilterData" localSheetId="13" hidden="1">'Janv 2016'!$A$5:$D$50</definedName>
    <definedName name="Z_DDDFB521_AB86_46D1_A2ED_F7DF5462DA7E_.wvu.FilterData" localSheetId="7" hidden="1">'Juillet 2015'!$A$5:$D$51</definedName>
    <definedName name="Z_DDDFB521_AB86_46D1_A2ED_F7DF5462DA7E_.wvu.FilterData" localSheetId="6" hidden="1">'Juin 2015'!$A$5:$D$51</definedName>
    <definedName name="Z_DDDFB521_AB86_46D1_A2ED_F7DF5462DA7E_.wvu.FilterData" localSheetId="18" hidden="1">'Juin 2016'!$A$5:$D$51</definedName>
    <definedName name="Z_DDDFB521_AB86_46D1_A2ED_F7DF5462DA7E_.wvu.FilterData" localSheetId="5" hidden="1">'Mai 2015'!$A$5:$D$52</definedName>
    <definedName name="Z_DDDFB521_AB86_46D1_A2ED_F7DF5462DA7E_.wvu.FilterData" localSheetId="17" hidden="1">'Mai 2016'!$A$5:$D$51</definedName>
    <definedName name="Z_DDDFB521_AB86_46D1_A2ED_F7DF5462DA7E_.wvu.FilterData" localSheetId="3" hidden="1">'Mars 2015'!$A$5:$D$55</definedName>
    <definedName name="Z_DDDFB521_AB86_46D1_A2ED_F7DF5462DA7E_.wvu.FilterData" localSheetId="15" hidden="1">'Mars 2016'!$A$5:$D$51</definedName>
    <definedName name="Z_DDDFB521_AB86_46D1_A2ED_F7DF5462DA7E_.wvu.FilterData" localSheetId="11" hidden="1">'Nov 2015'!$A$5:$D$51</definedName>
    <definedName name="Z_DDDFB521_AB86_46D1_A2ED_F7DF5462DA7E_.wvu.FilterData" localSheetId="10" hidden="1">'Oct 2015'!$A$5:$D$51</definedName>
    <definedName name="Z_DDDFB521_AB86_46D1_A2ED_F7DF5462DA7E_.wvu.FilterData" localSheetId="9" hidden="1">'Sept 2015'!$A$5:$D$51</definedName>
    <definedName name="Z_DDF3A800_401A_4065_8F75_22317FF5E667_.wvu.FilterData" localSheetId="13" hidden="1">'Janv 2016'!$A$5:$D$50</definedName>
    <definedName name="Z_DDF3A800_401A_4065_8F75_22317FF5E667_.wvu.FilterData" localSheetId="11" hidden="1">'Nov 2015'!$A$5:$D$51</definedName>
    <definedName name="Z_DDF3A800_401A_4065_8F75_22317FF5E667_.wvu.FilterData" localSheetId="10" hidden="1">'Oct 2015'!$A$5:$D$51</definedName>
    <definedName name="Z_DE34C3EB_AF9D_40FE_A816_1272EC7F417B_.wvu.FilterData" localSheetId="4" hidden="1">'Avril 2015'!$A$5:$D$54</definedName>
    <definedName name="Z_DE410FC7_CFB7_4048_8F79_18DE734629A2_.wvu.FilterData" localSheetId="7" hidden="1">'Juillet 2015'!$A$5:$D$51</definedName>
    <definedName name="Z_DE58B11F_B3CF_4EE7_950D_E10EFE715509_.wvu.FilterData" localSheetId="8" hidden="1">'Aout 2015'!$A$5:$D$51</definedName>
    <definedName name="Z_DE58B11F_B3CF_4EE7_950D_E10EFE715509_.wvu.FilterData" localSheetId="4" hidden="1">'Avril 2015'!$A$5:$D$54</definedName>
    <definedName name="Z_DE58B11F_B3CF_4EE7_950D_E10EFE715509_.wvu.FilterData" localSheetId="16" hidden="1">'Avril 2016'!$A$5:$D$51</definedName>
    <definedName name="Z_DE58B11F_B3CF_4EE7_950D_E10EFE715509_.wvu.FilterData" localSheetId="12" hidden="1">'Dec 2015'!$A$5:$D$51</definedName>
    <definedName name="Z_DE58B11F_B3CF_4EE7_950D_E10EFE715509_.wvu.FilterData" localSheetId="2" hidden="1">'Fev 2015'!$A$5:$D$55</definedName>
    <definedName name="Z_DE58B11F_B3CF_4EE7_950D_E10EFE715509_.wvu.FilterData" localSheetId="14" hidden="1">'Fev 2016'!$A$5:$D$51</definedName>
    <definedName name="Z_DE58B11F_B3CF_4EE7_950D_E10EFE715509_.wvu.FilterData" localSheetId="1" hidden="1">'Janv 2015'!$A$5:$D$55</definedName>
    <definedName name="Z_DE58B11F_B3CF_4EE7_950D_E10EFE715509_.wvu.FilterData" localSheetId="13" hidden="1">'Janv 2016'!$A$5:$D$50</definedName>
    <definedName name="Z_DE58B11F_B3CF_4EE7_950D_E10EFE715509_.wvu.FilterData" localSheetId="7" hidden="1">'Juillet 2015'!$A$5:$D$51</definedName>
    <definedName name="Z_DE58B11F_B3CF_4EE7_950D_E10EFE715509_.wvu.FilterData" localSheetId="6" hidden="1">'Juin 2015'!$A$5:$D$51</definedName>
    <definedName name="Z_DE58B11F_B3CF_4EE7_950D_E10EFE715509_.wvu.FilterData" localSheetId="18" hidden="1">'Juin 2016'!$A$5:$D$51</definedName>
    <definedName name="Z_DE58B11F_B3CF_4EE7_950D_E10EFE715509_.wvu.FilterData" localSheetId="5" hidden="1">'Mai 2015'!$A$5:$D$52</definedName>
    <definedName name="Z_DE58B11F_B3CF_4EE7_950D_E10EFE715509_.wvu.FilterData" localSheetId="17" hidden="1">'Mai 2016'!$A$5:$D$51</definedName>
    <definedName name="Z_DE58B11F_B3CF_4EE7_950D_E10EFE715509_.wvu.FilterData" localSheetId="3" hidden="1">'Mars 2015'!$A$5:$D$55</definedName>
    <definedName name="Z_DE58B11F_B3CF_4EE7_950D_E10EFE715509_.wvu.FilterData" localSheetId="15" hidden="1">'Mars 2016'!$A$5:$D$51</definedName>
    <definedName name="Z_DE58B11F_B3CF_4EE7_950D_E10EFE715509_.wvu.FilterData" localSheetId="11" hidden="1">'Nov 2015'!$A$5:$D$51</definedName>
    <definedName name="Z_DE58B11F_B3CF_4EE7_950D_E10EFE715509_.wvu.FilterData" localSheetId="10" hidden="1">'Oct 2015'!$A$5:$D$51</definedName>
    <definedName name="Z_DE58B11F_B3CF_4EE7_950D_E10EFE715509_.wvu.FilterData" localSheetId="9" hidden="1">'Sept 2015'!$A$5:$D$51</definedName>
    <definedName name="Z_DE7A8581_0F76_4218_BCB3_665CA159DAB0_.wvu.FilterData" localSheetId="4" hidden="1">'Avril 2015'!$A$5:$D$54</definedName>
    <definedName name="Z_DE7A8581_0F76_4218_BCB3_665CA159DAB0_.wvu.FilterData" localSheetId="6" hidden="1">'Juin 2015'!$A$5:$D$51</definedName>
    <definedName name="Z_DE7A8581_0F76_4218_BCB3_665CA159DAB0_.wvu.FilterData" localSheetId="5" hidden="1">'Mai 2015'!$A$5:$D$52</definedName>
    <definedName name="Z_DE89E573_EF64_4E44_B367_CD91E9FF0C7A_.wvu.FilterData" localSheetId="8" hidden="1">'Aout 2015'!$A$5:$D$51</definedName>
    <definedName name="Z_DE89E573_EF64_4E44_B367_CD91E9FF0C7A_.wvu.FilterData" localSheetId="4" hidden="1">'Avril 2015'!$A$5:$D$54</definedName>
    <definedName name="Z_DE89E573_EF64_4E44_B367_CD91E9FF0C7A_.wvu.FilterData" localSheetId="16" hidden="1">'Avril 2016'!$A$5:$D$51</definedName>
    <definedName name="Z_DE89E573_EF64_4E44_B367_CD91E9FF0C7A_.wvu.FilterData" localSheetId="12" hidden="1">'Dec 2015'!$A$5:$D$51</definedName>
    <definedName name="Z_DE89E573_EF64_4E44_B367_CD91E9FF0C7A_.wvu.FilterData" localSheetId="2" hidden="1">'Fev 2015'!$A$5:$D$55</definedName>
    <definedName name="Z_DE89E573_EF64_4E44_B367_CD91E9FF0C7A_.wvu.FilterData" localSheetId="14" hidden="1">'Fev 2016'!$A$5:$D$51</definedName>
    <definedName name="Z_DE89E573_EF64_4E44_B367_CD91E9FF0C7A_.wvu.FilterData" localSheetId="1" hidden="1">'Janv 2015'!$A$5:$D$55</definedName>
    <definedName name="Z_DE89E573_EF64_4E44_B367_CD91E9FF0C7A_.wvu.FilterData" localSheetId="13" hidden="1">'Janv 2016'!$A$5:$D$50</definedName>
    <definedName name="Z_DE89E573_EF64_4E44_B367_CD91E9FF0C7A_.wvu.FilterData" localSheetId="7" hidden="1">'Juillet 2015'!$A$5:$D$51</definedName>
    <definedName name="Z_DE89E573_EF64_4E44_B367_CD91E9FF0C7A_.wvu.FilterData" localSheetId="6" hidden="1">'Juin 2015'!$A$5:$D$51</definedName>
    <definedName name="Z_DE89E573_EF64_4E44_B367_CD91E9FF0C7A_.wvu.FilterData" localSheetId="18" hidden="1">'Juin 2016'!$A$5:$D$51</definedName>
    <definedName name="Z_DE89E573_EF64_4E44_B367_CD91E9FF0C7A_.wvu.FilterData" localSheetId="5" hidden="1">'Mai 2015'!$A$5:$D$52</definedName>
    <definedName name="Z_DE89E573_EF64_4E44_B367_CD91E9FF0C7A_.wvu.FilterData" localSheetId="17" hidden="1">'Mai 2016'!$A$5:$D$51</definedName>
    <definedName name="Z_DE89E573_EF64_4E44_B367_CD91E9FF0C7A_.wvu.FilterData" localSheetId="3" hidden="1">'Mars 2015'!$A$5:$D$55</definedName>
    <definedName name="Z_DE89E573_EF64_4E44_B367_CD91E9FF0C7A_.wvu.FilterData" localSheetId="15" hidden="1">'Mars 2016'!$A$5:$D$51</definedName>
    <definedName name="Z_DE89E573_EF64_4E44_B367_CD91E9FF0C7A_.wvu.FilterData" localSheetId="11" hidden="1">'Nov 2015'!$A$5:$D$51</definedName>
    <definedName name="Z_DE89E573_EF64_4E44_B367_CD91E9FF0C7A_.wvu.FilterData" localSheetId="10" hidden="1">'Oct 2015'!$A$5:$D$51</definedName>
    <definedName name="Z_DE89E573_EF64_4E44_B367_CD91E9FF0C7A_.wvu.FilterData" localSheetId="9" hidden="1">'Sept 2015'!$A$5:$D$51</definedName>
    <definedName name="Z_DEAC8874_97FB_407F_B4B4_3B29BEA68A88_.wvu.FilterData" localSheetId="11" hidden="1">'Nov 2015'!$A$5:$D$51</definedName>
    <definedName name="Z_DEFD1CE6_E605_4850_8E1A_71D0C93EF1BE_.wvu.FilterData" localSheetId="12" hidden="1">'Dec 2015'!$A$5:$D$51</definedName>
    <definedName name="Z_DEFD1CE6_E605_4850_8E1A_71D0C93EF1BE_.wvu.FilterData" localSheetId="13" hidden="1">'Janv 2016'!$A$5:$D$50</definedName>
    <definedName name="Z_DF1EBA9E_4576_4BF8_95B0_5001E30F0383_.wvu.FilterData" localSheetId="8" hidden="1">'Aout 2015'!$A$5:$D$51</definedName>
    <definedName name="Z_DF1EBA9E_4576_4BF8_95B0_5001E30F0383_.wvu.FilterData" localSheetId="4" hidden="1">'Avril 2015'!$A$5:$D$54</definedName>
    <definedName name="Z_DF1EBA9E_4576_4BF8_95B0_5001E30F0383_.wvu.FilterData" localSheetId="16" hidden="1">'Avril 2016'!$A$5:$D$51</definedName>
    <definedName name="Z_DF1EBA9E_4576_4BF8_95B0_5001E30F0383_.wvu.FilterData" localSheetId="12" hidden="1">'Dec 2015'!$A$5:$D$51</definedName>
    <definedName name="Z_DF1EBA9E_4576_4BF8_95B0_5001E30F0383_.wvu.FilterData" localSheetId="2" hidden="1">'Fev 2015'!$A$5:$D$55</definedName>
    <definedName name="Z_DF1EBA9E_4576_4BF8_95B0_5001E30F0383_.wvu.FilterData" localSheetId="14" hidden="1">'Fev 2016'!$A$5:$D$51</definedName>
    <definedName name="Z_DF1EBA9E_4576_4BF8_95B0_5001E30F0383_.wvu.FilterData" localSheetId="1" hidden="1">'Janv 2015'!$A$5:$D$55</definedName>
    <definedName name="Z_DF1EBA9E_4576_4BF8_95B0_5001E30F0383_.wvu.FilterData" localSheetId="13" hidden="1">'Janv 2016'!$A$5:$D$50</definedName>
    <definedName name="Z_DF1EBA9E_4576_4BF8_95B0_5001E30F0383_.wvu.FilterData" localSheetId="7" hidden="1">'Juillet 2015'!$A$5:$D$51</definedName>
    <definedName name="Z_DF1EBA9E_4576_4BF8_95B0_5001E30F0383_.wvu.FilterData" localSheetId="6" hidden="1">'Juin 2015'!$A$5:$D$51</definedName>
    <definedName name="Z_DF1EBA9E_4576_4BF8_95B0_5001E30F0383_.wvu.FilterData" localSheetId="18" hidden="1">'Juin 2016'!$A$5:$D$51</definedName>
    <definedName name="Z_DF1EBA9E_4576_4BF8_95B0_5001E30F0383_.wvu.FilterData" localSheetId="5" hidden="1">'Mai 2015'!$A$5:$D$52</definedName>
    <definedName name="Z_DF1EBA9E_4576_4BF8_95B0_5001E30F0383_.wvu.FilterData" localSheetId="17" hidden="1">'Mai 2016'!$A$5:$D$51</definedName>
    <definedName name="Z_DF1EBA9E_4576_4BF8_95B0_5001E30F0383_.wvu.FilterData" localSheetId="3" hidden="1">'Mars 2015'!$A$5:$D$55</definedName>
    <definedName name="Z_DF1EBA9E_4576_4BF8_95B0_5001E30F0383_.wvu.FilterData" localSheetId="15" hidden="1">'Mars 2016'!$A$5:$D$51</definedName>
    <definedName name="Z_DF1EBA9E_4576_4BF8_95B0_5001E30F0383_.wvu.FilterData" localSheetId="11" hidden="1">'Nov 2015'!$A$5:$D$51</definedName>
    <definedName name="Z_DF1EBA9E_4576_4BF8_95B0_5001E30F0383_.wvu.FilterData" localSheetId="10" hidden="1">'Oct 2015'!$A$5:$D$51</definedName>
    <definedName name="Z_DF1EBA9E_4576_4BF8_95B0_5001E30F0383_.wvu.FilterData" localSheetId="9" hidden="1">'Sept 2015'!$A$5:$D$51</definedName>
    <definedName name="Z_DF26E3FC_D243_48A9_B709_6B0A5D3DA406_.wvu.FilterData" localSheetId="8" hidden="1">'Aout 2015'!$A$5:$D$51</definedName>
    <definedName name="Z_DF26E3FC_D243_48A9_B709_6B0A5D3DA406_.wvu.FilterData" localSheetId="4" hidden="1">'Avril 2015'!$A$5:$D$54</definedName>
    <definedName name="Z_DF26E3FC_D243_48A9_B709_6B0A5D3DA406_.wvu.FilterData" localSheetId="16" hidden="1">'Avril 2016'!$A$5:$D$51</definedName>
    <definedName name="Z_DF26E3FC_D243_48A9_B709_6B0A5D3DA406_.wvu.FilterData" localSheetId="12" hidden="1">'Dec 2015'!$A$5:$D$51</definedName>
    <definedName name="Z_DF26E3FC_D243_48A9_B709_6B0A5D3DA406_.wvu.FilterData" localSheetId="2" hidden="1">'Fev 2015'!$A$5:$D$55</definedName>
    <definedName name="Z_DF26E3FC_D243_48A9_B709_6B0A5D3DA406_.wvu.FilterData" localSheetId="14" hidden="1">'Fev 2016'!$A$5:$D$51</definedName>
    <definedName name="Z_DF26E3FC_D243_48A9_B709_6B0A5D3DA406_.wvu.FilterData" localSheetId="1" hidden="1">'Janv 2015'!$A$5:$D$55</definedName>
    <definedName name="Z_DF26E3FC_D243_48A9_B709_6B0A5D3DA406_.wvu.FilterData" localSheetId="13" hidden="1">'Janv 2016'!$A$5:$D$50</definedName>
    <definedName name="Z_DF26E3FC_D243_48A9_B709_6B0A5D3DA406_.wvu.FilterData" localSheetId="7" hidden="1">'Juillet 2015'!$A$5:$D$51</definedName>
    <definedName name="Z_DF26E3FC_D243_48A9_B709_6B0A5D3DA406_.wvu.FilterData" localSheetId="6" hidden="1">'Juin 2015'!$A$5:$D$51</definedName>
    <definedName name="Z_DF26E3FC_D243_48A9_B709_6B0A5D3DA406_.wvu.FilterData" localSheetId="18" hidden="1">'Juin 2016'!$A$5:$D$51</definedName>
    <definedName name="Z_DF26E3FC_D243_48A9_B709_6B0A5D3DA406_.wvu.FilterData" localSheetId="5" hidden="1">'Mai 2015'!$A$5:$D$52</definedName>
    <definedName name="Z_DF26E3FC_D243_48A9_B709_6B0A5D3DA406_.wvu.FilterData" localSheetId="17" hidden="1">'Mai 2016'!$A$5:$D$51</definedName>
    <definedName name="Z_DF26E3FC_D243_48A9_B709_6B0A5D3DA406_.wvu.FilterData" localSheetId="3" hidden="1">'Mars 2015'!$A$5:$D$55</definedName>
    <definedName name="Z_DF26E3FC_D243_48A9_B709_6B0A5D3DA406_.wvu.FilterData" localSheetId="15" hidden="1">'Mars 2016'!$A$5:$D$51</definedName>
    <definedName name="Z_DF26E3FC_D243_48A9_B709_6B0A5D3DA406_.wvu.FilterData" localSheetId="11" hidden="1">'Nov 2015'!$A$5:$D$51</definedName>
    <definedName name="Z_DF26E3FC_D243_48A9_B709_6B0A5D3DA406_.wvu.FilterData" localSheetId="10" hidden="1">'Oct 2015'!$A$5:$D$51</definedName>
    <definedName name="Z_DF26E3FC_D243_48A9_B709_6B0A5D3DA406_.wvu.FilterData" localSheetId="9" hidden="1">'Sept 2015'!$A$5:$D$51</definedName>
    <definedName name="Z_DF645C98_63DE_4A21_A1CD_0868FC91A835_.wvu.FilterData" localSheetId="12" hidden="1">'Dec 2015'!$A$5:$D$51</definedName>
    <definedName name="Z_DF645C98_63DE_4A21_A1CD_0868FC91A835_.wvu.FilterData" localSheetId="13" hidden="1">'Janv 2016'!$A$5:$D$50</definedName>
    <definedName name="Z_DF645C98_63DE_4A21_A1CD_0868FC91A835_.wvu.FilterData" localSheetId="11" hidden="1">'Nov 2015'!$A$5:$D$51</definedName>
    <definedName name="Z_DF6DF4BD_72BC_4D0B_9044_EB95AE919BBE_.wvu.FilterData" localSheetId="2" hidden="1">'Fev 2015'!$A$4:$BF$55</definedName>
    <definedName name="Z_DF6DF4BD_72BC_4D0B_9044_EB95AE919BBE_.wvu.FilterData" localSheetId="1" hidden="1">'Janv 2015'!$A$5:$D$55</definedName>
    <definedName name="Z_DF6DF4BD_72BC_4D0B_9044_EB95AE919BBE_.wvu.FilterData" localSheetId="6" hidden="1">'Juin 2015'!$A$5:$D$51</definedName>
    <definedName name="Z_DF6DF4BD_72BC_4D0B_9044_EB95AE919BBE_.wvu.FilterData" localSheetId="3" hidden="1">'Mars 2015'!$A$5:$D$55</definedName>
    <definedName name="Z_DFC97612_67D4_47BB_9581_41397FABF3BA_.wvu.FilterData" localSheetId="8" hidden="1">'Aout 2015'!$A$5:$D$51</definedName>
    <definedName name="Z_DFC97612_67D4_47BB_9581_41397FABF3BA_.wvu.FilterData" localSheetId="4" hidden="1">'Avril 2015'!$A$5:$D$54</definedName>
    <definedName name="Z_DFC97612_67D4_47BB_9581_41397FABF3BA_.wvu.FilterData" localSheetId="16" hidden="1">'Avril 2016'!$A$5:$D$51</definedName>
    <definedName name="Z_DFC97612_67D4_47BB_9581_41397FABF3BA_.wvu.FilterData" localSheetId="12" hidden="1">'Dec 2015'!$A$5:$D$51</definedName>
    <definedName name="Z_DFC97612_67D4_47BB_9581_41397FABF3BA_.wvu.FilterData" localSheetId="2" hidden="1">'Fev 2015'!$A$4:$BF$55</definedName>
    <definedName name="Z_DFC97612_67D4_47BB_9581_41397FABF3BA_.wvu.FilterData" localSheetId="14" hidden="1">'Fev 2016'!$A$5:$D$51</definedName>
    <definedName name="Z_DFC97612_67D4_47BB_9581_41397FABF3BA_.wvu.FilterData" localSheetId="1" hidden="1">'Janv 2015'!$A$5:$D$55</definedName>
    <definedName name="Z_DFC97612_67D4_47BB_9581_41397FABF3BA_.wvu.FilterData" localSheetId="13" hidden="1">'Janv 2016'!$A$5:$D$50</definedName>
    <definedName name="Z_DFC97612_67D4_47BB_9581_41397FABF3BA_.wvu.FilterData" localSheetId="7" hidden="1">'Juillet 2015'!$A$5:$D$51</definedName>
    <definedName name="Z_DFC97612_67D4_47BB_9581_41397FABF3BA_.wvu.FilterData" localSheetId="6" hidden="1">'Juin 2015'!$A$5:$D$51</definedName>
    <definedName name="Z_DFC97612_67D4_47BB_9581_41397FABF3BA_.wvu.FilterData" localSheetId="18" hidden="1">'Juin 2016'!$A$5:$D$51</definedName>
    <definedName name="Z_DFC97612_67D4_47BB_9581_41397FABF3BA_.wvu.FilterData" localSheetId="5" hidden="1">'Mai 2015'!$A$5:$D$52</definedName>
    <definedName name="Z_DFC97612_67D4_47BB_9581_41397FABF3BA_.wvu.FilterData" localSheetId="17" hidden="1">'Mai 2016'!$A$5:$D$51</definedName>
    <definedName name="Z_DFC97612_67D4_47BB_9581_41397FABF3BA_.wvu.FilterData" localSheetId="3" hidden="1">'Mars 2015'!$A$5:$D$55</definedName>
    <definedName name="Z_DFC97612_67D4_47BB_9581_41397FABF3BA_.wvu.FilterData" localSheetId="15" hidden="1">'Mars 2016'!$A$5:$D$51</definedName>
    <definedName name="Z_DFC97612_67D4_47BB_9581_41397FABF3BA_.wvu.FilterData" localSheetId="11" hidden="1">'Nov 2015'!$A$5:$D$51</definedName>
    <definedName name="Z_DFC97612_67D4_47BB_9581_41397FABF3BA_.wvu.FilterData" localSheetId="10" hidden="1">'Oct 2015'!$A$5:$D$51</definedName>
    <definedName name="Z_DFC97612_67D4_47BB_9581_41397FABF3BA_.wvu.FilterData" localSheetId="9" hidden="1">'Sept 2015'!$A$5:$D$51</definedName>
    <definedName name="Z_DFE42416_5460_468A_BEF7_5D37CE29AC36_.wvu.FilterData" localSheetId="8" hidden="1">'Aout 2015'!$A$5:$D$51</definedName>
    <definedName name="Z_DFE42416_5460_468A_BEF7_5D37CE29AC36_.wvu.FilterData" localSheetId="4" hidden="1">'Avril 2015'!$A$5:$D$54</definedName>
    <definedName name="Z_DFE42416_5460_468A_BEF7_5D37CE29AC36_.wvu.FilterData" localSheetId="16" hidden="1">'Avril 2016'!$A$5:$D$51</definedName>
    <definedName name="Z_DFE42416_5460_468A_BEF7_5D37CE29AC36_.wvu.FilterData" localSheetId="12" hidden="1">'Dec 2015'!$A$5:$D$51</definedName>
    <definedName name="Z_DFE42416_5460_468A_BEF7_5D37CE29AC36_.wvu.FilterData" localSheetId="2" hidden="1">'Fev 2015'!$A$5:$D$55</definedName>
    <definedName name="Z_DFE42416_5460_468A_BEF7_5D37CE29AC36_.wvu.FilterData" localSheetId="14" hidden="1">'Fev 2016'!$A$5:$D$51</definedName>
    <definedName name="Z_DFE42416_5460_468A_BEF7_5D37CE29AC36_.wvu.FilterData" localSheetId="1" hidden="1">'Janv 2015'!$A$5:$D$55</definedName>
    <definedName name="Z_DFE42416_5460_468A_BEF7_5D37CE29AC36_.wvu.FilterData" localSheetId="13" hidden="1">'Janv 2016'!$A$5:$D$50</definedName>
    <definedName name="Z_DFE42416_5460_468A_BEF7_5D37CE29AC36_.wvu.FilterData" localSheetId="7" hidden="1">'Juillet 2015'!$A$5:$D$51</definedName>
    <definedName name="Z_DFE42416_5460_468A_BEF7_5D37CE29AC36_.wvu.FilterData" localSheetId="6" hidden="1">'Juin 2015'!$A$5:$D$51</definedName>
    <definedName name="Z_DFE42416_5460_468A_BEF7_5D37CE29AC36_.wvu.FilterData" localSheetId="18" hidden="1">'Juin 2016'!$A$5:$D$51</definedName>
    <definedName name="Z_DFE42416_5460_468A_BEF7_5D37CE29AC36_.wvu.FilterData" localSheetId="5" hidden="1">'Mai 2015'!$A$5:$D$52</definedName>
    <definedName name="Z_DFE42416_5460_468A_BEF7_5D37CE29AC36_.wvu.FilterData" localSheetId="17" hidden="1">'Mai 2016'!$A$5:$D$51</definedName>
    <definedName name="Z_DFE42416_5460_468A_BEF7_5D37CE29AC36_.wvu.FilterData" localSheetId="3" hidden="1">'Mars 2015'!$A$5:$D$55</definedName>
    <definedName name="Z_DFE42416_5460_468A_BEF7_5D37CE29AC36_.wvu.FilterData" localSheetId="15" hidden="1">'Mars 2016'!$A$5:$D$51</definedName>
    <definedName name="Z_DFE42416_5460_468A_BEF7_5D37CE29AC36_.wvu.FilterData" localSheetId="11" hidden="1">'Nov 2015'!$A$5:$D$51</definedName>
    <definedName name="Z_DFE42416_5460_468A_BEF7_5D37CE29AC36_.wvu.FilterData" localSheetId="10" hidden="1">'Oct 2015'!$A$5:$D$51</definedName>
    <definedName name="Z_DFE42416_5460_468A_BEF7_5D37CE29AC36_.wvu.FilterData" localSheetId="9" hidden="1">'Sept 2015'!$A$5:$D$51</definedName>
    <definedName name="Z_DFFC79D4_639F_4363_B345_00B7258ADE2F_.wvu.FilterData" localSheetId="7" hidden="1">'Juillet 2015'!$A$5:$D$51</definedName>
    <definedName name="Z_E0179571_5304_4AD6_A5DE_8FA174A8FBFF_.wvu.FilterData" localSheetId="1" hidden="1">'Janv 2015'!$A$5:$D$55</definedName>
    <definedName name="Z_E01CD6BE_DD60_49EF_B149_0F01529D61CE_.wvu.FilterData" localSheetId="9" hidden="1">'Sept 2015'!$A$5:$D$51</definedName>
    <definedName name="Z_E0311508_BBD3_4310_915D_0C68BF638319_.wvu.FilterData" localSheetId="11" hidden="1">'Nov 2015'!$A$5:$D$51</definedName>
    <definedName name="Z_E0311508_BBD3_4310_915D_0C68BF638319_.wvu.FilterData" localSheetId="9" hidden="1">'Sept 2015'!$A$5:$D$51</definedName>
    <definedName name="Z_E041BA92_AD00_4CE7_9B2E_60DA7112EFC0_.wvu.FilterData" localSheetId="12" hidden="1">'Dec 2015'!$A$5:$D$51</definedName>
    <definedName name="Z_E041BA92_AD00_4CE7_9B2E_60DA7112EFC0_.wvu.FilterData" localSheetId="13" hidden="1">'Janv 2016'!$A$5:$D$50</definedName>
    <definedName name="Z_E041BA92_AD00_4CE7_9B2E_60DA7112EFC0_.wvu.FilterData" localSheetId="11" hidden="1">'Nov 2015'!$A$5:$D$51</definedName>
    <definedName name="Z_E041BA92_AD00_4CE7_9B2E_60DA7112EFC0_.wvu.FilterData" localSheetId="10" hidden="1">'Oct 2015'!$A$5:$D$51</definedName>
    <definedName name="Z_E07F3CA3_1757_4C09_874F_203A64E36C72_.wvu.FilterData" localSheetId="1" hidden="1">'Janv 2015'!$A$5:$D$55</definedName>
    <definedName name="Z_E0921422_CA4E_48A3_8CDF_BF64BD29CC43_.wvu.FilterData" localSheetId="8" hidden="1">'Aout 2015'!$A$5:$D$51</definedName>
    <definedName name="Z_E0921422_CA4E_48A3_8CDF_BF64BD29CC43_.wvu.FilterData" localSheetId="4" hidden="1">'Avril 2015'!$A$5:$D$54</definedName>
    <definedName name="Z_E0921422_CA4E_48A3_8CDF_BF64BD29CC43_.wvu.FilterData" localSheetId="16" hidden="1">'Avril 2016'!$A$5:$D$51</definedName>
    <definedName name="Z_E0921422_CA4E_48A3_8CDF_BF64BD29CC43_.wvu.FilterData" localSheetId="12" hidden="1">'Dec 2015'!$A$5:$D$51</definedName>
    <definedName name="Z_E0921422_CA4E_48A3_8CDF_BF64BD29CC43_.wvu.FilterData" localSheetId="2" hidden="1">'Fev 2015'!$A$5:$D$55</definedName>
    <definedName name="Z_E0921422_CA4E_48A3_8CDF_BF64BD29CC43_.wvu.FilterData" localSheetId="14" hidden="1">'Fev 2016'!$A$5:$D$51</definedName>
    <definedName name="Z_E0921422_CA4E_48A3_8CDF_BF64BD29CC43_.wvu.FilterData" localSheetId="1" hidden="1">'Janv 2015'!$A$5:$D$55</definedName>
    <definedName name="Z_E0921422_CA4E_48A3_8CDF_BF64BD29CC43_.wvu.FilterData" localSheetId="13" hidden="1">'Janv 2016'!$A$5:$D$50</definedName>
    <definedName name="Z_E0921422_CA4E_48A3_8CDF_BF64BD29CC43_.wvu.FilterData" localSheetId="7" hidden="1">'Juillet 2015'!$A$5:$D$51</definedName>
    <definedName name="Z_E0921422_CA4E_48A3_8CDF_BF64BD29CC43_.wvu.FilterData" localSheetId="6" hidden="1">'Juin 2015'!$A$5:$D$51</definedName>
    <definedName name="Z_E0921422_CA4E_48A3_8CDF_BF64BD29CC43_.wvu.FilterData" localSheetId="18" hidden="1">'Juin 2016'!$A$5:$D$51</definedName>
    <definedName name="Z_E0921422_CA4E_48A3_8CDF_BF64BD29CC43_.wvu.FilterData" localSheetId="5" hidden="1">'Mai 2015'!$A$5:$D$52</definedName>
    <definedName name="Z_E0921422_CA4E_48A3_8CDF_BF64BD29CC43_.wvu.FilterData" localSheetId="17" hidden="1">'Mai 2016'!$A$5:$D$51</definedName>
    <definedName name="Z_E0921422_CA4E_48A3_8CDF_BF64BD29CC43_.wvu.FilterData" localSheetId="3" hidden="1">'Mars 2015'!$A$5:$D$55</definedName>
    <definedName name="Z_E0921422_CA4E_48A3_8CDF_BF64BD29CC43_.wvu.FilterData" localSheetId="15" hidden="1">'Mars 2016'!$A$5:$D$51</definedName>
    <definedName name="Z_E0921422_CA4E_48A3_8CDF_BF64BD29CC43_.wvu.FilterData" localSheetId="11" hidden="1">'Nov 2015'!$A$5:$D$51</definedName>
    <definedName name="Z_E0921422_CA4E_48A3_8CDF_BF64BD29CC43_.wvu.FilterData" localSheetId="10" hidden="1">'Oct 2015'!$A$5:$D$51</definedName>
    <definedName name="Z_E0921422_CA4E_48A3_8CDF_BF64BD29CC43_.wvu.FilterData" localSheetId="9" hidden="1">'Sept 2015'!$A$5:$D$51</definedName>
    <definedName name="Z_E0BF6775_20E8_4FE2_8CF5_B0BF8AED2D9E_.wvu.FilterData" localSheetId="8" hidden="1">'Aout 2015'!$A$5:$D$51</definedName>
    <definedName name="Z_E0BF6775_20E8_4FE2_8CF5_B0BF8AED2D9E_.wvu.FilterData" localSheetId="4" hidden="1">'Avril 2015'!$A$5:$D$54</definedName>
    <definedName name="Z_E0BF6775_20E8_4FE2_8CF5_B0BF8AED2D9E_.wvu.FilterData" localSheetId="16" hidden="1">'Avril 2016'!$A$5:$D$51</definedName>
    <definedName name="Z_E0BF6775_20E8_4FE2_8CF5_B0BF8AED2D9E_.wvu.FilterData" localSheetId="12" hidden="1">'Dec 2015'!$A$5:$D$51</definedName>
    <definedName name="Z_E0BF6775_20E8_4FE2_8CF5_B0BF8AED2D9E_.wvu.FilterData" localSheetId="2" hidden="1">'Fev 2015'!$A$5:$D$55</definedName>
    <definedName name="Z_E0BF6775_20E8_4FE2_8CF5_B0BF8AED2D9E_.wvu.FilterData" localSheetId="14" hidden="1">'Fev 2016'!$A$5:$D$51</definedName>
    <definedName name="Z_E0BF6775_20E8_4FE2_8CF5_B0BF8AED2D9E_.wvu.FilterData" localSheetId="1" hidden="1">'Janv 2015'!$A$5:$D$55</definedName>
    <definedName name="Z_E0BF6775_20E8_4FE2_8CF5_B0BF8AED2D9E_.wvu.FilterData" localSheetId="13" hidden="1">'Janv 2016'!$A$5:$D$50</definedName>
    <definedName name="Z_E0BF6775_20E8_4FE2_8CF5_B0BF8AED2D9E_.wvu.FilterData" localSheetId="7" hidden="1">'Juillet 2015'!$A$5:$D$51</definedName>
    <definedName name="Z_E0BF6775_20E8_4FE2_8CF5_B0BF8AED2D9E_.wvu.FilterData" localSheetId="6" hidden="1">'Juin 2015'!$A$5:$D$51</definedName>
    <definedName name="Z_E0BF6775_20E8_4FE2_8CF5_B0BF8AED2D9E_.wvu.FilterData" localSheetId="18" hidden="1">'Juin 2016'!$A$5:$D$51</definedName>
    <definedName name="Z_E0BF6775_20E8_4FE2_8CF5_B0BF8AED2D9E_.wvu.FilterData" localSheetId="5" hidden="1">'Mai 2015'!$A$5:$D$52</definedName>
    <definedName name="Z_E0BF6775_20E8_4FE2_8CF5_B0BF8AED2D9E_.wvu.FilterData" localSheetId="17" hidden="1">'Mai 2016'!$A$5:$D$51</definedName>
    <definedName name="Z_E0BF6775_20E8_4FE2_8CF5_B0BF8AED2D9E_.wvu.FilterData" localSheetId="3" hidden="1">'Mars 2015'!$A$5:$D$55</definedName>
    <definedName name="Z_E0BF6775_20E8_4FE2_8CF5_B0BF8AED2D9E_.wvu.FilterData" localSheetId="15" hidden="1">'Mars 2016'!$A$5:$D$51</definedName>
    <definedName name="Z_E0BF6775_20E8_4FE2_8CF5_B0BF8AED2D9E_.wvu.FilterData" localSheetId="11" hidden="1">'Nov 2015'!$A$5:$D$51</definedName>
    <definedName name="Z_E0BF6775_20E8_4FE2_8CF5_B0BF8AED2D9E_.wvu.FilterData" localSheetId="10" hidden="1">'Oct 2015'!$A$5:$D$51</definedName>
    <definedName name="Z_E0BF6775_20E8_4FE2_8CF5_B0BF8AED2D9E_.wvu.FilterData" localSheetId="9" hidden="1">'Sept 2015'!$A$5:$D$51</definedName>
    <definedName name="Z_E0F212B9_BF4F_4A3C_AF44_E0E00B309B34_.wvu.FilterData" localSheetId="5" hidden="1">'Mai 2015'!$A$5:$D$52</definedName>
    <definedName name="Z_E17A6549_DE0E_4670_AFE6_94C5BE345B6B_.wvu.FilterData" localSheetId="6" hidden="1">'Juin 2015'!$A$5:$D$51</definedName>
    <definedName name="Z_E1CA8500_D9F8_4209_A476_FFC37648B575_.wvu.FilterData" localSheetId="1" hidden="1">'Janv 2015'!$A$5:$D$55</definedName>
    <definedName name="Z_E1D49343_4542_49B9_A035_C5AAA45E8E38_.wvu.FilterData" localSheetId="14" hidden="1">'Fev 2016'!$A$5:$D$51</definedName>
    <definedName name="Z_E1D49343_4542_49B9_A035_C5AAA45E8E38_.wvu.FilterData" localSheetId="13" hidden="1">'Janv 2016'!$A$5:$D$50</definedName>
    <definedName name="Z_E1D49343_4542_49B9_A035_C5AAA45E8E38_.wvu.FilterData" localSheetId="17" hidden="1">'Mai 2016'!$A$5:$D$51</definedName>
    <definedName name="Z_E1DCDAA3_1608_4825_B076_BE3BEE653EE6_.wvu.FilterData" localSheetId="7" hidden="1">'Juillet 2015'!$A$5:$D$51</definedName>
    <definedName name="Z_E1EEB915_B34A_497F_B973_A12390F06CB4_.wvu.FilterData" localSheetId="1" hidden="1">'Janv 2015'!$A$5:$D$55</definedName>
    <definedName name="Z_E222749E_A18E_40C9_9711_C82409136BA9_.wvu.FilterData" localSheetId="6" hidden="1">'Juin 2015'!$A$5:$D$51</definedName>
    <definedName name="Z_E26256CA_6609_419D_8F61_E507DC7C7129_.wvu.FilterData" localSheetId="6" hidden="1">'Juin 2015'!$A$5:$D$51</definedName>
    <definedName name="Z_E2E91D10_E924_4698_8AD9_1032A911CE82_.wvu.FilterData" localSheetId="2" hidden="1">'Fev 2015'!$A$4:$BF$55</definedName>
    <definedName name="Z_E2E91D10_E924_4698_8AD9_1032A911CE82_.wvu.FilterData" localSheetId="3" hidden="1">'Mars 2015'!$A$5:$D$55</definedName>
    <definedName name="Z_E2E91D10_E924_4698_8AD9_1032A911CE82_.wvu.FilterData" localSheetId="10" hidden="1">'Oct 2015'!$A$5:$D$51</definedName>
    <definedName name="Z_E46A0119_0881_449E_95EB_890308265953_.wvu.FilterData" localSheetId="1" hidden="1">'Janv 2015'!$A$5:$D$55</definedName>
    <definedName name="Z_E47054DD_F1B0_45F9_993F_D2FB8B33BF6E_.wvu.FilterData" localSheetId="11" hidden="1">'Nov 2015'!$A$5:$D$51</definedName>
    <definedName name="Z_E475232B_67C4_449F_8472_94CF3B1577D1_.wvu.FilterData" localSheetId="8" hidden="1">'Aout 2015'!$A$5:$D$51</definedName>
    <definedName name="Z_E475232B_67C4_449F_8472_94CF3B1577D1_.wvu.FilterData" localSheetId="10" hidden="1">'Oct 2015'!$A$5:$D$51</definedName>
    <definedName name="Z_E475232B_67C4_449F_8472_94CF3B1577D1_.wvu.FilterData" localSheetId="9" hidden="1">'Sept 2015'!$A$5:$D$51</definedName>
    <definedName name="Z_E4A1B8B7_9DA4_4CFC_8CCC_4C6719402F85_.wvu.FilterData" localSheetId="8" hidden="1">'Aout 2015'!$A$5:$D$51</definedName>
    <definedName name="Z_E4A1B8B7_9DA4_4CFC_8CCC_4C6719402F85_.wvu.FilterData" localSheetId="4" hidden="1">'Avril 2015'!$A$5:$D$54</definedName>
    <definedName name="Z_E4A1B8B7_9DA4_4CFC_8CCC_4C6719402F85_.wvu.FilterData" localSheetId="16" hidden="1">'Avril 2016'!$A$5:$D$51</definedName>
    <definedName name="Z_E4A1B8B7_9DA4_4CFC_8CCC_4C6719402F85_.wvu.FilterData" localSheetId="12" hidden="1">'Dec 2015'!$A$5:$D$51</definedName>
    <definedName name="Z_E4A1B8B7_9DA4_4CFC_8CCC_4C6719402F85_.wvu.FilterData" localSheetId="2" hidden="1">'Fev 2015'!$A$5:$D$55</definedName>
    <definedName name="Z_E4A1B8B7_9DA4_4CFC_8CCC_4C6719402F85_.wvu.FilterData" localSheetId="14" hidden="1">'Fev 2016'!$A$5:$D$51</definedName>
    <definedName name="Z_E4A1B8B7_9DA4_4CFC_8CCC_4C6719402F85_.wvu.FilterData" localSheetId="1" hidden="1">'Janv 2015'!$A$5:$D$55</definedName>
    <definedName name="Z_E4A1B8B7_9DA4_4CFC_8CCC_4C6719402F85_.wvu.FilterData" localSheetId="13" hidden="1">'Janv 2016'!$A$5:$D$50</definedName>
    <definedName name="Z_E4A1B8B7_9DA4_4CFC_8CCC_4C6719402F85_.wvu.FilterData" localSheetId="7" hidden="1">'Juillet 2015'!$A$5:$D$51</definedName>
    <definedName name="Z_E4A1B8B7_9DA4_4CFC_8CCC_4C6719402F85_.wvu.FilterData" localSheetId="6" hidden="1">'Juin 2015'!$A$5:$D$51</definedName>
    <definedName name="Z_E4A1B8B7_9DA4_4CFC_8CCC_4C6719402F85_.wvu.FilterData" localSheetId="18" hidden="1">'Juin 2016'!$A$5:$D$51</definedName>
    <definedName name="Z_E4A1B8B7_9DA4_4CFC_8CCC_4C6719402F85_.wvu.FilterData" localSheetId="5" hidden="1">'Mai 2015'!$A$5:$D$52</definedName>
    <definedName name="Z_E4A1B8B7_9DA4_4CFC_8CCC_4C6719402F85_.wvu.FilterData" localSheetId="17" hidden="1">'Mai 2016'!$A$5:$D$51</definedName>
    <definedName name="Z_E4A1B8B7_9DA4_4CFC_8CCC_4C6719402F85_.wvu.FilterData" localSheetId="3" hidden="1">'Mars 2015'!$A$5:$D$55</definedName>
    <definedName name="Z_E4A1B8B7_9DA4_4CFC_8CCC_4C6719402F85_.wvu.FilterData" localSheetId="15" hidden="1">'Mars 2016'!$A$5:$D$51</definedName>
    <definedName name="Z_E4A1B8B7_9DA4_4CFC_8CCC_4C6719402F85_.wvu.FilterData" localSheetId="11" hidden="1">'Nov 2015'!$A$5:$D$51</definedName>
    <definedName name="Z_E4A1B8B7_9DA4_4CFC_8CCC_4C6719402F85_.wvu.FilterData" localSheetId="10" hidden="1">'Oct 2015'!$A$5:$D$51</definedName>
    <definedName name="Z_E4A1B8B7_9DA4_4CFC_8CCC_4C6719402F85_.wvu.FilterData" localSheetId="9" hidden="1">'Sept 2015'!$A$5:$D$51</definedName>
    <definedName name="Z_E4AABDC6_1BFE_48C9_8CD7_5EE33749CD93_.wvu.FilterData" localSheetId="12" hidden="1">'Dec 2015'!$A$5:$D$51</definedName>
    <definedName name="Z_E4AABDC6_1BFE_48C9_8CD7_5EE33749CD93_.wvu.FilterData" localSheetId="13" hidden="1">'Janv 2016'!$A$5:$D$50</definedName>
    <definedName name="Z_E4B0B2D2_C47C_4173_B728_B9BD508B5CC9_.wvu.FilterData" localSheetId="12" hidden="1">'Dec 2015'!$A$5:$D$51</definedName>
    <definedName name="Z_E4B0B2D2_C47C_4173_B728_B9BD508B5CC9_.wvu.FilterData" localSheetId="13" hidden="1">'Janv 2016'!$A$5:$D$50</definedName>
    <definedName name="Z_E4B0B2D2_C47C_4173_B728_B9BD508B5CC9_.wvu.FilterData" localSheetId="11" hidden="1">'Nov 2015'!$A$5:$D$51</definedName>
    <definedName name="Z_E4B0FFE6_747E_4A98_A51D_BB9E0CDF53C5_.wvu.FilterData" localSheetId="3" hidden="1">'Mars 2015'!$A$5:$D$55</definedName>
    <definedName name="Z_E4E46977_1A66_4E7F_9105_66E22239B496_.wvu.FilterData" localSheetId="2" hidden="1">'Fev 2015'!$A$4:$BF$55</definedName>
    <definedName name="Z_E4E46977_1A66_4E7F_9105_66E22239B496_.wvu.FilterData" localSheetId="1" hidden="1">'Janv 2015'!$A$5:$D$55</definedName>
    <definedName name="Z_E4E46977_1A66_4E7F_9105_66E22239B496_.wvu.FilterData" localSheetId="3" hidden="1">'Mars 2015'!$A$5:$D$55</definedName>
    <definedName name="Z_E4F8C070_E879_4104_9BB6_98E34BCA7835_.wvu.FilterData" localSheetId="4" hidden="1">'Avril 2015'!$A$5:$D$54</definedName>
    <definedName name="Z_E4F8C070_E879_4104_9BB6_98E34BCA7835_.wvu.FilterData" localSheetId="7" hidden="1">'Juillet 2015'!$A$5:$D$51</definedName>
    <definedName name="Z_E4F8C070_E879_4104_9BB6_98E34BCA7835_.wvu.FilterData" localSheetId="6" hidden="1">'Juin 2015'!$A$5:$D$51</definedName>
    <definedName name="Z_E4F8C070_E879_4104_9BB6_98E34BCA7835_.wvu.FilterData" localSheetId="3" hidden="1">'Mars 2015'!$A$5:$D$55</definedName>
    <definedName name="Z_E4FA853B_7513_4CDC_B0B4_F29DA51BA4BA_.wvu.FilterData" localSheetId="8" hidden="1">'Aout 2015'!$A$5:$D$51</definedName>
    <definedName name="Z_E4FA853B_7513_4CDC_B0B4_F29DA51BA4BA_.wvu.FilterData" localSheetId="4" hidden="1">'Avril 2015'!$A$5:$D$54</definedName>
    <definedName name="Z_E4FA853B_7513_4CDC_B0B4_F29DA51BA4BA_.wvu.FilterData" localSheetId="16" hidden="1">'Avril 2016'!$A$5:$D$51</definedName>
    <definedName name="Z_E4FA853B_7513_4CDC_B0B4_F29DA51BA4BA_.wvu.FilterData" localSheetId="12" hidden="1">'Dec 2015'!$A$5:$D$51</definedName>
    <definedName name="Z_E4FA853B_7513_4CDC_B0B4_F29DA51BA4BA_.wvu.FilterData" localSheetId="2" hidden="1">'Fev 2015'!$A$4:$BF$55</definedName>
    <definedName name="Z_E4FA853B_7513_4CDC_B0B4_F29DA51BA4BA_.wvu.FilterData" localSheetId="14" hidden="1">'Fev 2016'!$A$5:$D$51</definedName>
    <definedName name="Z_E4FA853B_7513_4CDC_B0B4_F29DA51BA4BA_.wvu.FilterData" localSheetId="1" hidden="1">'Janv 2015'!$A$5:$D$55</definedName>
    <definedName name="Z_E4FA853B_7513_4CDC_B0B4_F29DA51BA4BA_.wvu.FilterData" localSheetId="13" hidden="1">'Janv 2016'!$A$5:$D$50</definedName>
    <definedName name="Z_E4FA853B_7513_4CDC_B0B4_F29DA51BA4BA_.wvu.FilterData" localSheetId="7" hidden="1">'Juillet 2015'!$A$5:$D$51</definedName>
    <definedName name="Z_E4FA853B_7513_4CDC_B0B4_F29DA51BA4BA_.wvu.FilterData" localSheetId="6" hidden="1">'Juin 2015'!$A$5:$D$51</definedName>
    <definedName name="Z_E4FA853B_7513_4CDC_B0B4_F29DA51BA4BA_.wvu.FilterData" localSheetId="18" hidden="1">'Juin 2016'!$A$5:$D$51</definedName>
    <definedName name="Z_E4FA853B_7513_4CDC_B0B4_F29DA51BA4BA_.wvu.FilterData" localSheetId="5" hidden="1">'Mai 2015'!$A$5:$D$52</definedName>
    <definedName name="Z_E4FA853B_7513_4CDC_B0B4_F29DA51BA4BA_.wvu.FilterData" localSheetId="17" hidden="1">'Mai 2016'!$A$5:$D$51</definedName>
    <definedName name="Z_E4FA853B_7513_4CDC_B0B4_F29DA51BA4BA_.wvu.FilterData" localSheetId="3" hidden="1">'Mars 2015'!$A$5:$D$55</definedName>
    <definedName name="Z_E4FA853B_7513_4CDC_B0B4_F29DA51BA4BA_.wvu.FilterData" localSheetId="15" hidden="1">'Mars 2016'!$A$5:$D$51</definedName>
    <definedName name="Z_E4FA853B_7513_4CDC_B0B4_F29DA51BA4BA_.wvu.FilterData" localSheetId="11" hidden="1">'Nov 2015'!$A$5:$D$51</definedName>
    <definedName name="Z_E4FA853B_7513_4CDC_B0B4_F29DA51BA4BA_.wvu.FilterData" localSheetId="10" hidden="1">'Oct 2015'!$A$5:$D$51</definedName>
    <definedName name="Z_E4FA853B_7513_4CDC_B0B4_F29DA51BA4BA_.wvu.FilterData" localSheetId="9" hidden="1">'Sept 2015'!$A$5:$D$51</definedName>
    <definedName name="Z_E4FAB439_461B_4988_8C6F_F21982FF4E7B_.wvu.FilterData" localSheetId="8" hidden="1">'Aout 2015'!$A$5:$D$51</definedName>
    <definedName name="Z_E4FAB439_461B_4988_8C6F_F21982FF4E7B_.wvu.FilterData" localSheetId="4" hidden="1">'Avril 2015'!$A$5:$D$54</definedName>
    <definedName name="Z_E4FAB439_461B_4988_8C6F_F21982FF4E7B_.wvu.FilterData" localSheetId="16" hidden="1">'Avril 2016'!$A$5:$D$51</definedName>
    <definedName name="Z_E4FAB439_461B_4988_8C6F_F21982FF4E7B_.wvu.FilterData" localSheetId="12" hidden="1">'Dec 2015'!$A$5:$D$51</definedName>
    <definedName name="Z_E4FAB439_461B_4988_8C6F_F21982FF4E7B_.wvu.FilterData" localSheetId="2" hidden="1">'Fev 2015'!$A$5:$D$55</definedName>
    <definedName name="Z_E4FAB439_461B_4988_8C6F_F21982FF4E7B_.wvu.FilterData" localSheetId="14" hidden="1">'Fev 2016'!$A$5:$D$51</definedName>
    <definedName name="Z_E4FAB439_461B_4988_8C6F_F21982FF4E7B_.wvu.FilterData" localSheetId="1" hidden="1">'Janv 2015'!$A$5:$D$55</definedName>
    <definedName name="Z_E4FAB439_461B_4988_8C6F_F21982FF4E7B_.wvu.FilterData" localSheetId="13" hidden="1">'Janv 2016'!$A$5:$D$50</definedName>
    <definedName name="Z_E4FAB439_461B_4988_8C6F_F21982FF4E7B_.wvu.FilterData" localSheetId="7" hidden="1">'Juillet 2015'!$A$5:$D$51</definedName>
    <definedName name="Z_E4FAB439_461B_4988_8C6F_F21982FF4E7B_.wvu.FilterData" localSheetId="6" hidden="1">'Juin 2015'!$A$5:$D$51</definedName>
    <definedName name="Z_E4FAB439_461B_4988_8C6F_F21982FF4E7B_.wvu.FilterData" localSheetId="18" hidden="1">'Juin 2016'!$A$5:$D$51</definedName>
    <definedName name="Z_E4FAB439_461B_4988_8C6F_F21982FF4E7B_.wvu.FilterData" localSheetId="5" hidden="1">'Mai 2015'!$A$5:$D$52</definedName>
    <definedName name="Z_E4FAB439_461B_4988_8C6F_F21982FF4E7B_.wvu.FilterData" localSheetId="17" hidden="1">'Mai 2016'!$A$5:$D$51</definedName>
    <definedName name="Z_E4FAB439_461B_4988_8C6F_F21982FF4E7B_.wvu.FilterData" localSheetId="3" hidden="1">'Mars 2015'!$A$5:$D$55</definedName>
    <definedName name="Z_E4FAB439_461B_4988_8C6F_F21982FF4E7B_.wvu.FilterData" localSheetId="15" hidden="1">'Mars 2016'!$A$5:$D$51</definedName>
    <definedName name="Z_E4FAB439_461B_4988_8C6F_F21982FF4E7B_.wvu.FilterData" localSheetId="11" hidden="1">'Nov 2015'!$A$5:$D$51</definedName>
    <definedName name="Z_E4FAB439_461B_4988_8C6F_F21982FF4E7B_.wvu.FilterData" localSheetId="10" hidden="1">'Oct 2015'!$A$5:$D$51</definedName>
    <definedName name="Z_E4FAB439_461B_4988_8C6F_F21982FF4E7B_.wvu.FilterData" localSheetId="9" hidden="1">'Sept 2015'!$A$5:$D$51</definedName>
    <definedName name="Z_E53B46F2_99BC_49A4_9356_DE78784C0252_.wvu.FilterData" localSheetId="10" hidden="1">'Oct 2015'!$A$5:$D$51</definedName>
    <definedName name="Z_E5837569_3530_4B15_9B7E_0A67BAE547CF_.wvu.FilterData" localSheetId="8" hidden="1">'Aout 2015'!$A$5:$D$51</definedName>
    <definedName name="Z_E5837569_3530_4B15_9B7E_0A67BAE547CF_.wvu.FilterData" localSheetId="4" hidden="1">'Avril 2015'!$A$5:$D$54</definedName>
    <definedName name="Z_E5837569_3530_4B15_9B7E_0A67BAE547CF_.wvu.FilterData" localSheetId="16" hidden="1">'Avril 2016'!$A$5:$D$51</definedName>
    <definedName name="Z_E5837569_3530_4B15_9B7E_0A67BAE547CF_.wvu.FilterData" localSheetId="12" hidden="1">'Dec 2015'!$A$5:$D$51</definedName>
    <definedName name="Z_E5837569_3530_4B15_9B7E_0A67BAE547CF_.wvu.FilterData" localSheetId="2" hidden="1">'Fev 2015'!$A$5:$D$55</definedName>
    <definedName name="Z_E5837569_3530_4B15_9B7E_0A67BAE547CF_.wvu.FilterData" localSheetId="14" hidden="1">'Fev 2016'!$A$5:$D$51</definedName>
    <definedName name="Z_E5837569_3530_4B15_9B7E_0A67BAE547CF_.wvu.FilterData" localSheetId="1" hidden="1">'Janv 2015'!$A$5:$D$55</definedName>
    <definedName name="Z_E5837569_3530_4B15_9B7E_0A67BAE547CF_.wvu.FilterData" localSheetId="13" hidden="1">'Janv 2016'!$A$5:$D$50</definedName>
    <definedName name="Z_E5837569_3530_4B15_9B7E_0A67BAE547CF_.wvu.FilterData" localSheetId="7" hidden="1">'Juillet 2015'!$A$5:$D$51</definedName>
    <definedName name="Z_E5837569_3530_4B15_9B7E_0A67BAE547CF_.wvu.FilterData" localSheetId="6" hidden="1">'Juin 2015'!$A$5:$D$51</definedName>
    <definedName name="Z_E5837569_3530_4B15_9B7E_0A67BAE547CF_.wvu.FilterData" localSheetId="18" hidden="1">'Juin 2016'!$A$5:$D$51</definedName>
    <definedName name="Z_E5837569_3530_4B15_9B7E_0A67BAE547CF_.wvu.FilterData" localSheetId="5" hidden="1">'Mai 2015'!$A$5:$D$52</definedName>
    <definedName name="Z_E5837569_3530_4B15_9B7E_0A67BAE547CF_.wvu.FilterData" localSheetId="17" hidden="1">'Mai 2016'!$A$5:$D$51</definedName>
    <definedName name="Z_E5837569_3530_4B15_9B7E_0A67BAE547CF_.wvu.FilterData" localSheetId="3" hidden="1">'Mars 2015'!$A$5:$D$55</definedName>
    <definedName name="Z_E5837569_3530_4B15_9B7E_0A67BAE547CF_.wvu.FilterData" localSheetId="15" hidden="1">'Mars 2016'!$A$5:$D$51</definedName>
    <definedName name="Z_E5837569_3530_4B15_9B7E_0A67BAE547CF_.wvu.FilterData" localSheetId="11" hidden="1">'Nov 2015'!$A$5:$D$51</definedName>
    <definedName name="Z_E5837569_3530_4B15_9B7E_0A67BAE547CF_.wvu.FilterData" localSheetId="10" hidden="1">'Oct 2015'!$A$5:$D$51</definedName>
    <definedName name="Z_E5837569_3530_4B15_9B7E_0A67BAE547CF_.wvu.FilterData" localSheetId="9" hidden="1">'Sept 2015'!$A$5:$D$51</definedName>
    <definedName name="Z_E59150D3_94B7_4DDB_8F20_D1C97365BDF8_.wvu.FilterData" localSheetId="5" hidden="1">'Mai 2015'!$A$5:$D$52</definedName>
    <definedName name="Z_E5969A73_FEE0_42F8_99B6_EDA349EC3F73_.wvu.FilterData" localSheetId="12" hidden="1">'Dec 2015'!$A$5:$D$51</definedName>
    <definedName name="Z_E5969A73_FEE0_42F8_99B6_EDA349EC3F73_.wvu.FilterData" localSheetId="13" hidden="1">'Janv 2016'!$A$5:$D$50</definedName>
    <definedName name="Z_E5BA0B13_7D01_499F_90C4_C4A30605EA2E_.wvu.FilterData" localSheetId="8" hidden="1">'Aout 2015'!$A$5:$D$51</definedName>
    <definedName name="Z_E5BA0B13_7D01_499F_90C4_C4A30605EA2E_.wvu.FilterData" localSheetId="4" hidden="1">'Avril 2015'!$A$5:$D$54</definedName>
    <definedName name="Z_E5BA0B13_7D01_499F_90C4_C4A30605EA2E_.wvu.FilterData" localSheetId="16" hidden="1">'Avril 2016'!$A$5:$D$51</definedName>
    <definedName name="Z_E5BA0B13_7D01_499F_90C4_C4A30605EA2E_.wvu.FilterData" localSheetId="12" hidden="1">'Dec 2015'!$A$5:$D$51</definedName>
    <definedName name="Z_E5BA0B13_7D01_499F_90C4_C4A30605EA2E_.wvu.FilterData" localSheetId="2" hidden="1">'Fev 2015'!$A$5:$D$55</definedName>
    <definedName name="Z_E5BA0B13_7D01_499F_90C4_C4A30605EA2E_.wvu.FilterData" localSheetId="14" hidden="1">'Fev 2016'!$A$5:$D$51</definedName>
    <definedName name="Z_E5BA0B13_7D01_499F_90C4_C4A30605EA2E_.wvu.FilterData" localSheetId="1" hidden="1">'Janv 2015'!$A$5:$D$55</definedName>
    <definedName name="Z_E5BA0B13_7D01_499F_90C4_C4A30605EA2E_.wvu.FilterData" localSheetId="13" hidden="1">'Janv 2016'!$A$5:$D$50</definedName>
    <definedName name="Z_E5BA0B13_7D01_499F_90C4_C4A30605EA2E_.wvu.FilterData" localSheetId="7" hidden="1">'Juillet 2015'!$A$5:$D$51</definedName>
    <definedName name="Z_E5BA0B13_7D01_499F_90C4_C4A30605EA2E_.wvu.FilterData" localSheetId="6" hidden="1">'Juin 2015'!$A$5:$D$51</definedName>
    <definedName name="Z_E5BA0B13_7D01_499F_90C4_C4A30605EA2E_.wvu.FilterData" localSheetId="18" hidden="1">'Juin 2016'!$A$5:$D$51</definedName>
    <definedName name="Z_E5BA0B13_7D01_499F_90C4_C4A30605EA2E_.wvu.FilterData" localSheetId="5" hidden="1">'Mai 2015'!$A$5:$D$52</definedName>
    <definedName name="Z_E5BA0B13_7D01_499F_90C4_C4A30605EA2E_.wvu.FilterData" localSheetId="17" hidden="1">'Mai 2016'!$A$5:$D$51</definedName>
    <definedName name="Z_E5BA0B13_7D01_499F_90C4_C4A30605EA2E_.wvu.FilterData" localSheetId="3" hidden="1">'Mars 2015'!$A$5:$D$55</definedName>
    <definedName name="Z_E5BA0B13_7D01_499F_90C4_C4A30605EA2E_.wvu.FilterData" localSheetId="15" hidden="1">'Mars 2016'!$A$5:$D$51</definedName>
    <definedName name="Z_E5BA0B13_7D01_499F_90C4_C4A30605EA2E_.wvu.FilterData" localSheetId="11" hidden="1">'Nov 2015'!$A$5:$D$51</definedName>
    <definedName name="Z_E5BA0B13_7D01_499F_90C4_C4A30605EA2E_.wvu.FilterData" localSheetId="10" hidden="1">'Oct 2015'!$A$5:$D$51</definedName>
    <definedName name="Z_E5BA0B13_7D01_499F_90C4_C4A30605EA2E_.wvu.FilterData" localSheetId="9" hidden="1">'Sept 2015'!$A$5:$D$51</definedName>
    <definedName name="Z_E5C89A8D_44E7_4AE5_B852_A5ACDA71DEE7_.wvu.FilterData" localSheetId="8" hidden="1">'Aout 2015'!$A$5:$D$51</definedName>
    <definedName name="Z_E5C89A8D_44E7_4AE5_B852_A5ACDA71DEE7_.wvu.FilterData" localSheetId="4" hidden="1">'Avril 2015'!$A$5:$D$54</definedName>
    <definedName name="Z_E5C89A8D_44E7_4AE5_B852_A5ACDA71DEE7_.wvu.FilterData" localSheetId="16" hidden="1">'Avril 2016'!$A$5:$D$51</definedName>
    <definedName name="Z_E5C89A8D_44E7_4AE5_B852_A5ACDA71DEE7_.wvu.FilterData" localSheetId="12" hidden="1">'Dec 2015'!$A$5:$D$51</definedName>
    <definedName name="Z_E5C89A8D_44E7_4AE5_B852_A5ACDA71DEE7_.wvu.FilterData" localSheetId="2" hidden="1">'Fev 2015'!$A$5:$D$55</definedName>
    <definedName name="Z_E5C89A8D_44E7_4AE5_B852_A5ACDA71DEE7_.wvu.FilterData" localSheetId="14" hidden="1">'Fev 2016'!$A$5:$D$51</definedName>
    <definedName name="Z_E5C89A8D_44E7_4AE5_B852_A5ACDA71DEE7_.wvu.FilterData" localSheetId="1" hidden="1">'Janv 2015'!$A$5:$D$55</definedName>
    <definedName name="Z_E5C89A8D_44E7_4AE5_B852_A5ACDA71DEE7_.wvu.FilterData" localSheetId="13" hidden="1">'Janv 2016'!$A$5:$D$50</definedName>
    <definedName name="Z_E5C89A8D_44E7_4AE5_B852_A5ACDA71DEE7_.wvu.FilterData" localSheetId="7" hidden="1">'Juillet 2015'!$A$5:$D$51</definedName>
    <definedName name="Z_E5C89A8D_44E7_4AE5_B852_A5ACDA71DEE7_.wvu.FilterData" localSheetId="6" hidden="1">'Juin 2015'!$A$5:$D$51</definedName>
    <definedName name="Z_E5C89A8D_44E7_4AE5_B852_A5ACDA71DEE7_.wvu.FilterData" localSheetId="18" hidden="1">'Juin 2016'!$A$5:$D$51</definedName>
    <definedName name="Z_E5C89A8D_44E7_4AE5_B852_A5ACDA71DEE7_.wvu.FilterData" localSheetId="5" hidden="1">'Mai 2015'!$A$5:$D$52</definedName>
    <definedName name="Z_E5C89A8D_44E7_4AE5_B852_A5ACDA71DEE7_.wvu.FilterData" localSheetId="17" hidden="1">'Mai 2016'!$A$5:$D$51</definedName>
    <definedName name="Z_E5C89A8D_44E7_4AE5_B852_A5ACDA71DEE7_.wvu.FilterData" localSheetId="3" hidden="1">'Mars 2015'!$A$5:$D$55</definedName>
    <definedName name="Z_E5C89A8D_44E7_4AE5_B852_A5ACDA71DEE7_.wvu.FilterData" localSheetId="15" hidden="1">'Mars 2016'!$A$5:$D$51</definedName>
    <definedName name="Z_E5C89A8D_44E7_4AE5_B852_A5ACDA71DEE7_.wvu.FilterData" localSheetId="11" hidden="1">'Nov 2015'!$A$5:$D$51</definedName>
    <definedName name="Z_E5C89A8D_44E7_4AE5_B852_A5ACDA71DEE7_.wvu.FilterData" localSheetId="10" hidden="1">'Oct 2015'!$A$5:$D$51</definedName>
    <definedName name="Z_E5C89A8D_44E7_4AE5_B852_A5ACDA71DEE7_.wvu.FilterData" localSheetId="9" hidden="1">'Sept 2015'!$A$5:$D$51</definedName>
    <definedName name="Z_E5F01EC5_D0F1_40E7_B86C_8642C9CDE5A8_.wvu.FilterData" localSheetId="3" hidden="1">'Mars 2015'!$A$5:$D$55</definedName>
    <definedName name="Z_E5F2A504_7FC6_43D5_9640_84466A0625EB_.wvu.FilterData" localSheetId="2" hidden="1">'Fev 2015'!$A$4:$BF$55</definedName>
    <definedName name="Z_E5F2A504_7FC6_43D5_9640_84466A0625EB_.wvu.FilterData" localSheetId="1" hidden="1">'Janv 2015'!$A$5:$D$55</definedName>
    <definedName name="Z_E5FC798E_E492_45BF_B204_F52D162F84AA_.wvu.FilterData" localSheetId="12" hidden="1">'Dec 2015'!$A$5:$D$51</definedName>
    <definedName name="Z_E5FC798E_E492_45BF_B204_F52D162F84AA_.wvu.FilterData" localSheetId="13" hidden="1">'Janv 2016'!$A$5:$D$50</definedName>
    <definedName name="Z_E5FC798E_E492_45BF_B204_F52D162F84AA_.wvu.FilterData" localSheetId="11" hidden="1">'Nov 2015'!$A$5:$D$51</definedName>
    <definedName name="Z_E6067E9A_61B9_4548_86DB_22DEAACEB701_.wvu.FilterData" localSheetId="2" hidden="1">'Fev 2015'!$A$5:$D$55</definedName>
    <definedName name="Z_E6067E9A_61B9_4548_86DB_22DEAACEB701_.wvu.FilterData" localSheetId="1" hidden="1">'Janv 2015'!$A$5:$D$55</definedName>
    <definedName name="Z_E63CA227_7110_465E_AF99_E376F3430948_.wvu.FilterData" localSheetId="12" hidden="1">'Dec 2015'!$A$5:$D$51</definedName>
    <definedName name="Z_E63CA227_7110_465E_AF99_E376F3430948_.wvu.FilterData" localSheetId="13" hidden="1">'Janv 2016'!$A$5:$D$50</definedName>
    <definedName name="Z_E6A9F329_7086_4CC1_AC61_2A811F4DF5C2_.wvu.FilterData" localSheetId="16" hidden="1">'Avril 2016'!$A$5:$D$51</definedName>
    <definedName name="Z_E6A9F329_7086_4CC1_AC61_2A811F4DF5C2_.wvu.FilterData" localSheetId="12" hidden="1">'Dec 2015'!$A$5:$D$51</definedName>
    <definedName name="Z_E6A9F329_7086_4CC1_AC61_2A811F4DF5C2_.wvu.FilterData" localSheetId="14" hidden="1">'Fev 2016'!$A$5:$D$51</definedName>
    <definedName name="Z_E6A9F329_7086_4CC1_AC61_2A811F4DF5C2_.wvu.FilterData" localSheetId="13" hidden="1">'Janv 2016'!$A$5:$D$50</definedName>
    <definedName name="Z_E6A9F329_7086_4CC1_AC61_2A811F4DF5C2_.wvu.FilterData" localSheetId="18" hidden="1">'Juin 2016'!$A$5:$D$51</definedName>
    <definedName name="Z_E6A9F329_7086_4CC1_AC61_2A811F4DF5C2_.wvu.FilterData" localSheetId="17" hidden="1">'Mai 2016'!$A$5:$D$51</definedName>
    <definedName name="Z_E6A9F329_7086_4CC1_AC61_2A811F4DF5C2_.wvu.FilterData" localSheetId="15" hidden="1">'Mars 2016'!$A$5:$D$51</definedName>
    <definedName name="Z_E6C3B6F8_D449_49D6_B0D8_A49BDA4EAE81_.wvu.FilterData" localSheetId="1" hidden="1">'Janv 2015'!$A$5:$D$55</definedName>
    <definedName name="Z_E7035113_19E3_4A9A_9617_BCF1FB93B939_.wvu.FilterData" localSheetId="8" hidden="1">'Aout 2015'!$A$5:$D$51</definedName>
    <definedName name="Z_E7035113_19E3_4A9A_9617_BCF1FB93B939_.wvu.FilterData" localSheetId="4" hidden="1">'Avril 2015'!$A$5:$D$54</definedName>
    <definedName name="Z_E7035113_19E3_4A9A_9617_BCF1FB93B939_.wvu.FilterData" localSheetId="16" hidden="1">'Avril 2016'!$A$5:$D$51</definedName>
    <definedName name="Z_E7035113_19E3_4A9A_9617_BCF1FB93B939_.wvu.FilterData" localSheetId="12" hidden="1">'Dec 2015'!$A$5:$D$51</definedName>
    <definedName name="Z_E7035113_19E3_4A9A_9617_BCF1FB93B939_.wvu.FilterData" localSheetId="2" hidden="1">'Fev 2015'!$A$5:$D$55</definedName>
    <definedName name="Z_E7035113_19E3_4A9A_9617_BCF1FB93B939_.wvu.FilterData" localSheetId="14" hidden="1">'Fev 2016'!$A$5:$D$51</definedName>
    <definedName name="Z_E7035113_19E3_4A9A_9617_BCF1FB93B939_.wvu.FilterData" localSheetId="1" hidden="1">'Janv 2015'!$A$5:$D$55</definedName>
    <definedName name="Z_E7035113_19E3_4A9A_9617_BCF1FB93B939_.wvu.FilterData" localSheetId="13" hidden="1">'Janv 2016'!$A$5:$D$50</definedName>
    <definedName name="Z_E7035113_19E3_4A9A_9617_BCF1FB93B939_.wvu.FilterData" localSheetId="7" hidden="1">'Juillet 2015'!$A$5:$D$51</definedName>
    <definedName name="Z_E7035113_19E3_4A9A_9617_BCF1FB93B939_.wvu.FilterData" localSheetId="6" hidden="1">'Juin 2015'!$A$5:$D$51</definedName>
    <definedName name="Z_E7035113_19E3_4A9A_9617_BCF1FB93B939_.wvu.FilterData" localSheetId="18" hidden="1">'Juin 2016'!$A$5:$D$51</definedName>
    <definedName name="Z_E7035113_19E3_4A9A_9617_BCF1FB93B939_.wvu.FilterData" localSheetId="5" hidden="1">'Mai 2015'!$A$5:$D$52</definedName>
    <definedName name="Z_E7035113_19E3_4A9A_9617_BCF1FB93B939_.wvu.FilterData" localSheetId="17" hidden="1">'Mai 2016'!$A$5:$D$51</definedName>
    <definedName name="Z_E7035113_19E3_4A9A_9617_BCF1FB93B939_.wvu.FilterData" localSheetId="3" hidden="1">'Mars 2015'!$A$5:$D$55</definedName>
    <definedName name="Z_E7035113_19E3_4A9A_9617_BCF1FB93B939_.wvu.FilterData" localSheetId="15" hidden="1">'Mars 2016'!$A$5:$D$51</definedName>
    <definedName name="Z_E7035113_19E3_4A9A_9617_BCF1FB93B939_.wvu.FilterData" localSheetId="11" hidden="1">'Nov 2015'!$A$5:$D$51</definedName>
    <definedName name="Z_E7035113_19E3_4A9A_9617_BCF1FB93B939_.wvu.FilterData" localSheetId="10" hidden="1">'Oct 2015'!$A$5:$D$51</definedName>
    <definedName name="Z_E7035113_19E3_4A9A_9617_BCF1FB93B939_.wvu.FilterData" localSheetId="9" hidden="1">'Sept 2015'!$A$5:$D$51</definedName>
    <definedName name="Z_E703AA16_010A_4513_89CB_13194CE46BB8_.wvu.FilterData" localSheetId="4" hidden="1">'Avril 2015'!$A$5:$D$54</definedName>
    <definedName name="Z_E703AA16_010A_4513_89CB_13194CE46BB8_.wvu.FilterData" localSheetId="7" hidden="1">'Juillet 2015'!$A$5:$D$51</definedName>
    <definedName name="Z_E703AA16_010A_4513_89CB_13194CE46BB8_.wvu.FilterData" localSheetId="5" hidden="1">'Mai 2015'!$A$5:$D$52</definedName>
    <definedName name="Z_E703AA16_010A_4513_89CB_13194CE46BB8_.wvu.FilterData" localSheetId="3" hidden="1">'Mars 2015'!$A$5:$D$55</definedName>
    <definedName name="Z_E718EEA1_B198_4205_9536_89CC8C71AC56_.wvu.FilterData" localSheetId="1" hidden="1">'Janv 2015'!$A$5:$D$55</definedName>
    <definedName name="Z_E74C7C31_864A_455B_AC4E_E2ABD27D3082_.wvu.FilterData" localSheetId="1" hidden="1">'Janv 2015'!$A$5:$D$55</definedName>
    <definedName name="Z_E796A117_FCE4_4A1B_B657_C0ED88321339_.wvu.FilterData" localSheetId="8" hidden="1">'Aout 2015'!$A$5:$D$51</definedName>
    <definedName name="Z_E796A117_FCE4_4A1B_B657_C0ED88321339_.wvu.FilterData" localSheetId="4" hidden="1">'Avril 2015'!$A$5:$D$54</definedName>
    <definedName name="Z_E796A117_FCE4_4A1B_B657_C0ED88321339_.wvu.FilterData" localSheetId="16" hidden="1">'Avril 2016'!$A$5:$D$51</definedName>
    <definedName name="Z_E796A117_FCE4_4A1B_B657_C0ED88321339_.wvu.FilterData" localSheetId="12" hidden="1">'Dec 2015'!$A$5:$D$51</definedName>
    <definedName name="Z_E796A117_FCE4_4A1B_B657_C0ED88321339_.wvu.FilterData" localSheetId="2" hidden="1">'Fev 2015'!$A$4:$BF$55</definedName>
    <definedName name="Z_E796A117_FCE4_4A1B_B657_C0ED88321339_.wvu.FilterData" localSheetId="14" hidden="1">'Fev 2016'!$A$5:$D$51</definedName>
    <definedName name="Z_E796A117_FCE4_4A1B_B657_C0ED88321339_.wvu.FilterData" localSheetId="1" hidden="1">'Janv 2015'!$A$5:$D$55</definedName>
    <definedName name="Z_E796A117_FCE4_4A1B_B657_C0ED88321339_.wvu.FilterData" localSheetId="13" hidden="1">'Janv 2016'!$A$5:$D$50</definedName>
    <definedName name="Z_E796A117_FCE4_4A1B_B657_C0ED88321339_.wvu.FilterData" localSheetId="7" hidden="1">'Juillet 2015'!$A$5:$D$51</definedName>
    <definedName name="Z_E796A117_FCE4_4A1B_B657_C0ED88321339_.wvu.FilterData" localSheetId="6" hidden="1">'Juin 2015'!$A$5:$D$51</definedName>
    <definedName name="Z_E796A117_FCE4_4A1B_B657_C0ED88321339_.wvu.FilterData" localSheetId="18" hidden="1">'Juin 2016'!$A$5:$D$51</definedName>
    <definedName name="Z_E796A117_FCE4_4A1B_B657_C0ED88321339_.wvu.FilterData" localSheetId="5" hidden="1">'Mai 2015'!$A$5:$D$52</definedName>
    <definedName name="Z_E796A117_FCE4_4A1B_B657_C0ED88321339_.wvu.FilterData" localSheetId="17" hidden="1">'Mai 2016'!$A$5:$D$51</definedName>
    <definedName name="Z_E796A117_FCE4_4A1B_B657_C0ED88321339_.wvu.FilterData" localSheetId="3" hidden="1">'Mars 2015'!$A$5:$D$55</definedName>
    <definedName name="Z_E796A117_FCE4_4A1B_B657_C0ED88321339_.wvu.FilterData" localSheetId="15" hidden="1">'Mars 2016'!$A$5:$D$51</definedName>
    <definedName name="Z_E796A117_FCE4_4A1B_B657_C0ED88321339_.wvu.FilterData" localSheetId="11" hidden="1">'Nov 2015'!$A$5:$D$51</definedName>
    <definedName name="Z_E796A117_FCE4_4A1B_B657_C0ED88321339_.wvu.FilterData" localSheetId="10" hidden="1">'Oct 2015'!$A$5:$D$51</definedName>
    <definedName name="Z_E796A117_FCE4_4A1B_B657_C0ED88321339_.wvu.FilterData" localSheetId="9" hidden="1">'Sept 2015'!$A$5:$D$51</definedName>
    <definedName name="Z_E7CE9CAA_9665_4B0F_94F5_B9E0DAE76CC3_.wvu.FilterData" localSheetId="8" hidden="1">'Aout 2015'!$A$5:$D$51</definedName>
    <definedName name="Z_E7CE9CAA_9665_4B0F_94F5_B9E0DAE76CC3_.wvu.FilterData" localSheetId="4" hidden="1">'Avril 2015'!$A$5:$D$54</definedName>
    <definedName name="Z_E7CE9CAA_9665_4B0F_94F5_B9E0DAE76CC3_.wvu.FilterData" localSheetId="16" hidden="1">'Avril 2016'!$A$5:$D$51</definedName>
    <definedName name="Z_E7CE9CAA_9665_4B0F_94F5_B9E0DAE76CC3_.wvu.FilterData" localSheetId="12" hidden="1">'Dec 2015'!$A$5:$D$51</definedName>
    <definedName name="Z_E7CE9CAA_9665_4B0F_94F5_B9E0DAE76CC3_.wvu.FilterData" localSheetId="2" hidden="1">'Fev 2015'!$A$4:$BF$55</definedName>
    <definedName name="Z_E7CE9CAA_9665_4B0F_94F5_B9E0DAE76CC3_.wvu.FilterData" localSheetId="14" hidden="1">'Fev 2016'!$A$5:$D$51</definedName>
    <definedName name="Z_E7CE9CAA_9665_4B0F_94F5_B9E0DAE76CC3_.wvu.FilterData" localSheetId="1" hidden="1">'Janv 2015'!$A$5:$D$55</definedName>
    <definedName name="Z_E7CE9CAA_9665_4B0F_94F5_B9E0DAE76CC3_.wvu.FilterData" localSheetId="13" hidden="1">'Janv 2016'!$A$5:$D$50</definedName>
    <definedName name="Z_E7CE9CAA_9665_4B0F_94F5_B9E0DAE76CC3_.wvu.FilterData" localSheetId="7" hidden="1">'Juillet 2015'!$A$5:$D$51</definedName>
    <definedName name="Z_E7CE9CAA_9665_4B0F_94F5_B9E0DAE76CC3_.wvu.FilterData" localSheetId="6" hidden="1">'Juin 2015'!$A$5:$D$51</definedName>
    <definedName name="Z_E7CE9CAA_9665_4B0F_94F5_B9E0DAE76CC3_.wvu.FilterData" localSheetId="18" hidden="1">'Juin 2016'!$A$5:$D$51</definedName>
    <definedName name="Z_E7CE9CAA_9665_4B0F_94F5_B9E0DAE76CC3_.wvu.FilterData" localSheetId="5" hidden="1">'Mai 2015'!$A$5:$D$52</definedName>
    <definedName name="Z_E7CE9CAA_9665_4B0F_94F5_B9E0DAE76CC3_.wvu.FilterData" localSheetId="17" hidden="1">'Mai 2016'!$A$5:$D$51</definedName>
    <definedName name="Z_E7CE9CAA_9665_4B0F_94F5_B9E0DAE76CC3_.wvu.FilterData" localSheetId="3" hidden="1">'Mars 2015'!$A$5:$D$55</definedName>
    <definedName name="Z_E7CE9CAA_9665_4B0F_94F5_B9E0DAE76CC3_.wvu.FilterData" localSheetId="15" hidden="1">'Mars 2016'!$A$5:$D$51</definedName>
    <definedName name="Z_E7CE9CAA_9665_4B0F_94F5_B9E0DAE76CC3_.wvu.FilterData" localSheetId="11" hidden="1">'Nov 2015'!$A$5:$D$51</definedName>
    <definedName name="Z_E7CE9CAA_9665_4B0F_94F5_B9E0DAE76CC3_.wvu.FilterData" localSheetId="10" hidden="1">'Oct 2015'!$A$5:$D$51</definedName>
    <definedName name="Z_E7CE9CAA_9665_4B0F_94F5_B9E0DAE76CC3_.wvu.FilterData" localSheetId="9" hidden="1">'Sept 2015'!$A$5:$D$51</definedName>
    <definedName name="Z_E86C0511_DE90_4BF7_8814_E65436BE7F62_.wvu.FilterData" localSheetId="4" hidden="1">'Avril 2015'!$A$5:$D$54</definedName>
    <definedName name="Z_E86C0511_DE90_4BF7_8814_E65436BE7F62_.wvu.FilterData" localSheetId="5" hidden="1">'Mai 2015'!$A$5:$D$52</definedName>
    <definedName name="Z_E86C0511_DE90_4BF7_8814_E65436BE7F62_.wvu.FilterData" localSheetId="3" hidden="1">'Mars 2015'!$A$5:$D$55</definedName>
    <definedName name="Z_E86CF028_86AC_48CB_A1B7_A9D90E431E56_.wvu.FilterData" localSheetId="8" hidden="1">'Aout 2015'!$A$5:$D$51</definedName>
    <definedName name="Z_E86CF028_86AC_48CB_A1B7_A9D90E431E56_.wvu.FilterData" localSheetId="4" hidden="1">'Avril 2015'!$A$5:$D$54</definedName>
    <definedName name="Z_E86CF028_86AC_48CB_A1B7_A9D90E431E56_.wvu.FilterData" localSheetId="16" hidden="1">'Avril 2016'!$A$5:$D$51</definedName>
    <definedName name="Z_E86CF028_86AC_48CB_A1B7_A9D90E431E56_.wvu.FilterData" localSheetId="12" hidden="1">'Dec 2015'!$A$5:$D$51</definedName>
    <definedName name="Z_E86CF028_86AC_48CB_A1B7_A9D90E431E56_.wvu.FilterData" localSheetId="2" hidden="1">'Fev 2015'!$A$5:$D$55</definedName>
    <definedName name="Z_E86CF028_86AC_48CB_A1B7_A9D90E431E56_.wvu.FilterData" localSheetId="14" hidden="1">'Fev 2016'!$A$5:$D$51</definedName>
    <definedName name="Z_E86CF028_86AC_48CB_A1B7_A9D90E431E56_.wvu.FilterData" localSheetId="1" hidden="1">'Janv 2015'!$A$5:$D$55</definedName>
    <definedName name="Z_E86CF028_86AC_48CB_A1B7_A9D90E431E56_.wvu.FilterData" localSheetId="13" hidden="1">'Janv 2016'!$A$5:$D$50</definedName>
    <definedName name="Z_E86CF028_86AC_48CB_A1B7_A9D90E431E56_.wvu.FilterData" localSheetId="7" hidden="1">'Juillet 2015'!$A$5:$D$51</definedName>
    <definedName name="Z_E86CF028_86AC_48CB_A1B7_A9D90E431E56_.wvu.FilterData" localSheetId="6" hidden="1">'Juin 2015'!$A$5:$D$51</definedName>
    <definedName name="Z_E86CF028_86AC_48CB_A1B7_A9D90E431E56_.wvu.FilterData" localSheetId="18" hidden="1">'Juin 2016'!$A$5:$D$51</definedName>
    <definedName name="Z_E86CF028_86AC_48CB_A1B7_A9D90E431E56_.wvu.FilterData" localSheetId="5" hidden="1">'Mai 2015'!$A$5:$D$52</definedName>
    <definedName name="Z_E86CF028_86AC_48CB_A1B7_A9D90E431E56_.wvu.FilterData" localSheetId="17" hidden="1">'Mai 2016'!$A$5:$D$51</definedName>
    <definedName name="Z_E86CF028_86AC_48CB_A1B7_A9D90E431E56_.wvu.FilterData" localSheetId="3" hidden="1">'Mars 2015'!$A$5:$D$55</definedName>
    <definedName name="Z_E86CF028_86AC_48CB_A1B7_A9D90E431E56_.wvu.FilterData" localSheetId="15" hidden="1">'Mars 2016'!$A$5:$D$51</definedName>
    <definedName name="Z_E86CF028_86AC_48CB_A1B7_A9D90E431E56_.wvu.FilterData" localSheetId="11" hidden="1">'Nov 2015'!$A$5:$D$51</definedName>
    <definedName name="Z_E86CF028_86AC_48CB_A1B7_A9D90E431E56_.wvu.FilterData" localSheetId="10" hidden="1">'Oct 2015'!$A$5:$D$51</definedName>
    <definedName name="Z_E86CF028_86AC_48CB_A1B7_A9D90E431E56_.wvu.FilterData" localSheetId="9" hidden="1">'Sept 2015'!$A$5:$D$51</definedName>
    <definedName name="Z_E87C820F_B9FA_4688_AFE8_E0C7065257D1_.wvu.FilterData" localSheetId="8" hidden="1">'Aout 2015'!$A$5:$D$51</definedName>
    <definedName name="Z_E87C820F_B9FA_4688_AFE8_E0C7065257D1_.wvu.FilterData" localSheetId="4" hidden="1">'Avril 2015'!$A$5:$D$54</definedName>
    <definedName name="Z_E87C820F_B9FA_4688_AFE8_E0C7065257D1_.wvu.FilterData" localSheetId="16" hidden="1">'Avril 2016'!$A$5:$D$51</definedName>
    <definedName name="Z_E87C820F_B9FA_4688_AFE8_E0C7065257D1_.wvu.FilterData" localSheetId="12" hidden="1">'Dec 2015'!$A$5:$D$51</definedName>
    <definedName name="Z_E87C820F_B9FA_4688_AFE8_E0C7065257D1_.wvu.FilterData" localSheetId="2" hidden="1">'Fev 2015'!$A$5:$D$55</definedName>
    <definedName name="Z_E87C820F_B9FA_4688_AFE8_E0C7065257D1_.wvu.FilterData" localSheetId="14" hidden="1">'Fev 2016'!$A$5:$D$51</definedName>
    <definedName name="Z_E87C820F_B9FA_4688_AFE8_E0C7065257D1_.wvu.FilterData" localSheetId="1" hidden="1">'Janv 2015'!$A$5:$D$55</definedName>
    <definedName name="Z_E87C820F_B9FA_4688_AFE8_E0C7065257D1_.wvu.FilterData" localSheetId="13" hidden="1">'Janv 2016'!$A$5:$D$50</definedName>
    <definedName name="Z_E87C820F_B9FA_4688_AFE8_E0C7065257D1_.wvu.FilterData" localSheetId="7" hidden="1">'Juillet 2015'!$A$5:$D$51</definedName>
    <definedName name="Z_E87C820F_B9FA_4688_AFE8_E0C7065257D1_.wvu.FilterData" localSheetId="6" hidden="1">'Juin 2015'!$A$5:$D$51</definedName>
    <definedName name="Z_E87C820F_B9FA_4688_AFE8_E0C7065257D1_.wvu.FilterData" localSheetId="18" hidden="1">'Juin 2016'!$A$5:$D$51</definedName>
    <definedName name="Z_E87C820F_B9FA_4688_AFE8_E0C7065257D1_.wvu.FilterData" localSheetId="5" hidden="1">'Mai 2015'!$A$5:$D$52</definedName>
    <definedName name="Z_E87C820F_B9FA_4688_AFE8_E0C7065257D1_.wvu.FilterData" localSheetId="17" hidden="1">'Mai 2016'!$A$5:$D$51</definedName>
    <definedName name="Z_E87C820F_B9FA_4688_AFE8_E0C7065257D1_.wvu.FilterData" localSheetId="3" hidden="1">'Mars 2015'!$A$5:$D$55</definedName>
    <definedName name="Z_E87C820F_B9FA_4688_AFE8_E0C7065257D1_.wvu.FilterData" localSheetId="15" hidden="1">'Mars 2016'!$A$5:$D$51</definedName>
    <definedName name="Z_E87C820F_B9FA_4688_AFE8_E0C7065257D1_.wvu.FilterData" localSheetId="11" hidden="1">'Nov 2015'!$A$5:$D$51</definedName>
    <definedName name="Z_E87C820F_B9FA_4688_AFE8_E0C7065257D1_.wvu.FilterData" localSheetId="10" hidden="1">'Oct 2015'!$A$5:$D$51</definedName>
    <definedName name="Z_E87C820F_B9FA_4688_AFE8_E0C7065257D1_.wvu.FilterData" localSheetId="9" hidden="1">'Sept 2015'!$A$5:$D$51</definedName>
    <definedName name="Z_E8E646A2_69C4_4EEA_8CC8_4E753205EC83_.wvu.FilterData" localSheetId="6" hidden="1">'Juin 2015'!$A$5:$D$51</definedName>
    <definedName name="Z_E8E646A2_69C4_4EEA_8CC8_4E753205EC83_.wvu.FilterData" localSheetId="11" hidden="1">'Nov 2015'!$A$5:$D$51</definedName>
    <definedName name="Z_E9295497_0D11_4971_B5AF_091452CDABE1_.wvu.FilterData" localSheetId="5" hidden="1">'Mai 2015'!$A$5:$D$52</definedName>
    <definedName name="Z_E9396D30_73C6_44B3_99D4_655B829BBE4C_.wvu.FilterData" localSheetId="11" hidden="1">'Nov 2015'!$A$5:$D$51</definedName>
    <definedName name="Z_E9396D30_73C6_44B3_99D4_655B829BBE4C_.wvu.FilterData" localSheetId="10" hidden="1">'Oct 2015'!$A$5:$D$51</definedName>
    <definedName name="Z_E9396D30_73C6_44B3_99D4_655B829BBE4C_.wvu.FilterData" localSheetId="9" hidden="1">'Sept 2015'!$A$5:$D$51</definedName>
    <definedName name="Z_E944F324_7596_4C14_8F42_CA1B1E99D07A_.wvu.FilterData" localSheetId="5" hidden="1">'Mai 2015'!$A$5:$D$52</definedName>
    <definedName name="Z_E9B0AC55_1478_48D6_ACEB_C22B9D9DAC96_.wvu.FilterData" localSheetId="16" hidden="1">'Avril 2016'!$A$5:$D$51</definedName>
    <definedName name="Z_E9B0AC55_1478_48D6_ACEB_C22B9D9DAC96_.wvu.FilterData" localSheetId="12" hidden="1">'Dec 2015'!$A$5:$D$51</definedName>
    <definedName name="Z_E9B0AC55_1478_48D6_ACEB_C22B9D9DAC96_.wvu.FilterData" localSheetId="14" hidden="1">'Fev 2016'!$A$5:$D$51</definedName>
    <definedName name="Z_E9B0AC55_1478_48D6_ACEB_C22B9D9DAC96_.wvu.FilterData" localSheetId="18" hidden="1">'Juin 2016'!$A$5:$D$51</definedName>
    <definedName name="Z_E9B0AC55_1478_48D6_ACEB_C22B9D9DAC96_.wvu.FilterData" localSheetId="17" hidden="1">'Mai 2016'!$A$5:$D$51</definedName>
    <definedName name="Z_E9B0AC55_1478_48D6_ACEB_C22B9D9DAC96_.wvu.FilterData" localSheetId="15" hidden="1">'Mars 2016'!$A$5:$D$51</definedName>
    <definedName name="Z_E9EF6678_0DC5_4788_8832_2CD2F9F4C0D7_.wvu.FilterData" localSheetId="7" hidden="1">'Juillet 2015'!$A$5:$D$51</definedName>
    <definedName name="Z_E9F2583D_1C1C_4177_8078_D6CAD8FC9CBE_.wvu.FilterData" localSheetId="8" hidden="1">'Aout 2015'!$A$5:$D$51</definedName>
    <definedName name="Z_E9F2583D_1C1C_4177_8078_D6CAD8FC9CBE_.wvu.FilterData" localSheetId="4" hidden="1">'Avril 2015'!$A$5:$D$54</definedName>
    <definedName name="Z_E9F2583D_1C1C_4177_8078_D6CAD8FC9CBE_.wvu.FilterData" localSheetId="16" hidden="1">'Avril 2016'!$A$5:$D$51</definedName>
    <definedName name="Z_E9F2583D_1C1C_4177_8078_D6CAD8FC9CBE_.wvu.FilterData" localSheetId="12" hidden="1">'Dec 2015'!$A$5:$D$51</definedName>
    <definedName name="Z_E9F2583D_1C1C_4177_8078_D6CAD8FC9CBE_.wvu.FilterData" localSheetId="2" hidden="1">'Fev 2015'!$A$5:$D$55</definedName>
    <definedName name="Z_E9F2583D_1C1C_4177_8078_D6CAD8FC9CBE_.wvu.FilterData" localSheetId="14" hidden="1">'Fev 2016'!$A$5:$D$51</definedName>
    <definedName name="Z_E9F2583D_1C1C_4177_8078_D6CAD8FC9CBE_.wvu.FilterData" localSheetId="1" hidden="1">'Janv 2015'!$A$5:$D$55</definedName>
    <definedName name="Z_E9F2583D_1C1C_4177_8078_D6CAD8FC9CBE_.wvu.FilterData" localSheetId="13" hidden="1">'Janv 2016'!$A$5:$D$50</definedName>
    <definedName name="Z_E9F2583D_1C1C_4177_8078_D6CAD8FC9CBE_.wvu.FilterData" localSheetId="7" hidden="1">'Juillet 2015'!$A$5:$D$51</definedName>
    <definedName name="Z_E9F2583D_1C1C_4177_8078_D6CAD8FC9CBE_.wvu.FilterData" localSheetId="6" hidden="1">'Juin 2015'!$A$5:$D$51</definedName>
    <definedName name="Z_E9F2583D_1C1C_4177_8078_D6CAD8FC9CBE_.wvu.FilterData" localSheetId="18" hidden="1">'Juin 2016'!$A$5:$D$51</definedName>
    <definedName name="Z_E9F2583D_1C1C_4177_8078_D6CAD8FC9CBE_.wvu.FilterData" localSheetId="5" hidden="1">'Mai 2015'!$A$5:$D$52</definedName>
    <definedName name="Z_E9F2583D_1C1C_4177_8078_D6CAD8FC9CBE_.wvu.FilterData" localSheetId="17" hidden="1">'Mai 2016'!$A$5:$D$51</definedName>
    <definedName name="Z_E9F2583D_1C1C_4177_8078_D6CAD8FC9CBE_.wvu.FilterData" localSheetId="3" hidden="1">'Mars 2015'!$A$5:$D$55</definedName>
    <definedName name="Z_E9F2583D_1C1C_4177_8078_D6CAD8FC9CBE_.wvu.FilterData" localSheetId="15" hidden="1">'Mars 2016'!$A$5:$D$51</definedName>
    <definedName name="Z_E9F2583D_1C1C_4177_8078_D6CAD8FC9CBE_.wvu.FilterData" localSheetId="11" hidden="1">'Nov 2015'!$A$5:$D$51</definedName>
    <definedName name="Z_E9F2583D_1C1C_4177_8078_D6CAD8FC9CBE_.wvu.FilterData" localSheetId="10" hidden="1">'Oct 2015'!$A$5:$D$51</definedName>
    <definedName name="Z_E9F2583D_1C1C_4177_8078_D6CAD8FC9CBE_.wvu.FilterData" localSheetId="9" hidden="1">'Sept 2015'!$A$5:$D$51</definedName>
    <definedName name="Z_EA09E3AC_7887_431E_981B_A017210E5C42_.wvu.FilterData" localSheetId="8" hidden="1">'Aout 2015'!$A$5:$D$51</definedName>
    <definedName name="Z_EA09E3AC_7887_431E_981B_A017210E5C42_.wvu.FilterData" localSheetId="4" hidden="1">'Avril 2015'!$A$5:$D$54</definedName>
    <definedName name="Z_EA09E3AC_7887_431E_981B_A017210E5C42_.wvu.FilterData" localSheetId="16" hidden="1">'Avril 2016'!$A$5:$D$51</definedName>
    <definedName name="Z_EA09E3AC_7887_431E_981B_A017210E5C42_.wvu.FilterData" localSheetId="12" hidden="1">'Dec 2015'!$A$5:$D$51</definedName>
    <definedName name="Z_EA09E3AC_7887_431E_981B_A017210E5C42_.wvu.FilterData" localSheetId="2" hidden="1">'Fev 2015'!$A$4:$BF$55</definedName>
    <definedName name="Z_EA09E3AC_7887_431E_981B_A017210E5C42_.wvu.FilterData" localSheetId="14" hidden="1">'Fev 2016'!$A$5:$D$51</definedName>
    <definedName name="Z_EA09E3AC_7887_431E_981B_A017210E5C42_.wvu.FilterData" localSheetId="1" hidden="1">'Janv 2015'!$A$5:$D$55</definedName>
    <definedName name="Z_EA09E3AC_7887_431E_981B_A017210E5C42_.wvu.FilterData" localSheetId="13" hidden="1">'Janv 2016'!$A$5:$D$50</definedName>
    <definedName name="Z_EA09E3AC_7887_431E_981B_A017210E5C42_.wvu.FilterData" localSheetId="7" hidden="1">'Juillet 2015'!$A$5:$D$51</definedName>
    <definedName name="Z_EA09E3AC_7887_431E_981B_A017210E5C42_.wvu.FilterData" localSheetId="6" hidden="1">'Juin 2015'!$A$5:$D$51</definedName>
    <definedName name="Z_EA09E3AC_7887_431E_981B_A017210E5C42_.wvu.FilterData" localSheetId="18" hidden="1">'Juin 2016'!$A$5:$D$51</definedName>
    <definedName name="Z_EA09E3AC_7887_431E_981B_A017210E5C42_.wvu.FilterData" localSheetId="5" hidden="1">'Mai 2015'!$A$5:$D$52</definedName>
    <definedName name="Z_EA09E3AC_7887_431E_981B_A017210E5C42_.wvu.FilterData" localSheetId="17" hidden="1">'Mai 2016'!$A$5:$D$51</definedName>
    <definedName name="Z_EA09E3AC_7887_431E_981B_A017210E5C42_.wvu.FilterData" localSheetId="3" hidden="1">'Mars 2015'!$A$5:$D$55</definedName>
    <definedName name="Z_EA09E3AC_7887_431E_981B_A017210E5C42_.wvu.FilterData" localSheetId="15" hidden="1">'Mars 2016'!$A$5:$D$51</definedName>
    <definedName name="Z_EA09E3AC_7887_431E_981B_A017210E5C42_.wvu.FilterData" localSheetId="11" hidden="1">'Nov 2015'!$A$5:$D$51</definedName>
    <definedName name="Z_EA09E3AC_7887_431E_981B_A017210E5C42_.wvu.FilterData" localSheetId="10" hidden="1">'Oct 2015'!$A$5:$D$51</definedName>
    <definedName name="Z_EA09E3AC_7887_431E_981B_A017210E5C42_.wvu.FilterData" localSheetId="9" hidden="1">'Sept 2015'!$A$5:$D$51</definedName>
    <definedName name="Z_EA9267DE_FF44_4BB1_B02C_F3AC8388042F_.wvu.FilterData" localSheetId="8" hidden="1">'Aout 2015'!$A$5:$D$51</definedName>
    <definedName name="Z_EA9267DE_FF44_4BB1_B02C_F3AC8388042F_.wvu.FilterData" localSheetId="4" hidden="1">'Avril 2015'!$A$5:$D$54</definedName>
    <definedName name="Z_EA9267DE_FF44_4BB1_B02C_F3AC8388042F_.wvu.FilterData" localSheetId="16" hidden="1">'Avril 2016'!$A$5:$D$51</definedName>
    <definedName name="Z_EA9267DE_FF44_4BB1_B02C_F3AC8388042F_.wvu.FilterData" localSheetId="12" hidden="1">'Dec 2015'!$A$5:$D$51</definedName>
    <definedName name="Z_EA9267DE_FF44_4BB1_B02C_F3AC8388042F_.wvu.FilterData" localSheetId="2" hidden="1">'Fev 2015'!$A$5:$D$55</definedName>
    <definedName name="Z_EA9267DE_FF44_4BB1_B02C_F3AC8388042F_.wvu.FilterData" localSheetId="14" hidden="1">'Fev 2016'!$A$5:$D$51</definedName>
    <definedName name="Z_EA9267DE_FF44_4BB1_B02C_F3AC8388042F_.wvu.FilterData" localSheetId="1" hidden="1">'Janv 2015'!$A$5:$D$55</definedName>
    <definedName name="Z_EA9267DE_FF44_4BB1_B02C_F3AC8388042F_.wvu.FilterData" localSheetId="13" hidden="1">'Janv 2016'!$A$5:$D$50</definedName>
    <definedName name="Z_EA9267DE_FF44_4BB1_B02C_F3AC8388042F_.wvu.FilterData" localSheetId="7" hidden="1">'Juillet 2015'!$A$5:$D$51</definedName>
    <definedName name="Z_EA9267DE_FF44_4BB1_B02C_F3AC8388042F_.wvu.FilterData" localSheetId="6" hidden="1">'Juin 2015'!$A$5:$D$51</definedName>
    <definedName name="Z_EA9267DE_FF44_4BB1_B02C_F3AC8388042F_.wvu.FilterData" localSheetId="18" hidden="1">'Juin 2016'!$A$5:$D$51</definedName>
    <definedName name="Z_EA9267DE_FF44_4BB1_B02C_F3AC8388042F_.wvu.FilterData" localSheetId="5" hidden="1">'Mai 2015'!$A$5:$D$52</definedName>
    <definedName name="Z_EA9267DE_FF44_4BB1_B02C_F3AC8388042F_.wvu.FilterData" localSheetId="17" hidden="1">'Mai 2016'!$A$5:$D$51</definedName>
    <definedName name="Z_EA9267DE_FF44_4BB1_B02C_F3AC8388042F_.wvu.FilterData" localSheetId="3" hidden="1">'Mars 2015'!$A$5:$D$55</definedName>
    <definedName name="Z_EA9267DE_FF44_4BB1_B02C_F3AC8388042F_.wvu.FilterData" localSheetId="15" hidden="1">'Mars 2016'!$A$5:$D$51</definedName>
    <definedName name="Z_EA9267DE_FF44_4BB1_B02C_F3AC8388042F_.wvu.FilterData" localSheetId="11" hidden="1">'Nov 2015'!$A$5:$D$51</definedName>
    <definedName name="Z_EA9267DE_FF44_4BB1_B02C_F3AC8388042F_.wvu.FilterData" localSheetId="10" hidden="1">'Oct 2015'!$A$5:$D$51</definedName>
    <definedName name="Z_EA9267DE_FF44_4BB1_B02C_F3AC8388042F_.wvu.FilterData" localSheetId="9" hidden="1">'Sept 2015'!$A$5:$D$51</definedName>
    <definedName name="Z_EAED3A69_E8CC_4A66_8107_B0C4B500385D_.wvu.FilterData" localSheetId="2" hidden="1">'Fev 2015'!$A$4:$BF$55</definedName>
    <definedName name="Z_EB21A8EA_B5E3_4C1C_BDF2_7C7F9F99FE7F_.wvu.FilterData" localSheetId="6" hidden="1">'Juin 2015'!$A$5:$D$51</definedName>
    <definedName name="Z_EB21A8EA_B5E3_4C1C_BDF2_7C7F9F99FE7F_.wvu.FilterData" localSheetId="5" hidden="1">'Mai 2015'!$A$5:$D$52</definedName>
    <definedName name="Z_EB24C52E_BD86_4943_BA53_5197159FB9A8_.wvu.FilterData" localSheetId="1" hidden="1">'Janv 2015'!$A$5:$D$55</definedName>
    <definedName name="Z_EB5FB1FC_2ADC_48F4_84D7_CA75F45C8CCA_.wvu.FilterData" localSheetId="3" hidden="1">'Mars 2015'!$A$5:$D$55</definedName>
    <definedName name="Z_EBA994BE_1B51_4B83_A645_8B923D333D1F_.wvu.FilterData" localSheetId="4" hidden="1">'Avril 2015'!$A$5:$D$54</definedName>
    <definedName name="Z_EBA994BE_1B51_4B83_A645_8B923D333D1F_.wvu.FilterData" localSheetId="3" hidden="1">'Mars 2015'!$A$5:$D$55</definedName>
    <definedName name="Z_EBABBA9B_5852_450C_AE45_3A9B22619CBB_.wvu.FilterData" localSheetId="11" hidden="1">'Nov 2015'!$A$5:$D$51</definedName>
    <definedName name="Z_EBB5361F_F04B_4C77_8595_70B2A81ED49F_.wvu.FilterData" localSheetId="10" hidden="1">'Oct 2015'!$A$5:$D$51</definedName>
    <definedName name="Z_EC0C7902_BF3F_42EF_9AA2_A1C00A51BD1D_.wvu.FilterData" localSheetId="8" hidden="1">'Aout 2015'!$A$5:$D$51</definedName>
    <definedName name="Z_EC0C7902_BF3F_42EF_9AA2_A1C00A51BD1D_.wvu.FilterData" localSheetId="4" hidden="1">'Avril 2015'!$A$5:$D$54</definedName>
    <definedName name="Z_EC0C7902_BF3F_42EF_9AA2_A1C00A51BD1D_.wvu.FilterData" localSheetId="16" hidden="1">'Avril 2016'!$A$5:$D$51</definedName>
    <definedName name="Z_EC0C7902_BF3F_42EF_9AA2_A1C00A51BD1D_.wvu.FilterData" localSheetId="12" hidden="1">'Dec 2015'!$A$5:$D$51</definedName>
    <definedName name="Z_EC0C7902_BF3F_42EF_9AA2_A1C00A51BD1D_.wvu.FilterData" localSheetId="2" hidden="1">'Fev 2015'!$A$4:$BF$55</definedName>
    <definedName name="Z_EC0C7902_BF3F_42EF_9AA2_A1C00A51BD1D_.wvu.FilterData" localSheetId="14" hidden="1">'Fev 2016'!$A$5:$D$51</definedName>
    <definedName name="Z_EC0C7902_BF3F_42EF_9AA2_A1C00A51BD1D_.wvu.FilterData" localSheetId="1" hidden="1">'Janv 2015'!$A$5:$D$55</definedName>
    <definedName name="Z_EC0C7902_BF3F_42EF_9AA2_A1C00A51BD1D_.wvu.FilterData" localSheetId="13" hidden="1">'Janv 2016'!$A$5:$D$50</definedName>
    <definedName name="Z_EC0C7902_BF3F_42EF_9AA2_A1C00A51BD1D_.wvu.FilterData" localSheetId="7" hidden="1">'Juillet 2015'!$A$5:$D$51</definedName>
    <definedName name="Z_EC0C7902_BF3F_42EF_9AA2_A1C00A51BD1D_.wvu.FilterData" localSheetId="6" hidden="1">'Juin 2015'!$A$5:$D$51</definedName>
    <definedName name="Z_EC0C7902_BF3F_42EF_9AA2_A1C00A51BD1D_.wvu.FilterData" localSheetId="18" hidden="1">'Juin 2016'!$A$5:$D$51</definedName>
    <definedName name="Z_EC0C7902_BF3F_42EF_9AA2_A1C00A51BD1D_.wvu.FilterData" localSheetId="17" hidden="1">'Mai 2016'!$A$5:$D$51</definedName>
    <definedName name="Z_EC0C7902_BF3F_42EF_9AA2_A1C00A51BD1D_.wvu.FilterData" localSheetId="15" hidden="1">'Mars 2016'!$A$5:$D$51</definedName>
    <definedName name="Z_EC0C7902_BF3F_42EF_9AA2_A1C00A51BD1D_.wvu.FilterData" localSheetId="11" hidden="1">'Nov 2015'!$A$5:$D$51</definedName>
    <definedName name="Z_EC0C7902_BF3F_42EF_9AA2_A1C00A51BD1D_.wvu.FilterData" localSheetId="10" hidden="1">'Oct 2015'!$A$5:$D$51</definedName>
    <definedName name="Z_EC0C7902_BF3F_42EF_9AA2_A1C00A51BD1D_.wvu.FilterData" localSheetId="9" hidden="1">'Sept 2015'!$A$5:$D$51</definedName>
    <definedName name="Z_EC2125AE_4E24_47AF_A95A_7B69827F2DF0_.wvu.FilterData" localSheetId="4" hidden="1">'Avril 2015'!$A$5:$D$54</definedName>
    <definedName name="Z_EC7694BA_466C_4D0E_9B6C_737543D0417F_.wvu.FilterData" localSheetId="8" hidden="1">'Aout 2015'!$A$5:$D$51</definedName>
    <definedName name="Z_EC7694BA_466C_4D0E_9B6C_737543D0417F_.wvu.FilterData" localSheetId="4" hidden="1">'Avril 2015'!$A$5:$D$54</definedName>
    <definedName name="Z_EC7694BA_466C_4D0E_9B6C_737543D0417F_.wvu.FilterData" localSheetId="16" hidden="1">'Avril 2016'!$A$5:$D$51</definedName>
    <definedName name="Z_EC7694BA_466C_4D0E_9B6C_737543D0417F_.wvu.FilterData" localSheetId="12" hidden="1">'Dec 2015'!$A$5:$D$51</definedName>
    <definedName name="Z_EC7694BA_466C_4D0E_9B6C_737543D0417F_.wvu.FilterData" localSheetId="2" hidden="1">'Fev 2015'!$A$5:$D$55</definedName>
    <definedName name="Z_EC7694BA_466C_4D0E_9B6C_737543D0417F_.wvu.FilterData" localSheetId="14" hidden="1">'Fev 2016'!$A$5:$D$51</definedName>
    <definedName name="Z_EC7694BA_466C_4D0E_9B6C_737543D0417F_.wvu.FilterData" localSheetId="1" hidden="1">'Janv 2015'!$A$5:$D$55</definedName>
    <definedName name="Z_EC7694BA_466C_4D0E_9B6C_737543D0417F_.wvu.FilterData" localSheetId="13" hidden="1">'Janv 2016'!$A$5:$D$50</definedName>
    <definedName name="Z_EC7694BA_466C_4D0E_9B6C_737543D0417F_.wvu.FilterData" localSheetId="7" hidden="1">'Juillet 2015'!$A$5:$D$51</definedName>
    <definedName name="Z_EC7694BA_466C_4D0E_9B6C_737543D0417F_.wvu.FilterData" localSheetId="6" hidden="1">'Juin 2015'!$A$5:$D$51</definedName>
    <definedName name="Z_EC7694BA_466C_4D0E_9B6C_737543D0417F_.wvu.FilterData" localSheetId="18" hidden="1">'Juin 2016'!$A$5:$D$51</definedName>
    <definedName name="Z_EC7694BA_466C_4D0E_9B6C_737543D0417F_.wvu.FilterData" localSheetId="5" hidden="1">'Mai 2015'!$A$5:$D$52</definedName>
    <definedName name="Z_EC7694BA_466C_4D0E_9B6C_737543D0417F_.wvu.FilterData" localSheetId="17" hidden="1">'Mai 2016'!$A$5:$D$51</definedName>
    <definedName name="Z_EC7694BA_466C_4D0E_9B6C_737543D0417F_.wvu.FilterData" localSheetId="3" hidden="1">'Mars 2015'!$A$5:$D$55</definedName>
    <definedName name="Z_EC7694BA_466C_4D0E_9B6C_737543D0417F_.wvu.FilterData" localSheetId="15" hidden="1">'Mars 2016'!$A$5:$D$51</definedName>
    <definedName name="Z_EC7694BA_466C_4D0E_9B6C_737543D0417F_.wvu.FilterData" localSheetId="11" hidden="1">'Nov 2015'!$A$5:$D$51</definedName>
    <definedName name="Z_EC7694BA_466C_4D0E_9B6C_737543D0417F_.wvu.FilterData" localSheetId="10" hidden="1">'Oct 2015'!$A$5:$D$51</definedName>
    <definedName name="Z_EC7694BA_466C_4D0E_9B6C_737543D0417F_.wvu.FilterData" localSheetId="9" hidden="1">'Sept 2015'!$A$5:$D$51</definedName>
    <definedName name="Z_EC9BD554_F135_4775_9B7B_7118B2DBF94B_.wvu.FilterData" localSheetId="12" hidden="1">'Dec 2015'!$A$5:$D$51</definedName>
    <definedName name="Z_ECBE36F6_84F2_4ECD_97B1_02764405CD54_.wvu.FilterData" localSheetId="8" hidden="1">'Aout 2015'!$A$5:$D$51</definedName>
    <definedName name="Z_ECBE36F6_84F2_4ECD_97B1_02764405CD54_.wvu.FilterData" localSheetId="4" hidden="1">'Avril 2015'!$A$5:$D$54</definedName>
    <definedName name="Z_ECBE36F6_84F2_4ECD_97B1_02764405CD54_.wvu.FilterData" localSheetId="16" hidden="1">'Avril 2016'!$A$5:$D$51</definedName>
    <definedName name="Z_ECBE36F6_84F2_4ECD_97B1_02764405CD54_.wvu.FilterData" localSheetId="12" hidden="1">'Dec 2015'!$A$5:$D$51</definedName>
    <definedName name="Z_ECBE36F6_84F2_4ECD_97B1_02764405CD54_.wvu.FilterData" localSheetId="2" hidden="1">'Fev 2015'!$A$5:$D$55</definedName>
    <definedName name="Z_ECBE36F6_84F2_4ECD_97B1_02764405CD54_.wvu.FilterData" localSheetId="14" hidden="1">'Fev 2016'!$A$5:$D$51</definedName>
    <definedName name="Z_ECBE36F6_84F2_4ECD_97B1_02764405CD54_.wvu.FilterData" localSheetId="1" hidden="1">'Janv 2015'!$A$5:$D$55</definedName>
    <definedName name="Z_ECBE36F6_84F2_4ECD_97B1_02764405CD54_.wvu.FilterData" localSheetId="13" hidden="1">'Janv 2016'!$A$5:$D$50</definedName>
    <definedName name="Z_ECBE36F6_84F2_4ECD_97B1_02764405CD54_.wvu.FilterData" localSheetId="7" hidden="1">'Juillet 2015'!$A$5:$D$51</definedName>
    <definedName name="Z_ECBE36F6_84F2_4ECD_97B1_02764405CD54_.wvu.FilterData" localSheetId="6" hidden="1">'Juin 2015'!$A$5:$D$51</definedName>
    <definedName name="Z_ECBE36F6_84F2_4ECD_97B1_02764405CD54_.wvu.FilterData" localSheetId="18" hidden="1">'Juin 2016'!$A$5:$D$51</definedName>
    <definedName name="Z_ECBE36F6_84F2_4ECD_97B1_02764405CD54_.wvu.FilterData" localSheetId="5" hidden="1">'Mai 2015'!$A$5:$D$52</definedName>
    <definedName name="Z_ECBE36F6_84F2_4ECD_97B1_02764405CD54_.wvu.FilterData" localSheetId="17" hidden="1">'Mai 2016'!$A$5:$D$51</definedName>
    <definedName name="Z_ECBE36F6_84F2_4ECD_97B1_02764405CD54_.wvu.FilterData" localSheetId="3" hidden="1">'Mars 2015'!$A$5:$D$55</definedName>
    <definedName name="Z_ECBE36F6_84F2_4ECD_97B1_02764405CD54_.wvu.FilterData" localSheetId="15" hidden="1">'Mars 2016'!$A$5:$D$51</definedName>
    <definedName name="Z_ECBE36F6_84F2_4ECD_97B1_02764405CD54_.wvu.FilterData" localSheetId="11" hidden="1">'Nov 2015'!$A$5:$D$51</definedName>
    <definedName name="Z_ECBE36F6_84F2_4ECD_97B1_02764405CD54_.wvu.FilterData" localSheetId="10" hidden="1">'Oct 2015'!$A$5:$D$51</definedName>
    <definedName name="Z_ECBE36F6_84F2_4ECD_97B1_02764405CD54_.wvu.FilterData" localSheetId="9" hidden="1">'Sept 2015'!$A$5:$D$51</definedName>
    <definedName name="Z_ECCD0E79_DCA3_4484_9EA1_8542EBC244A6_.wvu.FilterData" localSheetId="1" hidden="1">'Janv 2015'!$A$5:$D$55</definedName>
    <definedName name="Z_ED00C030_08C3_4A70_9B7B_7C822820CAB3_.wvu.FilterData" localSheetId="12" hidden="1">'Dec 2015'!$A$5:$D$51</definedName>
    <definedName name="Z_ED201E5B_F354_489F_97E9_B15922AFEDB5_.wvu.FilterData" localSheetId="4" hidden="1">'Avril 2015'!$A$5:$D$54</definedName>
    <definedName name="Z_ED201E5B_F354_489F_97E9_B15922AFEDB5_.wvu.FilterData" localSheetId="5" hidden="1">'Mai 2015'!$A$5:$D$52</definedName>
    <definedName name="Z_ED436C64_60DE_4EF5_9F9E_C9D851C74498_.wvu.FilterData" localSheetId="1" hidden="1">'Janv 2015'!$A$5:$D$55</definedName>
    <definedName name="Z_ED535CE7_F18F_4DE0_8C8E_E72CC2702B07_.wvu.FilterData" localSheetId="7" hidden="1">'Juillet 2015'!$A$5:$D$51</definedName>
    <definedName name="Z_ED5ADDB0_8E42_4CC6_A237_261B5B8C682D_.wvu.FilterData" localSheetId="12" hidden="1">'Dec 2015'!$A$5:$D$51</definedName>
    <definedName name="Z_ED5ADDB0_8E42_4CC6_A237_261B5B8C682D_.wvu.FilterData" localSheetId="11" hidden="1">'Nov 2015'!$A$5:$D$51</definedName>
    <definedName name="Z_ED6494E2_16AA_4955_B9B1_39DA9BECADC7_.wvu.FilterData" localSheetId="8" hidden="1">'Aout 2015'!$A$5:$D$51</definedName>
    <definedName name="Z_ED6494E2_16AA_4955_B9B1_39DA9BECADC7_.wvu.FilterData" localSheetId="4" hidden="1">'Avril 2015'!$A$5:$D$54</definedName>
    <definedName name="Z_ED6494E2_16AA_4955_B9B1_39DA9BECADC7_.wvu.FilterData" localSheetId="16" hidden="1">'Avril 2016'!$A$5:$D$51</definedName>
    <definedName name="Z_ED6494E2_16AA_4955_B9B1_39DA9BECADC7_.wvu.FilterData" localSheetId="12" hidden="1">'Dec 2015'!$A$5:$D$51</definedName>
    <definedName name="Z_ED6494E2_16AA_4955_B9B1_39DA9BECADC7_.wvu.FilterData" localSheetId="2" hidden="1">'Fev 2015'!$A$5:$D$55</definedName>
    <definedName name="Z_ED6494E2_16AA_4955_B9B1_39DA9BECADC7_.wvu.FilterData" localSheetId="14" hidden="1">'Fev 2016'!$A$5:$D$51</definedName>
    <definedName name="Z_ED6494E2_16AA_4955_B9B1_39DA9BECADC7_.wvu.FilterData" localSheetId="1" hidden="1">'Janv 2015'!$A$5:$D$55</definedName>
    <definedName name="Z_ED6494E2_16AA_4955_B9B1_39DA9BECADC7_.wvu.FilterData" localSheetId="13" hidden="1">'Janv 2016'!$A$5:$D$50</definedName>
    <definedName name="Z_ED6494E2_16AA_4955_B9B1_39DA9BECADC7_.wvu.FilterData" localSheetId="7" hidden="1">'Juillet 2015'!$A$5:$D$51</definedName>
    <definedName name="Z_ED6494E2_16AA_4955_B9B1_39DA9BECADC7_.wvu.FilterData" localSheetId="6" hidden="1">'Juin 2015'!$A$5:$D$51</definedName>
    <definedName name="Z_ED6494E2_16AA_4955_B9B1_39DA9BECADC7_.wvu.FilterData" localSheetId="18" hidden="1">'Juin 2016'!$A$5:$D$51</definedName>
    <definedName name="Z_ED6494E2_16AA_4955_B9B1_39DA9BECADC7_.wvu.FilterData" localSheetId="5" hidden="1">'Mai 2015'!$A$5:$D$52</definedName>
    <definedName name="Z_ED6494E2_16AA_4955_B9B1_39DA9BECADC7_.wvu.FilterData" localSheetId="17" hidden="1">'Mai 2016'!$A$5:$D$51</definedName>
    <definedName name="Z_ED6494E2_16AA_4955_B9B1_39DA9BECADC7_.wvu.FilterData" localSheetId="3" hidden="1">'Mars 2015'!$A$5:$D$55</definedName>
    <definedName name="Z_ED6494E2_16AA_4955_B9B1_39DA9BECADC7_.wvu.FilterData" localSheetId="15" hidden="1">'Mars 2016'!$A$5:$D$51</definedName>
    <definedName name="Z_ED6494E2_16AA_4955_B9B1_39DA9BECADC7_.wvu.FilterData" localSheetId="11" hidden="1">'Nov 2015'!$A$5:$D$51</definedName>
    <definedName name="Z_ED6494E2_16AA_4955_B9B1_39DA9BECADC7_.wvu.FilterData" localSheetId="10" hidden="1">'Oct 2015'!$A$5:$D$51</definedName>
    <definedName name="Z_ED6494E2_16AA_4955_B9B1_39DA9BECADC7_.wvu.FilterData" localSheetId="9" hidden="1">'Sept 2015'!$A$5:$D$51</definedName>
    <definedName name="Z_ED7B4679_D595_4A3B_92D0_384F3DC9619C_.wvu.FilterData" localSheetId="13" hidden="1">'Janv 2016'!$A$5:$D$50</definedName>
    <definedName name="Z_ED91411D_B6B9_4329_A6C7_5A8933AE8897_.wvu.FilterData" localSheetId="2" hidden="1">'Fev 2015'!$A$4:$BF$55</definedName>
    <definedName name="Z_ED992F79_A3EB_4532_BD28_72307A935889_.wvu.FilterData" localSheetId="8" hidden="1">'Aout 2015'!$A$5:$D$51</definedName>
    <definedName name="Z_ED992F79_A3EB_4532_BD28_72307A935889_.wvu.FilterData" localSheetId="4" hidden="1">'Avril 2015'!$A$5:$D$54</definedName>
    <definedName name="Z_ED992F79_A3EB_4532_BD28_72307A935889_.wvu.FilterData" localSheetId="16" hidden="1">'Avril 2016'!$A$5:$D$51</definedName>
    <definedName name="Z_ED992F79_A3EB_4532_BD28_72307A935889_.wvu.FilterData" localSheetId="12" hidden="1">'Dec 2015'!$A$5:$D$51</definedName>
    <definedName name="Z_ED992F79_A3EB_4532_BD28_72307A935889_.wvu.FilterData" localSheetId="2" hidden="1">'Fev 2015'!$A$4:$BF$55</definedName>
    <definedName name="Z_ED992F79_A3EB_4532_BD28_72307A935889_.wvu.FilterData" localSheetId="14" hidden="1">'Fev 2016'!$A$5:$D$51</definedName>
    <definedName name="Z_ED992F79_A3EB_4532_BD28_72307A935889_.wvu.FilterData" localSheetId="1" hidden="1">'Janv 2015'!$A$5:$D$55</definedName>
    <definedName name="Z_ED992F79_A3EB_4532_BD28_72307A935889_.wvu.FilterData" localSheetId="13" hidden="1">'Janv 2016'!$A$5:$D$50</definedName>
    <definedName name="Z_ED992F79_A3EB_4532_BD28_72307A935889_.wvu.FilterData" localSheetId="7" hidden="1">'Juillet 2015'!$A$5:$D$51</definedName>
    <definedName name="Z_ED992F79_A3EB_4532_BD28_72307A935889_.wvu.FilterData" localSheetId="6" hidden="1">'Juin 2015'!$A$5:$D$51</definedName>
    <definedName name="Z_ED992F79_A3EB_4532_BD28_72307A935889_.wvu.FilterData" localSheetId="18" hidden="1">'Juin 2016'!$A$5:$D$51</definedName>
    <definedName name="Z_ED992F79_A3EB_4532_BD28_72307A935889_.wvu.FilterData" localSheetId="5" hidden="1">'Mai 2015'!$A$5:$D$52</definedName>
    <definedName name="Z_ED992F79_A3EB_4532_BD28_72307A935889_.wvu.FilterData" localSheetId="17" hidden="1">'Mai 2016'!$A$5:$D$51</definedName>
    <definedName name="Z_ED992F79_A3EB_4532_BD28_72307A935889_.wvu.FilterData" localSheetId="3" hidden="1">'Mars 2015'!$A$5:$D$55</definedName>
    <definedName name="Z_ED992F79_A3EB_4532_BD28_72307A935889_.wvu.FilterData" localSheetId="15" hidden="1">'Mars 2016'!$A$5:$D$51</definedName>
    <definedName name="Z_ED992F79_A3EB_4532_BD28_72307A935889_.wvu.FilterData" localSheetId="11" hidden="1">'Nov 2015'!$A$5:$D$51</definedName>
    <definedName name="Z_ED992F79_A3EB_4532_BD28_72307A935889_.wvu.FilterData" localSheetId="10" hidden="1">'Oct 2015'!$A$5:$D$51</definedName>
    <definedName name="Z_ED992F79_A3EB_4532_BD28_72307A935889_.wvu.FilterData" localSheetId="9" hidden="1">'Sept 2015'!$A$5:$D$51</definedName>
    <definedName name="Z_EDF91A6C_E536_42B2_A981_D644FFB219E5_.wvu.FilterData" localSheetId="4" hidden="1">'Avril 2015'!$A$5:$D$54</definedName>
    <definedName name="Z_EDF91A6C_E536_42B2_A981_D644FFB219E5_.wvu.FilterData" localSheetId="6" hidden="1">'Juin 2015'!$A$5:$D$51</definedName>
    <definedName name="Z_EDF91A6C_E536_42B2_A981_D644FFB219E5_.wvu.FilterData" localSheetId="5" hidden="1">'Mai 2015'!$A$5:$D$52</definedName>
    <definedName name="Z_EDF91A6C_E536_42B2_A981_D644FFB219E5_.wvu.FilterData" localSheetId="3" hidden="1">'Mars 2015'!$A$5:$D$55</definedName>
    <definedName name="Z_EE2E5DC3_C3E4_409D_8418_5A860B003639_.wvu.FilterData" localSheetId="1" hidden="1">'Janv 2015'!$A$5:$D$55</definedName>
    <definedName name="Z_EE8A6C12_6883_4E52_9567_FD8679017745_.wvu.FilterData" localSheetId="8" hidden="1">'Aout 2015'!$A$5:$D$51</definedName>
    <definedName name="Z_EE8A6C12_6883_4E52_9567_FD8679017745_.wvu.FilterData" localSheetId="10" hidden="1">'Oct 2015'!$A$5:$D$51</definedName>
    <definedName name="Z_EE8A6C12_6883_4E52_9567_FD8679017745_.wvu.FilterData" localSheetId="9" hidden="1">'Sept 2015'!$A$5:$D$51</definedName>
    <definedName name="Z_EEABA4C9_41A8_427E_A5F5_933B3FE6A810_.wvu.FilterData" localSheetId="8" hidden="1">'Aout 2015'!$A$5:$D$51</definedName>
    <definedName name="Z_EEABA4C9_41A8_427E_A5F5_933B3FE6A810_.wvu.FilterData" localSheetId="4" hidden="1">'Avril 2015'!$A$5:$D$54</definedName>
    <definedName name="Z_EEABA4C9_41A8_427E_A5F5_933B3FE6A810_.wvu.FilterData" localSheetId="16" hidden="1">'Avril 2016'!$A$5:$D$51</definedName>
    <definedName name="Z_EEABA4C9_41A8_427E_A5F5_933B3FE6A810_.wvu.FilterData" localSheetId="12" hidden="1">'Dec 2015'!$A$5:$D$51</definedName>
    <definedName name="Z_EEABA4C9_41A8_427E_A5F5_933B3FE6A810_.wvu.FilterData" localSheetId="2" hidden="1">'Fev 2015'!$A$5:$D$55</definedName>
    <definedName name="Z_EEABA4C9_41A8_427E_A5F5_933B3FE6A810_.wvu.FilterData" localSheetId="14" hidden="1">'Fev 2016'!$A$5:$D$51</definedName>
    <definedName name="Z_EEABA4C9_41A8_427E_A5F5_933B3FE6A810_.wvu.FilterData" localSheetId="1" hidden="1">'Janv 2015'!$A$5:$D$55</definedName>
    <definedName name="Z_EEABA4C9_41A8_427E_A5F5_933B3FE6A810_.wvu.FilterData" localSheetId="13" hidden="1">'Janv 2016'!$A$5:$D$50</definedName>
    <definedName name="Z_EEABA4C9_41A8_427E_A5F5_933B3FE6A810_.wvu.FilterData" localSheetId="7" hidden="1">'Juillet 2015'!$A$5:$D$51</definedName>
    <definedName name="Z_EEABA4C9_41A8_427E_A5F5_933B3FE6A810_.wvu.FilterData" localSheetId="6" hidden="1">'Juin 2015'!$A$5:$D$51</definedName>
    <definedName name="Z_EEABA4C9_41A8_427E_A5F5_933B3FE6A810_.wvu.FilterData" localSheetId="18" hidden="1">'Juin 2016'!$A$5:$D$51</definedName>
    <definedName name="Z_EEABA4C9_41A8_427E_A5F5_933B3FE6A810_.wvu.FilterData" localSheetId="5" hidden="1">'Mai 2015'!$A$5:$D$52</definedName>
    <definedName name="Z_EEABA4C9_41A8_427E_A5F5_933B3FE6A810_.wvu.FilterData" localSheetId="17" hidden="1">'Mai 2016'!$A$5:$D$51</definedName>
    <definedName name="Z_EEABA4C9_41A8_427E_A5F5_933B3FE6A810_.wvu.FilterData" localSheetId="3" hidden="1">'Mars 2015'!$A$5:$D$55</definedName>
    <definedName name="Z_EEABA4C9_41A8_427E_A5F5_933B3FE6A810_.wvu.FilterData" localSheetId="15" hidden="1">'Mars 2016'!$A$5:$D$51</definedName>
    <definedName name="Z_EEABA4C9_41A8_427E_A5F5_933B3FE6A810_.wvu.FilterData" localSheetId="11" hidden="1">'Nov 2015'!$A$5:$D$51</definedName>
    <definedName name="Z_EEABA4C9_41A8_427E_A5F5_933B3FE6A810_.wvu.FilterData" localSheetId="10" hidden="1">'Oct 2015'!$A$5:$D$51</definedName>
    <definedName name="Z_EEABA4C9_41A8_427E_A5F5_933B3FE6A810_.wvu.FilterData" localSheetId="9" hidden="1">'Sept 2015'!$A$5:$D$51</definedName>
    <definedName name="Z_EEAED275_4B03_4D05_8E00_17BCFDA7F768_.wvu.FilterData" localSheetId="1" hidden="1">'Janv 2015'!$A$5:$D$55</definedName>
    <definedName name="Z_EEC58C91_EDCB_4FD0_AD75_8A9531CF0506_.wvu.FilterData" localSheetId="8" hidden="1">'Aout 2015'!$A$5:$D$51</definedName>
    <definedName name="Z_EEC58C91_EDCB_4FD0_AD75_8A9531CF0506_.wvu.FilterData" localSheetId="7" hidden="1">'Juillet 2015'!$A$5:$D$51</definedName>
    <definedName name="Z_EEC58C91_EDCB_4FD0_AD75_8A9531CF0506_.wvu.FilterData" localSheetId="9" hidden="1">'Sept 2015'!$A$5:$D$51</definedName>
    <definedName name="Z_EEE12655_1587_4BA5_93EC_CD53F09B26E2_.wvu.FilterData" localSheetId="4" hidden="1">'Avril 2015'!$A$5:$D$54</definedName>
    <definedName name="Z_EEE12655_1587_4BA5_93EC_CD53F09B26E2_.wvu.FilterData" localSheetId="5" hidden="1">'Mai 2015'!$A$5:$D$52</definedName>
    <definedName name="Z_EEE12655_1587_4BA5_93EC_CD53F09B26E2_.wvu.FilterData" localSheetId="3" hidden="1">'Mars 2015'!$A$5:$D$55</definedName>
    <definedName name="Z_EEFA9785_D161_417C_90A8_1430A0BFBCC5_.wvu.FilterData" localSheetId="2" hidden="1">'Fev 2015'!$A$4:$BF$55</definedName>
    <definedName name="Z_EEFB4872_4209_4D3C_8269_06BAF657EB09_.wvu.FilterData" localSheetId="10" hidden="1">'Oct 2015'!$A$5:$D$51</definedName>
    <definedName name="Z_EEFB4872_4209_4D3C_8269_06BAF657EB09_.wvu.FilterData" localSheetId="9" hidden="1">'Sept 2015'!$A$5:$D$51</definedName>
    <definedName name="Z_EF26323B_FAE4_42CD_B5A3_6E68BCB129AA_.wvu.FilterData" localSheetId="8" hidden="1">'Aout 2015'!$A$5:$D$51</definedName>
    <definedName name="Z_EF26323B_FAE4_42CD_B5A3_6E68BCB129AA_.wvu.FilterData" localSheetId="11" hidden="1">'Nov 2015'!$A$5:$D$51</definedName>
    <definedName name="Z_EF26323B_FAE4_42CD_B5A3_6E68BCB129AA_.wvu.FilterData" localSheetId="10" hidden="1">'Oct 2015'!$A$5:$D$51</definedName>
    <definedName name="Z_EF26323B_FAE4_42CD_B5A3_6E68BCB129AA_.wvu.FilterData" localSheetId="9" hidden="1">'Sept 2015'!$A$5:$D$51</definedName>
    <definedName name="Z_EF44DC6A_E7C1_4513_9593_8B486380EBB4_.wvu.FilterData" localSheetId="10" hidden="1">'Oct 2015'!$A$5:$D$51</definedName>
    <definedName name="Z_EF44DC6A_E7C1_4513_9593_8B486380EBB4_.wvu.FilterData" localSheetId="9" hidden="1">'Sept 2015'!$A$5:$D$51</definedName>
    <definedName name="Z_EF71C3FB_B57B_4BF9_9E1B_91194972896D_.wvu.FilterData" localSheetId="12" hidden="1">'Dec 2015'!$A$5:$D$51</definedName>
    <definedName name="Z_EFA2A462_D05E_4809_B8B8_6721DB15F303_.wvu.FilterData" localSheetId="12" hidden="1">'Dec 2015'!$A$5:$D$51</definedName>
    <definedName name="Z_EFA2A462_D05E_4809_B8B8_6721DB15F303_.wvu.FilterData" localSheetId="11" hidden="1">'Nov 2015'!$A$5:$D$51</definedName>
    <definedName name="Z_EFB966DC_EF22_4616_9BF9_DAC7D338F142_.wvu.FilterData" localSheetId="2" hidden="1">'Fev 2015'!$A$4:$BF$55</definedName>
    <definedName name="Z_EFB966DC_EF22_4616_9BF9_DAC7D338F142_.wvu.FilterData" localSheetId="1" hidden="1">'Janv 2015'!$A$5:$D$55</definedName>
    <definedName name="Z_EFB966DC_EF22_4616_9BF9_DAC7D338F142_.wvu.FilterData" localSheetId="3" hidden="1">'Mars 2015'!$A$5:$D$55</definedName>
    <definedName name="Z_EFCD7957_11B0_4991_A02F_DD9A84C89D98_.wvu.FilterData" localSheetId="8" hidden="1">'Aout 2015'!$A$5:$D$51</definedName>
    <definedName name="Z_EFCD7957_11B0_4991_A02F_DD9A84C89D98_.wvu.FilterData" localSheetId="4" hidden="1">'Avril 2015'!$A$5:$D$54</definedName>
    <definedName name="Z_EFCD7957_11B0_4991_A02F_DD9A84C89D98_.wvu.FilterData" localSheetId="16" hidden="1">'Avril 2016'!$A$5:$D$51</definedName>
    <definedName name="Z_EFCD7957_11B0_4991_A02F_DD9A84C89D98_.wvu.FilterData" localSheetId="12" hidden="1">'Dec 2015'!$A$5:$D$51</definedName>
    <definedName name="Z_EFCD7957_11B0_4991_A02F_DD9A84C89D98_.wvu.FilterData" localSheetId="2" hidden="1">'Fev 2015'!$A$5:$D$55</definedName>
    <definedName name="Z_EFCD7957_11B0_4991_A02F_DD9A84C89D98_.wvu.FilterData" localSheetId="14" hidden="1">'Fev 2016'!$A$5:$D$51</definedName>
    <definedName name="Z_EFCD7957_11B0_4991_A02F_DD9A84C89D98_.wvu.FilterData" localSheetId="1" hidden="1">'Janv 2015'!$A$5:$D$55</definedName>
    <definedName name="Z_EFCD7957_11B0_4991_A02F_DD9A84C89D98_.wvu.FilterData" localSheetId="13" hidden="1">'Janv 2016'!$A$5:$D$50</definedName>
    <definedName name="Z_EFCD7957_11B0_4991_A02F_DD9A84C89D98_.wvu.FilterData" localSheetId="7" hidden="1">'Juillet 2015'!$A$5:$D$51</definedName>
    <definedName name="Z_EFCD7957_11B0_4991_A02F_DD9A84C89D98_.wvu.FilterData" localSheetId="6" hidden="1">'Juin 2015'!$A$5:$D$51</definedName>
    <definedName name="Z_EFCD7957_11B0_4991_A02F_DD9A84C89D98_.wvu.FilterData" localSheetId="18" hidden="1">'Juin 2016'!$A$5:$D$51</definedName>
    <definedName name="Z_EFCD7957_11B0_4991_A02F_DD9A84C89D98_.wvu.FilterData" localSheetId="5" hidden="1">'Mai 2015'!$A$5:$D$52</definedName>
    <definedName name="Z_EFCD7957_11B0_4991_A02F_DD9A84C89D98_.wvu.FilterData" localSheetId="17" hidden="1">'Mai 2016'!$A$5:$D$51</definedName>
    <definedName name="Z_EFCD7957_11B0_4991_A02F_DD9A84C89D98_.wvu.FilterData" localSheetId="3" hidden="1">'Mars 2015'!$A$5:$D$55</definedName>
    <definedName name="Z_EFCD7957_11B0_4991_A02F_DD9A84C89D98_.wvu.FilterData" localSheetId="15" hidden="1">'Mars 2016'!$A$5:$D$51</definedName>
    <definedName name="Z_EFCD7957_11B0_4991_A02F_DD9A84C89D98_.wvu.FilterData" localSheetId="11" hidden="1">'Nov 2015'!$A$5:$D$51</definedName>
    <definedName name="Z_EFCD7957_11B0_4991_A02F_DD9A84C89D98_.wvu.FilterData" localSheetId="10" hidden="1">'Oct 2015'!$A$5:$D$51</definedName>
    <definedName name="Z_EFCD7957_11B0_4991_A02F_DD9A84C89D98_.wvu.FilterData" localSheetId="9" hidden="1">'Sept 2015'!$A$5:$D$51</definedName>
    <definedName name="Z_EFE7630F_EBD5_4BB5_B55A_5B58730C1FCE_.wvu.FilterData" localSheetId="13" hidden="1">'Janv 2016'!$A$5:$D$50</definedName>
    <definedName name="Z_EFE8C72A_480F_4F46_BE83_7C7095257A0E_.wvu.FilterData" localSheetId="1" hidden="1">'Janv 2015'!$A$5:$D$55</definedName>
    <definedName name="Z_F02222A8_27A6_4949_A80E_3C064AF9DAC6_.wvu.FilterData" localSheetId="5" hidden="1">'Mai 2015'!$A$5:$D$52</definedName>
    <definedName name="Z_F05FE25E_CC2D_4F1A_BC6D_E5F164A91087_.wvu.FilterData" localSheetId="8" hidden="1">'Aout 2015'!$A$5:$D$51</definedName>
    <definedName name="Z_F05FE25E_CC2D_4F1A_BC6D_E5F164A91087_.wvu.FilterData" localSheetId="7" hidden="1">'Juillet 2015'!$A$5:$D$51</definedName>
    <definedName name="Z_F05FE25E_CC2D_4F1A_BC6D_E5F164A91087_.wvu.FilterData" localSheetId="6" hidden="1">'Juin 2015'!$A$5:$D$51</definedName>
    <definedName name="Z_F05FE25E_CC2D_4F1A_BC6D_E5F164A91087_.wvu.FilterData" localSheetId="5" hidden="1">'Mai 2015'!$A$5:$D$52</definedName>
    <definedName name="Z_F05FE25E_CC2D_4F1A_BC6D_E5F164A91087_.wvu.FilterData" localSheetId="9" hidden="1">'Sept 2015'!$A$5:$D$51</definedName>
    <definedName name="Z_F06716C3_D2ED_477A_843D_D452A41423CB_.wvu.FilterData" localSheetId="8" hidden="1">'Aout 2015'!$A$5:$D$51</definedName>
    <definedName name="Z_F06716C3_D2ED_477A_843D_D452A41423CB_.wvu.FilterData" localSheetId="7" hidden="1">'Juillet 2015'!$A$5:$D$51</definedName>
    <definedName name="Z_F06716C3_D2ED_477A_843D_D452A41423CB_.wvu.FilterData" localSheetId="6" hidden="1">'Juin 2015'!$A$5:$D$51</definedName>
    <definedName name="Z_F06716C3_D2ED_477A_843D_D452A41423CB_.wvu.FilterData" localSheetId="11" hidden="1">'Nov 2015'!$A$5:$D$51</definedName>
    <definedName name="Z_F06716C3_D2ED_477A_843D_D452A41423CB_.wvu.FilterData" localSheetId="10" hidden="1">'Oct 2015'!$A$5:$D$51</definedName>
    <definedName name="Z_F06716C3_D2ED_477A_843D_D452A41423CB_.wvu.FilterData" localSheetId="9" hidden="1">'Sept 2015'!$A$5:$D$51</definedName>
    <definedName name="Z_F10CF6EE_6141_4949_A4CF_F712B9170A0A_.wvu.FilterData" localSheetId="2" hidden="1">'Fev 2015'!$A$4:$BF$55</definedName>
    <definedName name="Z_F10CF6EE_6141_4949_A4CF_F712B9170A0A_.wvu.FilterData" localSheetId="1" hidden="1">'Janv 2015'!$A$5:$D$55</definedName>
    <definedName name="Z_F1183B91_1964_4E32_8924_FD41D0E1AA1C_.wvu.FilterData" localSheetId="8" hidden="1">'Aout 2015'!$A$5:$D$51</definedName>
    <definedName name="Z_F1183B91_1964_4E32_8924_FD41D0E1AA1C_.wvu.FilterData" localSheetId="4" hidden="1">'Avril 2015'!$A$5:$D$54</definedName>
    <definedName name="Z_F1183B91_1964_4E32_8924_FD41D0E1AA1C_.wvu.FilterData" localSheetId="16" hidden="1">'Avril 2016'!$A$5:$D$51</definedName>
    <definedName name="Z_F1183B91_1964_4E32_8924_FD41D0E1AA1C_.wvu.FilterData" localSheetId="12" hidden="1">'Dec 2015'!$A$5:$D$51</definedName>
    <definedName name="Z_F1183B91_1964_4E32_8924_FD41D0E1AA1C_.wvu.FilterData" localSheetId="2" hidden="1">'Fev 2015'!$A$5:$D$55</definedName>
    <definedName name="Z_F1183B91_1964_4E32_8924_FD41D0E1AA1C_.wvu.FilterData" localSheetId="14" hidden="1">'Fev 2016'!$A$5:$D$51</definedName>
    <definedName name="Z_F1183B91_1964_4E32_8924_FD41D0E1AA1C_.wvu.FilterData" localSheetId="1" hidden="1">'Janv 2015'!$A$5:$D$55</definedName>
    <definedName name="Z_F1183B91_1964_4E32_8924_FD41D0E1AA1C_.wvu.FilterData" localSheetId="13" hidden="1">'Janv 2016'!$A$5:$D$50</definedName>
    <definedName name="Z_F1183B91_1964_4E32_8924_FD41D0E1AA1C_.wvu.FilterData" localSheetId="7" hidden="1">'Juillet 2015'!$A$5:$D$51</definedName>
    <definedName name="Z_F1183B91_1964_4E32_8924_FD41D0E1AA1C_.wvu.FilterData" localSheetId="6" hidden="1">'Juin 2015'!$A$5:$D$51</definedName>
    <definedName name="Z_F1183B91_1964_4E32_8924_FD41D0E1AA1C_.wvu.FilterData" localSheetId="18" hidden="1">'Juin 2016'!$A$5:$D$51</definedName>
    <definedName name="Z_F1183B91_1964_4E32_8924_FD41D0E1AA1C_.wvu.FilterData" localSheetId="5" hidden="1">'Mai 2015'!$A$5:$D$52</definedName>
    <definedName name="Z_F1183B91_1964_4E32_8924_FD41D0E1AA1C_.wvu.FilterData" localSheetId="17" hidden="1">'Mai 2016'!$A$5:$D$51</definedName>
    <definedName name="Z_F1183B91_1964_4E32_8924_FD41D0E1AA1C_.wvu.FilterData" localSheetId="3" hidden="1">'Mars 2015'!$A$5:$D$55</definedName>
    <definedName name="Z_F1183B91_1964_4E32_8924_FD41D0E1AA1C_.wvu.FilterData" localSheetId="15" hidden="1">'Mars 2016'!$A$5:$D$51</definedName>
    <definedName name="Z_F1183B91_1964_4E32_8924_FD41D0E1AA1C_.wvu.FilterData" localSheetId="11" hidden="1">'Nov 2015'!$A$5:$D$51</definedName>
    <definedName name="Z_F1183B91_1964_4E32_8924_FD41D0E1AA1C_.wvu.FilterData" localSheetId="10" hidden="1">'Oct 2015'!$A$5:$D$51</definedName>
    <definedName name="Z_F1183B91_1964_4E32_8924_FD41D0E1AA1C_.wvu.FilterData" localSheetId="9" hidden="1">'Sept 2015'!$A$5:$D$51</definedName>
    <definedName name="Z_F12A6FDB_8472_49C4_B671_958F773D7A85_.wvu.FilterData" localSheetId="8" hidden="1">'Aout 2015'!$A$5:$D$51</definedName>
    <definedName name="Z_F12A6FDB_8472_49C4_B671_958F773D7A85_.wvu.FilterData" localSheetId="4" hidden="1">'Avril 2015'!$A$5:$D$54</definedName>
    <definedName name="Z_F12A6FDB_8472_49C4_B671_958F773D7A85_.wvu.FilterData" localSheetId="16" hidden="1">'Avril 2016'!$A$5:$D$51</definedName>
    <definedName name="Z_F12A6FDB_8472_49C4_B671_958F773D7A85_.wvu.FilterData" localSheetId="12" hidden="1">'Dec 2015'!$A$5:$D$51</definedName>
    <definedName name="Z_F12A6FDB_8472_49C4_B671_958F773D7A85_.wvu.FilterData" localSheetId="2" hidden="1">'Fev 2015'!$A$5:$D$55</definedName>
    <definedName name="Z_F12A6FDB_8472_49C4_B671_958F773D7A85_.wvu.FilterData" localSheetId="14" hidden="1">'Fev 2016'!$A$5:$D$51</definedName>
    <definedName name="Z_F12A6FDB_8472_49C4_B671_958F773D7A85_.wvu.FilterData" localSheetId="1" hidden="1">'Janv 2015'!$A$5:$D$55</definedName>
    <definedName name="Z_F12A6FDB_8472_49C4_B671_958F773D7A85_.wvu.FilterData" localSheetId="13" hidden="1">'Janv 2016'!$A$5:$D$50</definedName>
    <definedName name="Z_F12A6FDB_8472_49C4_B671_958F773D7A85_.wvu.FilterData" localSheetId="7" hidden="1">'Juillet 2015'!$A$5:$D$51</definedName>
    <definedName name="Z_F12A6FDB_8472_49C4_B671_958F773D7A85_.wvu.FilterData" localSheetId="6" hidden="1">'Juin 2015'!$A$5:$D$51</definedName>
    <definedName name="Z_F12A6FDB_8472_49C4_B671_958F773D7A85_.wvu.FilterData" localSheetId="18" hidden="1">'Juin 2016'!$A$5:$D$51</definedName>
    <definedName name="Z_F12A6FDB_8472_49C4_B671_958F773D7A85_.wvu.FilterData" localSheetId="5" hidden="1">'Mai 2015'!$A$5:$D$52</definedName>
    <definedName name="Z_F12A6FDB_8472_49C4_B671_958F773D7A85_.wvu.FilterData" localSheetId="17" hidden="1">'Mai 2016'!$A$5:$D$51</definedName>
    <definedName name="Z_F12A6FDB_8472_49C4_B671_958F773D7A85_.wvu.FilterData" localSheetId="3" hidden="1">'Mars 2015'!$A$5:$D$55</definedName>
    <definedName name="Z_F12A6FDB_8472_49C4_B671_958F773D7A85_.wvu.FilterData" localSheetId="15" hidden="1">'Mars 2016'!$A$5:$D$51</definedName>
    <definedName name="Z_F12A6FDB_8472_49C4_B671_958F773D7A85_.wvu.FilterData" localSheetId="11" hidden="1">'Nov 2015'!$A$5:$D$51</definedName>
    <definedName name="Z_F12A6FDB_8472_49C4_B671_958F773D7A85_.wvu.FilterData" localSheetId="10" hidden="1">'Oct 2015'!$A$5:$D$51</definedName>
    <definedName name="Z_F12A6FDB_8472_49C4_B671_958F773D7A85_.wvu.FilterData" localSheetId="9" hidden="1">'Sept 2015'!$A$5:$D$51</definedName>
    <definedName name="Z_F140AA5F_42BC_4298_A1FC_57A109F3E3A8_.wvu.FilterData" localSheetId="14" hidden="1">'Fev 2016'!$A$5:$D$51</definedName>
    <definedName name="Z_F140AA5F_42BC_4298_A1FC_57A109F3E3A8_.wvu.FilterData" localSheetId="13" hidden="1">'Janv 2016'!$A$5:$D$50</definedName>
    <definedName name="Z_F17DACEC_8B0C_4680_852A_5FB729D4B7B0_.wvu.FilterData" localSheetId="7" hidden="1">'Juillet 2015'!$A$5:$D$51</definedName>
    <definedName name="Z_F17DACEC_8B0C_4680_852A_5FB729D4B7B0_.wvu.FilterData" localSheetId="6" hidden="1">'Juin 2015'!$A$5:$D$51</definedName>
    <definedName name="Z_F17DACEC_8B0C_4680_852A_5FB729D4B7B0_.wvu.FilterData" localSheetId="5" hidden="1">'Mai 2015'!$A$5:$D$52</definedName>
    <definedName name="Z_F17DACEC_8B0C_4680_852A_5FB729D4B7B0_.wvu.FilterData" localSheetId="9" hidden="1">'Sept 2015'!$A$5:$D$51</definedName>
    <definedName name="Z_F18E6692_2E40_4447_82FD_7E90EB0623B3_.wvu.FilterData" localSheetId="1" hidden="1">'Janv 2015'!$A$5:$D$55</definedName>
    <definedName name="Z_F19119BD_AF26_4CB0_8DAE_0D55479BC561_.wvu.FilterData" localSheetId="12" hidden="1">'Dec 2015'!$A$5:$D$51</definedName>
    <definedName name="Z_F19119BD_AF26_4CB0_8DAE_0D55479BC561_.wvu.FilterData" localSheetId="11" hidden="1">'Nov 2015'!$A$5:$D$51</definedName>
    <definedName name="Z_F19119BD_AF26_4CB0_8DAE_0D55479BC561_.wvu.FilterData" localSheetId="10" hidden="1">'Oct 2015'!$A$5:$D$51</definedName>
    <definedName name="Z_F19119BD_AF26_4CB0_8DAE_0D55479BC561_.wvu.FilterData" localSheetId="9" hidden="1">'Sept 2015'!$A$5:$D$51</definedName>
    <definedName name="Z_F1A8BDA0_BD83_4B87_9AE3_34B39FBB4EFD_.wvu.FilterData" localSheetId="11" hidden="1">'Nov 2015'!$A$5:$D$51</definedName>
    <definedName name="Z_F1A8BDA0_BD83_4B87_9AE3_34B39FBB4EFD_.wvu.FilterData" localSheetId="10" hidden="1">'Oct 2015'!$A$5:$D$51</definedName>
    <definedName name="Z_F1CC5F59_8A43_4157_87C3_810295A74CF7_.wvu.FilterData" localSheetId="9" hidden="1">'Sept 2015'!$A$5:$D$51</definedName>
    <definedName name="Z_F1DA0555_713E_46BC_8321_19E1E27830A9_.wvu.FilterData" localSheetId="8" hidden="1">'Aout 2015'!$A$5:$D$51</definedName>
    <definedName name="Z_F1DA0555_713E_46BC_8321_19E1E27830A9_.wvu.FilterData" localSheetId="4" hidden="1">'Avril 2015'!$A$5:$D$54</definedName>
    <definedName name="Z_F1DA0555_713E_46BC_8321_19E1E27830A9_.wvu.FilterData" localSheetId="16" hidden="1">'Avril 2016'!$A$5:$D$51</definedName>
    <definedName name="Z_F1DA0555_713E_46BC_8321_19E1E27830A9_.wvu.FilterData" localSheetId="12" hidden="1">'Dec 2015'!$A$5:$D$51</definedName>
    <definedName name="Z_F1DA0555_713E_46BC_8321_19E1E27830A9_.wvu.FilterData" localSheetId="2" hidden="1">'Fev 2015'!$A$5:$D$55</definedName>
    <definedName name="Z_F1DA0555_713E_46BC_8321_19E1E27830A9_.wvu.FilterData" localSheetId="14" hidden="1">'Fev 2016'!$A$5:$D$51</definedName>
    <definedName name="Z_F1DA0555_713E_46BC_8321_19E1E27830A9_.wvu.FilterData" localSheetId="1" hidden="1">'Janv 2015'!$A$5:$D$55</definedName>
    <definedName name="Z_F1DA0555_713E_46BC_8321_19E1E27830A9_.wvu.FilterData" localSheetId="13" hidden="1">'Janv 2016'!$A$5:$D$50</definedName>
    <definedName name="Z_F1DA0555_713E_46BC_8321_19E1E27830A9_.wvu.FilterData" localSheetId="7" hidden="1">'Juillet 2015'!$A$5:$D$51</definedName>
    <definedName name="Z_F1DA0555_713E_46BC_8321_19E1E27830A9_.wvu.FilterData" localSheetId="6" hidden="1">'Juin 2015'!$A$5:$D$51</definedName>
    <definedName name="Z_F1DA0555_713E_46BC_8321_19E1E27830A9_.wvu.FilterData" localSheetId="18" hidden="1">'Juin 2016'!$A$5:$D$51</definedName>
    <definedName name="Z_F1DA0555_713E_46BC_8321_19E1E27830A9_.wvu.FilterData" localSheetId="5" hidden="1">'Mai 2015'!$A$5:$D$52</definedName>
    <definedName name="Z_F1DA0555_713E_46BC_8321_19E1E27830A9_.wvu.FilterData" localSheetId="17" hidden="1">'Mai 2016'!$A$5:$D$51</definedName>
    <definedName name="Z_F1DA0555_713E_46BC_8321_19E1E27830A9_.wvu.FilterData" localSheetId="3" hidden="1">'Mars 2015'!$A$5:$D$55</definedName>
    <definedName name="Z_F1DA0555_713E_46BC_8321_19E1E27830A9_.wvu.FilterData" localSheetId="15" hidden="1">'Mars 2016'!$A$5:$D$51</definedName>
    <definedName name="Z_F1DA0555_713E_46BC_8321_19E1E27830A9_.wvu.FilterData" localSheetId="11" hidden="1">'Nov 2015'!$A$5:$D$51</definedName>
    <definedName name="Z_F1DA0555_713E_46BC_8321_19E1E27830A9_.wvu.FilterData" localSheetId="10" hidden="1">'Oct 2015'!$A$5:$D$51</definedName>
    <definedName name="Z_F1DA0555_713E_46BC_8321_19E1E27830A9_.wvu.FilterData" localSheetId="9" hidden="1">'Sept 2015'!$A$5:$D$51</definedName>
    <definedName name="Z_F1EB0DE1_48EE_4EFB_8F11_4DC4B46FF0C9_.wvu.FilterData" localSheetId="2" hidden="1">'Fev 2015'!$A$4:$BF$55</definedName>
    <definedName name="Z_F1EB0DE1_48EE_4EFB_8F11_4DC4B46FF0C9_.wvu.FilterData" localSheetId="1" hidden="1">'Janv 2015'!$A$5:$D$55</definedName>
    <definedName name="Z_F1EB0DE1_48EE_4EFB_8F11_4DC4B46FF0C9_.wvu.FilterData" localSheetId="3" hidden="1">'Mars 2015'!$A$5:$D$55</definedName>
    <definedName name="Z_F1F0B2A6_27CD_4C9F_8795_2921F80B8D6D_.wvu.FilterData" localSheetId="8" hidden="1">'Aout 2015'!$A$5:$D$51</definedName>
    <definedName name="Z_F1F0B2A6_27CD_4C9F_8795_2921F80B8D6D_.wvu.FilterData" localSheetId="4" hidden="1">'Avril 2015'!$A$5:$D$54</definedName>
    <definedName name="Z_F1F0B2A6_27CD_4C9F_8795_2921F80B8D6D_.wvu.FilterData" localSheetId="16" hidden="1">'Avril 2016'!$A$5:$D$51</definedName>
    <definedName name="Z_F1F0B2A6_27CD_4C9F_8795_2921F80B8D6D_.wvu.FilterData" localSheetId="12" hidden="1">'Dec 2015'!$A$5:$D$51</definedName>
    <definedName name="Z_F1F0B2A6_27CD_4C9F_8795_2921F80B8D6D_.wvu.FilterData" localSheetId="2" hidden="1">'Fev 2015'!$A$5:$D$55</definedName>
    <definedName name="Z_F1F0B2A6_27CD_4C9F_8795_2921F80B8D6D_.wvu.FilterData" localSheetId="14" hidden="1">'Fev 2016'!$A$5:$D$51</definedName>
    <definedName name="Z_F1F0B2A6_27CD_4C9F_8795_2921F80B8D6D_.wvu.FilterData" localSheetId="1" hidden="1">'Janv 2015'!$A$5:$D$55</definedName>
    <definedName name="Z_F1F0B2A6_27CD_4C9F_8795_2921F80B8D6D_.wvu.FilterData" localSheetId="13" hidden="1">'Janv 2016'!$A$5:$D$50</definedName>
    <definedName name="Z_F1F0B2A6_27CD_4C9F_8795_2921F80B8D6D_.wvu.FilterData" localSheetId="7" hidden="1">'Juillet 2015'!$A$5:$D$51</definedName>
    <definedName name="Z_F1F0B2A6_27CD_4C9F_8795_2921F80B8D6D_.wvu.FilterData" localSheetId="6" hidden="1">'Juin 2015'!$A$5:$D$51</definedName>
    <definedName name="Z_F1F0B2A6_27CD_4C9F_8795_2921F80B8D6D_.wvu.FilterData" localSheetId="18" hidden="1">'Juin 2016'!$A$5:$D$51</definedName>
    <definedName name="Z_F1F0B2A6_27CD_4C9F_8795_2921F80B8D6D_.wvu.FilterData" localSheetId="5" hidden="1">'Mai 2015'!$A$5:$D$52</definedName>
    <definedName name="Z_F1F0B2A6_27CD_4C9F_8795_2921F80B8D6D_.wvu.FilterData" localSheetId="17" hidden="1">'Mai 2016'!$A$5:$D$51</definedName>
    <definedName name="Z_F1F0B2A6_27CD_4C9F_8795_2921F80B8D6D_.wvu.FilterData" localSheetId="3" hidden="1">'Mars 2015'!$A$5:$D$55</definedName>
    <definedName name="Z_F1F0B2A6_27CD_4C9F_8795_2921F80B8D6D_.wvu.FilterData" localSheetId="15" hidden="1">'Mars 2016'!$A$5:$D$51</definedName>
    <definedName name="Z_F1F0B2A6_27CD_4C9F_8795_2921F80B8D6D_.wvu.FilterData" localSheetId="11" hidden="1">'Nov 2015'!$A$5:$D$51</definedName>
    <definedName name="Z_F1F0B2A6_27CD_4C9F_8795_2921F80B8D6D_.wvu.FilterData" localSheetId="10" hidden="1">'Oct 2015'!$A$5:$D$51</definedName>
    <definedName name="Z_F1F0B2A6_27CD_4C9F_8795_2921F80B8D6D_.wvu.FilterData" localSheetId="9" hidden="1">'Sept 2015'!$A$5:$D$51</definedName>
    <definedName name="Z_F22714D0_29DA_4B7F_89DB_E5A838C5123F_.wvu.FilterData" localSheetId="12" hidden="1">'Dec 2015'!$A$5:$D$51</definedName>
    <definedName name="Z_F241817F_7A7B_4052_B935_D7E825E82312_.wvu.FilterData" localSheetId="6" hidden="1">'Juin 2015'!$A$5:$D$51</definedName>
    <definedName name="Z_F241817F_7A7B_4052_B935_D7E825E82312_.wvu.FilterData" localSheetId="9" hidden="1">'Sept 2015'!$A$5:$D$51</definedName>
    <definedName name="Z_F264DF4A_84E4_45F1_A142_650F470847C3_.wvu.FilterData" localSheetId="8" hidden="1">'Aout 2015'!$A$5:$D$51</definedName>
    <definedName name="Z_F264DF4A_84E4_45F1_A142_650F470847C3_.wvu.FilterData" localSheetId="4" hidden="1">'Avril 2015'!$A$5:$D$54</definedName>
    <definedName name="Z_F264DF4A_84E4_45F1_A142_650F470847C3_.wvu.FilterData" localSheetId="16" hidden="1">'Avril 2016'!$A$5:$D$51</definedName>
    <definedName name="Z_F264DF4A_84E4_45F1_A142_650F470847C3_.wvu.FilterData" localSheetId="12" hidden="1">'Dec 2015'!$A$5:$D$51</definedName>
    <definedName name="Z_F264DF4A_84E4_45F1_A142_650F470847C3_.wvu.FilterData" localSheetId="2" hidden="1">'Fev 2015'!$A$5:$D$55</definedName>
    <definedName name="Z_F264DF4A_84E4_45F1_A142_650F470847C3_.wvu.FilterData" localSheetId="14" hidden="1">'Fev 2016'!$A$5:$D$51</definedName>
    <definedName name="Z_F264DF4A_84E4_45F1_A142_650F470847C3_.wvu.FilterData" localSheetId="1" hidden="1">'Janv 2015'!$A$5:$D$55</definedName>
    <definedName name="Z_F264DF4A_84E4_45F1_A142_650F470847C3_.wvu.FilterData" localSheetId="13" hidden="1">'Janv 2016'!$A$5:$D$50</definedName>
    <definedName name="Z_F264DF4A_84E4_45F1_A142_650F470847C3_.wvu.FilterData" localSheetId="7" hidden="1">'Juillet 2015'!$A$5:$D$51</definedName>
    <definedName name="Z_F264DF4A_84E4_45F1_A142_650F470847C3_.wvu.FilterData" localSheetId="6" hidden="1">'Juin 2015'!$A$5:$D$51</definedName>
    <definedName name="Z_F264DF4A_84E4_45F1_A142_650F470847C3_.wvu.FilterData" localSheetId="18" hidden="1">'Juin 2016'!$A$5:$D$51</definedName>
    <definedName name="Z_F264DF4A_84E4_45F1_A142_650F470847C3_.wvu.FilterData" localSheetId="5" hidden="1">'Mai 2015'!$A$5:$D$52</definedName>
    <definedName name="Z_F264DF4A_84E4_45F1_A142_650F470847C3_.wvu.FilterData" localSheetId="17" hidden="1">'Mai 2016'!$A$5:$D$51</definedName>
    <definedName name="Z_F264DF4A_84E4_45F1_A142_650F470847C3_.wvu.FilterData" localSheetId="3" hidden="1">'Mars 2015'!$A$5:$D$55</definedName>
    <definedName name="Z_F264DF4A_84E4_45F1_A142_650F470847C3_.wvu.FilterData" localSheetId="15" hidden="1">'Mars 2016'!$A$5:$D$51</definedName>
    <definedName name="Z_F264DF4A_84E4_45F1_A142_650F470847C3_.wvu.FilterData" localSheetId="11" hidden="1">'Nov 2015'!$A$5:$D$51</definedName>
    <definedName name="Z_F264DF4A_84E4_45F1_A142_650F470847C3_.wvu.FilterData" localSheetId="10" hidden="1">'Oct 2015'!$A$5:$D$51</definedName>
    <definedName name="Z_F264DF4A_84E4_45F1_A142_650F470847C3_.wvu.FilterData" localSheetId="9" hidden="1">'Sept 2015'!$A$5:$D$51</definedName>
    <definedName name="Z_F2667182_1E15_407E_B472_8D6AC04F18AC_.wvu.FilterData" localSheetId="8" hidden="1">'Aout 2015'!$A$5:$D$51</definedName>
    <definedName name="Z_F2667182_1E15_407E_B472_8D6AC04F18AC_.wvu.FilterData" localSheetId="4" hidden="1">'Avril 2015'!$A$5:$D$54</definedName>
    <definedName name="Z_F2667182_1E15_407E_B472_8D6AC04F18AC_.wvu.FilterData" localSheetId="16" hidden="1">'Avril 2016'!$A$5:$D$51</definedName>
    <definedName name="Z_F2667182_1E15_407E_B472_8D6AC04F18AC_.wvu.FilterData" localSheetId="12" hidden="1">'Dec 2015'!$A$5:$D$51</definedName>
    <definedName name="Z_F2667182_1E15_407E_B472_8D6AC04F18AC_.wvu.FilterData" localSheetId="2" hidden="1">'Fev 2015'!$A$5:$D$55</definedName>
    <definedName name="Z_F2667182_1E15_407E_B472_8D6AC04F18AC_.wvu.FilterData" localSheetId="14" hidden="1">'Fev 2016'!$A$5:$D$51</definedName>
    <definedName name="Z_F2667182_1E15_407E_B472_8D6AC04F18AC_.wvu.FilterData" localSheetId="1" hidden="1">'Janv 2015'!$A$5:$D$55</definedName>
    <definedName name="Z_F2667182_1E15_407E_B472_8D6AC04F18AC_.wvu.FilterData" localSheetId="13" hidden="1">'Janv 2016'!$A$5:$D$50</definedName>
    <definedName name="Z_F2667182_1E15_407E_B472_8D6AC04F18AC_.wvu.FilterData" localSheetId="7" hidden="1">'Juillet 2015'!$A$5:$D$51</definedName>
    <definedName name="Z_F2667182_1E15_407E_B472_8D6AC04F18AC_.wvu.FilterData" localSheetId="6" hidden="1">'Juin 2015'!$A$5:$D$51</definedName>
    <definedName name="Z_F2667182_1E15_407E_B472_8D6AC04F18AC_.wvu.FilterData" localSheetId="18" hidden="1">'Juin 2016'!$A$5:$D$51</definedName>
    <definedName name="Z_F2667182_1E15_407E_B472_8D6AC04F18AC_.wvu.FilterData" localSheetId="5" hidden="1">'Mai 2015'!$A$5:$D$52</definedName>
    <definedName name="Z_F2667182_1E15_407E_B472_8D6AC04F18AC_.wvu.FilterData" localSheetId="17" hidden="1">'Mai 2016'!$A$5:$D$51</definedName>
    <definedName name="Z_F2667182_1E15_407E_B472_8D6AC04F18AC_.wvu.FilterData" localSheetId="3" hidden="1">'Mars 2015'!$A$5:$D$55</definedName>
    <definedName name="Z_F2667182_1E15_407E_B472_8D6AC04F18AC_.wvu.FilterData" localSheetId="15" hidden="1">'Mars 2016'!$A$5:$D$51</definedName>
    <definedName name="Z_F2667182_1E15_407E_B472_8D6AC04F18AC_.wvu.FilterData" localSheetId="11" hidden="1">'Nov 2015'!$A$5:$D$51</definedName>
    <definedName name="Z_F2667182_1E15_407E_B472_8D6AC04F18AC_.wvu.FilterData" localSheetId="10" hidden="1">'Oct 2015'!$A$5:$D$51</definedName>
    <definedName name="Z_F2667182_1E15_407E_B472_8D6AC04F18AC_.wvu.FilterData" localSheetId="9" hidden="1">'Sept 2015'!$A$5:$D$51</definedName>
    <definedName name="Z_F2681775_536F_4215_874E_78A83DDFD768_.wvu.FilterData" localSheetId="7" hidden="1">'Juillet 2015'!$A$5:$D$51</definedName>
    <definedName name="Z_F2681775_536F_4215_874E_78A83DDFD768_.wvu.FilterData" localSheetId="6" hidden="1">'Juin 2015'!$A$5:$D$51</definedName>
    <definedName name="Z_F2681775_536F_4215_874E_78A83DDFD768_.wvu.FilterData" localSheetId="5" hidden="1">'Mai 2015'!$A$5:$D$52</definedName>
    <definedName name="Z_F27164DC_EFE2_4502_B951_DE3DE87DC8E9_.wvu.FilterData" localSheetId="12" hidden="1">'Dec 2015'!$A$5:$D$51</definedName>
    <definedName name="Z_F27164DC_EFE2_4502_B951_DE3DE87DC8E9_.wvu.FilterData" localSheetId="13" hidden="1">'Janv 2016'!$A$5:$D$50</definedName>
    <definedName name="Z_F27164DC_EFE2_4502_B951_DE3DE87DC8E9_.wvu.FilterData" localSheetId="10" hidden="1">'Oct 2015'!$A$5:$D$51</definedName>
    <definedName name="Z_F27164DC_EFE2_4502_B951_DE3DE87DC8E9_.wvu.FilterData" localSheetId="9" hidden="1">'Sept 2015'!$A$5:$D$51</definedName>
    <definedName name="Z_F27B0A18_AA87_46C5_9A9A_A29992B6259A_.wvu.FilterData" localSheetId="8" hidden="1">'Aout 2015'!$A$5:$D$51</definedName>
    <definedName name="Z_F27B0A18_AA87_46C5_9A9A_A29992B6259A_.wvu.FilterData" localSheetId="4" hidden="1">'Avril 2015'!$A$5:$D$54</definedName>
    <definedName name="Z_F27B0A18_AA87_46C5_9A9A_A29992B6259A_.wvu.FilterData" localSheetId="16" hidden="1">'Avril 2016'!$A$5:$D$51</definedName>
    <definedName name="Z_F27B0A18_AA87_46C5_9A9A_A29992B6259A_.wvu.FilterData" localSheetId="12" hidden="1">'Dec 2015'!$A$5:$D$51</definedName>
    <definedName name="Z_F27B0A18_AA87_46C5_9A9A_A29992B6259A_.wvu.FilterData" localSheetId="2" hidden="1">'Fev 2015'!$A$5:$D$55</definedName>
    <definedName name="Z_F27B0A18_AA87_46C5_9A9A_A29992B6259A_.wvu.FilterData" localSheetId="14" hidden="1">'Fev 2016'!$A$5:$D$51</definedName>
    <definedName name="Z_F27B0A18_AA87_46C5_9A9A_A29992B6259A_.wvu.FilterData" localSheetId="1" hidden="1">'Janv 2015'!$A$5:$D$55</definedName>
    <definedName name="Z_F27B0A18_AA87_46C5_9A9A_A29992B6259A_.wvu.FilterData" localSheetId="13" hidden="1">'Janv 2016'!$A$5:$D$50</definedName>
    <definedName name="Z_F27B0A18_AA87_46C5_9A9A_A29992B6259A_.wvu.FilterData" localSheetId="7" hidden="1">'Juillet 2015'!$A$5:$D$51</definedName>
    <definedName name="Z_F27B0A18_AA87_46C5_9A9A_A29992B6259A_.wvu.FilterData" localSheetId="6" hidden="1">'Juin 2015'!$A$5:$D$51</definedName>
    <definedName name="Z_F27B0A18_AA87_46C5_9A9A_A29992B6259A_.wvu.FilterData" localSheetId="18" hidden="1">'Juin 2016'!$A$5:$D$51</definedName>
    <definedName name="Z_F27B0A18_AA87_46C5_9A9A_A29992B6259A_.wvu.FilterData" localSheetId="5" hidden="1">'Mai 2015'!$A$5:$D$52</definedName>
    <definedName name="Z_F27B0A18_AA87_46C5_9A9A_A29992B6259A_.wvu.FilterData" localSheetId="17" hidden="1">'Mai 2016'!$A$5:$D$51</definedName>
    <definedName name="Z_F27B0A18_AA87_46C5_9A9A_A29992B6259A_.wvu.FilterData" localSheetId="3" hidden="1">'Mars 2015'!$A$5:$D$55</definedName>
    <definedName name="Z_F27B0A18_AA87_46C5_9A9A_A29992B6259A_.wvu.FilterData" localSheetId="15" hidden="1">'Mars 2016'!$A$5:$D$51</definedName>
    <definedName name="Z_F27B0A18_AA87_46C5_9A9A_A29992B6259A_.wvu.FilterData" localSheetId="11" hidden="1">'Nov 2015'!$A$5:$D$51</definedName>
    <definedName name="Z_F27B0A18_AA87_46C5_9A9A_A29992B6259A_.wvu.FilterData" localSheetId="10" hidden="1">'Oct 2015'!$A$5:$D$51</definedName>
    <definedName name="Z_F27B0A18_AA87_46C5_9A9A_A29992B6259A_.wvu.FilterData" localSheetId="9" hidden="1">'Sept 2015'!$A$5:$D$51</definedName>
    <definedName name="Z_F2DD1DD8_29EB_4EDF_ACB3_B99CF6C7C72C_.wvu.FilterData" localSheetId="9" hidden="1">'Sept 2015'!$A$5:$D$51</definedName>
    <definedName name="Z_F2FCCCA3_103A_4B5E_88FD_988A1A55C341_.wvu.FilterData" localSheetId="12" hidden="1">'Dec 2015'!$A$5:$D$51</definedName>
    <definedName name="Z_F35A2034_F6E4_45C5_A84F_74996176D3CA_.wvu.FilterData" localSheetId="3" hidden="1">'Mars 2015'!$A$5:$D$55</definedName>
    <definedName name="Z_F370FCC8_9B5E_4A50_8636_CECB5955C52D_.wvu.FilterData" localSheetId="16" hidden="1">'Avril 2016'!$A$5:$D$51</definedName>
    <definedName name="Z_F370FCC8_9B5E_4A50_8636_CECB5955C52D_.wvu.FilterData" localSheetId="12" hidden="1">'Dec 2015'!$A$5:$D$51</definedName>
    <definedName name="Z_F370FCC8_9B5E_4A50_8636_CECB5955C52D_.wvu.FilterData" localSheetId="14" hidden="1">'Fev 2016'!$A$5:$D$51</definedName>
    <definedName name="Z_F370FCC8_9B5E_4A50_8636_CECB5955C52D_.wvu.FilterData" localSheetId="13" hidden="1">'Janv 2016'!$A$5:$D$50</definedName>
    <definedName name="Z_F370FCC8_9B5E_4A50_8636_CECB5955C52D_.wvu.FilterData" localSheetId="18" hidden="1">'Juin 2016'!$A$5:$D$51</definedName>
    <definedName name="Z_F370FCC8_9B5E_4A50_8636_CECB5955C52D_.wvu.FilterData" localSheetId="17" hidden="1">'Mai 2016'!$A$5:$D$51</definedName>
    <definedName name="Z_F370FCC8_9B5E_4A50_8636_CECB5955C52D_.wvu.FilterData" localSheetId="15" hidden="1">'Mars 2016'!$A$5:$D$51</definedName>
    <definedName name="Z_F370FCC8_9B5E_4A50_8636_CECB5955C52D_.wvu.FilterData" localSheetId="11" hidden="1">'Nov 2015'!$A$5:$D$51</definedName>
    <definedName name="Z_F3724B6B_57CA_4CA6_A710_9AEBCD6BF47C_.wvu.FilterData" localSheetId="8" hidden="1">'Aout 2015'!$A$5:$D$51</definedName>
    <definedName name="Z_F3724B6B_57CA_4CA6_A710_9AEBCD6BF47C_.wvu.FilterData" localSheetId="4" hidden="1">'Avril 2015'!$A$5:$D$54</definedName>
    <definedName name="Z_F3724B6B_57CA_4CA6_A710_9AEBCD6BF47C_.wvu.FilterData" localSheetId="16" hidden="1">'Avril 2016'!$A$5:$D$51</definedName>
    <definedName name="Z_F3724B6B_57CA_4CA6_A710_9AEBCD6BF47C_.wvu.FilterData" localSheetId="12" hidden="1">'Dec 2015'!$A$5:$D$51</definedName>
    <definedName name="Z_F3724B6B_57CA_4CA6_A710_9AEBCD6BF47C_.wvu.FilterData" localSheetId="2" hidden="1">'Fev 2015'!$A$5:$D$55</definedName>
    <definedName name="Z_F3724B6B_57CA_4CA6_A710_9AEBCD6BF47C_.wvu.FilterData" localSheetId="14" hidden="1">'Fev 2016'!$A$5:$D$51</definedName>
    <definedName name="Z_F3724B6B_57CA_4CA6_A710_9AEBCD6BF47C_.wvu.FilterData" localSheetId="1" hidden="1">'Janv 2015'!$A$5:$D$55</definedName>
    <definedName name="Z_F3724B6B_57CA_4CA6_A710_9AEBCD6BF47C_.wvu.FilterData" localSheetId="13" hidden="1">'Janv 2016'!$A$5:$D$50</definedName>
    <definedName name="Z_F3724B6B_57CA_4CA6_A710_9AEBCD6BF47C_.wvu.FilterData" localSheetId="7" hidden="1">'Juillet 2015'!$A$5:$D$51</definedName>
    <definedName name="Z_F3724B6B_57CA_4CA6_A710_9AEBCD6BF47C_.wvu.FilterData" localSheetId="6" hidden="1">'Juin 2015'!$A$5:$D$51</definedName>
    <definedName name="Z_F3724B6B_57CA_4CA6_A710_9AEBCD6BF47C_.wvu.FilterData" localSheetId="18" hidden="1">'Juin 2016'!$A$5:$D$51</definedName>
    <definedName name="Z_F3724B6B_57CA_4CA6_A710_9AEBCD6BF47C_.wvu.FilterData" localSheetId="5" hidden="1">'Mai 2015'!$A$5:$D$52</definedName>
    <definedName name="Z_F3724B6B_57CA_4CA6_A710_9AEBCD6BF47C_.wvu.FilterData" localSheetId="17" hidden="1">'Mai 2016'!$A$5:$D$51</definedName>
    <definedName name="Z_F3724B6B_57CA_4CA6_A710_9AEBCD6BF47C_.wvu.FilterData" localSheetId="3" hidden="1">'Mars 2015'!$A$5:$D$55</definedName>
    <definedName name="Z_F3724B6B_57CA_4CA6_A710_9AEBCD6BF47C_.wvu.FilterData" localSheetId="15" hidden="1">'Mars 2016'!$A$5:$D$51</definedName>
    <definedName name="Z_F3724B6B_57CA_4CA6_A710_9AEBCD6BF47C_.wvu.FilterData" localSheetId="11" hidden="1">'Nov 2015'!$A$5:$D$51</definedName>
    <definedName name="Z_F3724B6B_57CA_4CA6_A710_9AEBCD6BF47C_.wvu.FilterData" localSheetId="10" hidden="1">'Oct 2015'!$A$5:$D$51</definedName>
    <definedName name="Z_F3724B6B_57CA_4CA6_A710_9AEBCD6BF47C_.wvu.FilterData" localSheetId="9" hidden="1">'Sept 2015'!$A$5:$D$51</definedName>
    <definedName name="Z_F39D0FA0_EF58_4C3D_BD3E_1CA58EE713FE_.wvu.FilterData" localSheetId="8" hidden="1">'Aout 2015'!$A$5:$D$51</definedName>
    <definedName name="Z_F39D0FA0_EF58_4C3D_BD3E_1CA58EE713FE_.wvu.FilterData" localSheetId="4" hidden="1">'Avril 2015'!$A$5:$D$54</definedName>
    <definedName name="Z_F39D0FA0_EF58_4C3D_BD3E_1CA58EE713FE_.wvu.FilterData" localSheetId="16" hidden="1">'Avril 2016'!$A$5:$D$51</definedName>
    <definedName name="Z_F39D0FA0_EF58_4C3D_BD3E_1CA58EE713FE_.wvu.FilterData" localSheetId="12" hidden="1">'Dec 2015'!$A$5:$D$51</definedName>
    <definedName name="Z_F39D0FA0_EF58_4C3D_BD3E_1CA58EE713FE_.wvu.FilterData" localSheetId="2" hidden="1">'Fev 2015'!$A$5:$D$55</definedName>
    <definedName name="Z_F39D0FA0_EF58_4C3D_BD3E_1CA58EE713FE_.wvu.FilterData" localSheetId="14" hidden="1">'Fev 2016'!$A$5:$D$51</definedName>
    <definedName name="Z_F39D0FA0_EF58_4C3D_BD3E_1CA58EE713FE_.wvu.FilterData" localSheetId="1" hidden="1">'Janv 2015'!$A$5:$D$55</definedName>
    <definedName name="Z_F39D0FA0_EF58_4C3D_BD3E_1CA58EE713FE_.wvu.FilterData" localSheetId="13" hidden="1">'Janv 2016'!$A$5:$D$50</definedName>
    <definedName name="Z_F39D0FA0_EF58_4C3D_BD3E_1CA58EE713FE_.wvu.FilterData" localSheetId="7" hidden="1">'Juillet 2015'!$A$5:$D$51</definedName>
    <definedName name="Z_F39D0FA0_EF58_4C3D_BD3E_1CA58EE713FE_.wvu.FilterData" localSheetId="6" hidden="1">'Juin 2015'!$A$5:$D$51</definedName>
    <definedName name="Z_F39D0FA0_EF58_4C3D_BD3E_1CA58EE713FE_.wvu.FilterData" localSheetId="18" hidden="1">'Juin 2016'!$A$5:$D$51</definedName>
    <definedName name="Z_F39D0FA0_EF58_4C3D_BD3E_1CA58EE713FE_.wvu.FilterData" localSheetId="5" hidden="1">'Mai 2015'!$A$5:$D$52</definedName>
    <definedName name="Z_F39D0FA0_EF58_4C3D_BD3E_1CA58EE713FE_.wvu.FilterData" localSheetId="17" hidden="1">'Mai 2016'!$A$5:$D$51</definedName>
    <definedName name="Z_F39D0FA0_EF58_4C3D_BD3E_1CA58EE713FE_.wvu.FilterData" localSheetId="3" hidden="1">'Mars 2015'!$A$5:$D$55</definedName>
    <definedName name="Z_F39D0FA0_EF58_4C3D_BD3E_1CA58EE713FE_.wvu.FilterData" localSheetId="15" hidden="1">'Mars 2016'!$A$5:$D$51</definedName>
    <definedName name="Z_F39D0FA0_EF58_4C3D_BD3E_1CA58EE713FE_.wvu.FilterData" localSheetId="11" hidden="1">'Nov 2015'!$A$5:$D$51</definedName>
    <definedName name="Z_F39D0FA0_EF58_4C3D_BD3E_1CA58EE713FE_.wvu.FilterData" localSheetId="10" hidden="1">'Oct 2015'!$A$5:$D$51</definedName>
    <definedName name="Z_F39D0FA0_EF58_4C3D_BD3E_1CA58EE713FE_.wvu.FilterData" localSheetId="9" hidden="1">'Sept 2015'!$A$5:$D$51</definedName>
    <definedName name="Z_F3F54ABE_A148_46F7_909D_AA987AF1444B_.wvu.FilterData" localSheetId="2" hidden="1">'Fev 2015'!$A$4:$BF$55</definedName>
    <definedName name="Z_F3F54ABE_A148_46F7_909D_AA987AF1444B_.wvu.FilterData" localSheetId="3" hidden="1">'Mars 2015'!$A$5:$D$55</definedName>
    <definedName name="Z_F3FD445B_9EC1_49CE_943B_13C1EE7AC987_.wvu.FilterData" localSheetId="13" hidden="1">'Janv 2016'!$A$5:$D$50</definedName>
    <definedName name="Z_F3FD445B_9EC1_49CE_943B_13C1EE7AC987_.wvu.FilterData" localSheetId="11" hidden="1">'Nov 2015'!$A$5:$D$51</definedName>
    <definedName name="Z_F3FD445B_9EC1_49CE_943B_13C1EE7AC987_.wvu.FilterData" localSheetId="10" hidden="1">'Oct 2015'!$A$5:$D$51</definedName>
    <definedName name="Z_F3FD445B_9EC1_49CE_943B_13C1EE7AC987_.wvu.FilterData" localSheetId="9" hidden="1">'Sept 2015'!$A$5:$D$51</definedName>
    <definedName name="Z_F40C12D1_2769_4792_9437_2652A4D466AC_.wvu.FilterData" localSheetId="5" hidden="1">'Mai 2015'!$A$5:$D$52</definedName>
    <definedName name="Z_F46EA5EF_ACA5_46F1_BD15_A7A4D9A3B026_.wvu.FilterData" localSheetId="6" hidden="1">'Juin 2015'!$A$5:$D$51</definedName>
    <definedName name="Z_F4A46605_FF6F_4C26_B176_0B06630722A5_.wvu.FilterData" localSheetId="1" hidden="1">'Janv 2015'!$A$5:$D$55</definedName>
    <definedName name="Z_F4AFE5C9_05CD_4B80_ADBE_99EF4FDFA7AC_.wvu.FilterData" localSheetId="8" hidden="1">'Aout 2015'!$A$5:$D$51</definedName>
    <definedName name="Z_F4AFE5C9_05CD_4B80_ADBE_99EF4FDFA7AC_.wvu.FilterData" localSheetId="7" hidden="1">'Juillet 2015'!$A$5:$D$51</definedName>
    <definedName name="Z_F4AFE5C9_05CD_4B80_ADBE_99EF4FDFA7AC_.wvu.FilterData" localSheetId="11" hidden="1">'Nov 2015'!$A$5:$D$51</definedName>
    <definedName name="Z_F4AFE5C9_05CD_4B80_ADBE_99EF4FDFA7AC_.wvu.FilterData" localSheetId="10" hidden="1">'Oct 2015'!$A$5:$D$51</definedName>
    <definedName name="Z_F4AFE5C9_05CD_4B80_ADBE_99EF4FDFA7AC_.wvu.FilterData" localSheetId="9" hidden="1">'Sept 2015'!$A$5:$D$51</definedName>
    <definedName name="Z_F5BA0C66_11FE_4C60_B2A1_887A6BD1593B_.wvu.FilterData" localSheetId="8" hidden="1">'Aout 2015'!$A$5:$D$51</definedName>
    <definedName name="Z_F5BA0C66_11FE_4C60_B2A1_887A6BD1593B_.wvu.FilterData" localSheetId="7" hidden="1">'Juillet 2015'!$A$5:$D$51</definedName>
    <definedName name="Z_F5BA0C66_11FE_4C60_B2A1_887A6BD1593B_.wvu.FilterData" localSheetId="11" hidden="1">'Nov 2015'!$A$5:$D$51</definedName>
    <definedName name="Z_F5BA0C66_11FE_4C60_B2A1_887A6BD1593B_.wvu.FilterData" localSheetId="9" hidden="1">'Sept 2015'!$A$5:$D$51</definedName>
    <definedName name="Z_F5CE54A9_E28A_4B32_8080_E870A19303B2_.wvu.FilterData" localSheetId="7" hidden="1">'Juillet 2015'!$A$5:$D$51</definedName>
    <definedName name="Z_F5CE54A9_E28A_4B32_8080_E870A19303B2_.wvu.FilterData" localSheetId="6" hidden="1">'Juin 2015'!$A$5:$D$51</definedName>
    <definedName name="Z_F5CE54A9_E28A_4B32_8080_E870A19303B2_.wvu.FilterData" localSheetId="5" hidden="1">'Mai 2015'!$A$5:$D$52</definedName>
    <definedName name="Z_F5E76612_F2E5_4BB3_9099_7A0A71CFD6F1_.wvu.FilterData" localSheetId="8" hidden="1">'Aout 2015'!$A$5:$D$51</definedName>
    <definedName name="Z_F5E76612_F2E5_4BB3_9099_7A0A71CFD6F1_.wvu.FilterData" localSheetId="4" hidden="1">'Avril 2015'!$A$5:$D$54</definedName>
    <definedName name="Z_F5E76612_F2E5_4BB3_9099_7A0A71CFD6F1_.wvu.FilterData" localSheetId="16" hidden="1">'Avril 2016'!$A$5:$D$51</definedName>
    <definedName name="Z_F5E76612_F2E5_4BB3_9099_7A0A71CFD6F1_.wvu.FilterData" localSheetId="12" hidden="1">'Dec 2015'!$A$5:$D$51</definedName>
    <definedName name="Z_F5E76612_F2E5_4BB3_9099_7A0A71CFD6F1_.wvu.FilterData" localSheetId="2" hidden="1">'Fev 2015'!$A$5:$D$55</definedName>
    <definedName name="Z_F5E76612_F2E5_4BB3_9099_7A0A71CFD6F1_.wvu.FilterData" localSheetId="14" hidden="1">'Fev 2016'!$A$5:$D$51</definedName>
    <definedName name="Z_F5E76612_F2E5_4BB3_9099_7A0A71CFD6F1_.wvu.FilterData" localSheetId="1" hidden="1">'Janv 2015'!$A$5:$D$55</definedName>
    <definedName name="Z_F5E76612_F2E5_4BB3_9099_7A0A71CFD6F1_.wvu.FilterData" localSheetId="13" hidden="1">'Janv 2016'!$A$5:$D$50</definedName>
    <definedName name="Z_F5E76612_F2E5_4BB3_9099_7A0A71CFD6F1_.wvu.FilterData" localSheetId="7" hidden="1">'Juillet 2015'!$A$5:$D$51</definedName>
    <definedName name="Z_F5E76612_F2E5_4BB3_9099_7A0A71CFD6F1_.wvu.FilterData" localSheetId="6" hidden="1">'Juin 2015'!$A$5:$D$51</definedName>
    <definedName name="Z_F5E76612_F2E5_4BB3_9099_7A0A71CFD6F1_.wvu.FilterData" localSheetId="18" hidden="1">'Juin 2016'!$A$5:$D$51</definedName>
    <definedName name="Z_F5E76612_F2E5_4BB3_9099_7A0A71CFD6F1_.wvu.FilterData" localSheetId="5" hidden="1">'Mai 2015'!$A$5:$D$52</definedName>
    <definedName name="Z_F5E76612_F2E5_4BB3_9099_7A0A71CFD6F1_.wvu.FilterData" localSheetId="17" hidden="1">'Mai 2016'!$A$5:$D$51</definedName>
    <definedName name="Z_F5E76612_F2E5_4BB3_9099_7A0A71CFD6F1_.wvu.FilterData" localSheetId="3" hidden="1">'Mars 2015'!$A$5:$D$55</definedName>
    <definedName name="Z_F5E76612_F2E5_4BB3_9099_7A0A71CFD6F1_.wvu.FilterData" localSheetId="15" hidden="1">'Mars 2016'!$A$5:$D$51</definedName>
    <definedName name="Z_F5E76612_F2E5_4BB3_9099_7A0A71CFD6F1_.wvu.FilterData" localSheetId="11" hidden="1">'Nov 2015'!$A$5:$D$51</definedName>
    <definedName name="Z_F5E76612_F2E5_4BB3_9099_7A0A71CFD6F1_.wvu.FilterData" localSheetId="10" hidden="1">'Oct 2015'!$A$5:$D$51</definedName>
    <definedName name="Z_F5E76612_F2E5_4BB3_9099_7A0A71CFD6F1_.wvu.FilterData" localSheetId="9" hidden="1">'Sept 2015'!$A$5:$D$51</definedName>
    <definedName name="Z_F63AFBFD_D3D8_432F_A1D5_D60411D952EA_.wvu.FilterData" localSheetId="2" hidden="1">'Fev 2015'!$A$4:$BF$55</definedName>
    <definedName name="Z_F63AFBFD_D3D8_432F_A1D5_D60411D952EA_.wvu.FilterData" localSheetId="1" hidden="1">'Janv 2015'!$A$5:$D$55</definedName>
    <definedName name="Z_F63AFBFD_D3D8_432F_A1D5_D60411D952EA_.wvu.FilterData" localSheetId="3" hidden="1">'Mars 2015'!$A$5:$D$55</definedName>
    <definedName name="Z_F64802E0_3C07_4F7E_8840_2B115EAF18EF_.wvu.FilterData" localSheetId="8" hidden="1">'Aout 2015'!$A$5:$D$51</definedName>
    <definedName name="Z_F64802E0_3C07_4F7E_8840_2B115EAF18EF_.wvu.FilterData" localSheetId="7" hidden="1">'Juillet 2015'!$A$5:$D$51</definedName>
    <definedName name="Z_F64802E0_3C07_4F7E_8840_2B115EAF18EF_.wvu.FilterData" localSheetId="6" hidden="1">'Juin 2015'!$A$5:$D$51</definedName>
    <definedName name="Z_F6707D56_A458_42B0_A107_D6C005674E2A_.wvu.FilterData" localSheetId="10" hidden="1">'Oct 2015'!$A$5:$D$51</definedName>
    <definedName name="Z_F67CDFFC_7F69_4909_8252_792D4DCE14EC_.wvu.FilterData" localSheetId="8" hidden="1">'Aout 2015'!$A$5:$D$51</definedName>
    <definedName name="Z_F67CDFFC_7F69_4909_8252_792D4DCE14EC_.wvu.FilterData" localSheetId="7" hidden="1">'Juillet 2015'!$A$5:$D$51</definedName>
    <definedName name="Z_F67CDFFC_7F69_4909_8252_792D4DCE14EC_.wvu.FilterData" localSheetId="10" hidden="1">'Oct 2015'!$A$5:$D$51</definedName>
    <definedName name="Z_F67CDFFC_7F69_4909_8252_792D4DCE14EC_.wvu.FilterData" localSheetId="9" hidden="1">'Sept 2015'!$A$5:$D$51</definedName>
    <definedName name="Z_F689696C_770E_4A56_97D3_E19EFF6FAE0C_.wvu.FilterData" localSheetId="8" hidden="1">'Aout 2015'!$A$5:$D$51</definedName>
    <definedName name="Z_F689696C_770E_4A56_97D3_E19EFF6FAE0C_.wvu.FilterData" localSheetId="4" hidden="1">'Avril 2015'!$A$5:$D$54</definedName>
    <definedName name="Z_F689696C_770E_4A56_97D3_E19EFF6FAE0C_.wvu.FilterData" localSheetId="16" hidden="1">'Avril 2016'!$A$5:$D$51</definedName>
    <definedName name="Z_F689696C_770E_4A56_97D3_E19EFF6FAE0C_.wvu.FilterData" localSheetId="12" hidden="1">'Dec 2015'!$A$5:$D$51</definedName>
    <definedName name="Z_F689696C_770E_4A56_97D3_E19EFF6FAE0C_.wvu.FilterData" localSheetId="2" hidden="1">'Fev 2015'!$A$5:$D$55</definedName>
    <definedName name="Z_F689696C_770E_4A56_97D3_E19EFF6FAE0C_.wvu.FilterData" localSheetId="14" hidden="1">'Fev 2016'!$A$5:$D$51</definedName>
    <definedName name="Z_F689696C_770E_4A56_97D3_E19EFF6FAE0C_.wvu.FilterData" localSheetId="1" hidden="1">'Janv 2015'!$A$5:$D$55</definedName>
    <definedName name="Z_F689696C_770E_4A56_97D3_E19EFF6FAE0C_.wvu.FilterData" localSheetId="13" hidden="1">'Janv 2016'!$A$5:$D$50</definedName>
    <definedName name="Z_F689696C_770E_4A56_97D3_E19EFF6FAE0C_.wvu.FilterData" localSheetId="7" hidden="1">'Juillet 2015'!$A$5:$D$51</definedName>
    <definedName name="Z_F689696C_770E_4A56_97D3_E19EFF6FAE0C_.wvu.FilterData" localSheetId="6" hidden="1">'Juin 2015'!$A$5:$D$51</definedName>
    <definedName name="Z_F689696C_770E_4A56_97D3_E19EFF6FAE0C_.wvu.FilterData" localSheetId="18" hidden="1">'Juin 2016'!$A$5:$D$51</definedName>
    <definedName name="Z_F689696C_770E_4A56_97D3_E19EFF6FAE0C_.wvu.FilterData" localSheetId="5" hidden="1">'Mai 2015'!$A$5:$D$52</definedName>
    <definedName name="Z_F689696C_770E_4A56_97D3_E19EFF6FAE0C_.wvu.FilterData" localSheetId="17" hidden="1">'Mai 2016'!$A$5:$D$51</definedName>
    <definedName name="Z_F689696C_770E_4A56_97D3_E19EFF6FAE0C_.wvu.FilterData" localSheetId="3" hidden="1">'Mars 2015'!$A$5:$D$55</definedName>
    <definedName name="Z_F689696C_770E_4A56_97D3_E19EFF6FAE0C_.wvu.FilterData" localSheetId="15" hidden="1">'Mars 2016'!$A$5:$D$51</definedName>
    <definedName name="Z_F689696C_770E_4A56_97D3_E19EFF6FAE0C_.wvu.FilterData" localSheetId="11" hidden="1">'Nov 2015'!$A$5:$D$51</definedName>
    <definedName name="Z_F689696C_770E_4A56_97D3_E19EFF6FAE0C_.wvu.FilterData" localSheetId="10" hidden="1">'Oct 2015'!$A$5:$D$51</definedName>
    <definedName name="Z_F689696C_770E_4A56_97D3_E19EFF6FAE0C_.wvu.FilterData" localSheetId="9" hidden="1">'Sept 2015'!$A$5:$D$51</definedName>
    <definedName name="Z_F69AF1E6_A39B_474E_8C5C_BA7F0B343482_.wvu.FilterData" localSheetId="8" hidden="1">'Aout 2015'!$A$5:$D$51</definedName>
    <definedName name="Z_F69AF1E6_A39B_474E_8C5C_BA7F0B343482_.wvu.FilterData" localSheetId="4" hidden="1">'Avril 2015'!$A$5:$D$54</definedName>
    <definedName name="Z_F69AF1E6_A39B_474E_8C5C_BA7F0B343482_.wvu.FilterData" localSheetId="16" hidden="1">'Avril 2016'!$A$5:$D$51</definedName>
    <definedName name="Z_F69AF1E6_A39B_474E_8C5C_BA7F0B343482_.wvu.FilterData" localSheetId="12" hidden="1">'Dec 2015'!$A$5:$D$51</definedName>
    <definedName name="Z_F69AF1E6_A39B_474E_8C5C_BA7F0B343482_.wvu.FilterData" localSheetId="2" hidden="1">'Fev 2015'!$A$5:$D$55</definedName>
    <definedName name="Z_F69AF1E6_A39B_474E_8C5C_BA7F0B343482_.wvu.FilterData" localSheetId="14" hidden="1">'Fev 2016'!$A$5:$D$51</definedName>
    <definedName name="Z_F69AF1E6_A39B_474E_8C5C_BA7F0B343482_.wvu.FilterData" localSheetId="1" hidden="1">'Janv 2015'!$A$5:$D$55</definedName>
    <definedName name="Z_F69AF1E6_A39B_474E_8C5C_BA7F0B343482_.wvu.FilterData" localSheetId="13" hidden="1">'Janv 2016'!$A$5:$D$50</definedName>
    <definedName name="Z_F69AF1E6_A39B_474E_8C5C_BA7F0B343482_.wvu.FilterData" localSheetId="7" hidden="1">'Juillet 2015'!$A$5:$D$51</definedName>
    <definedName name="Z_F69AF1E6_A39B_474E_8C5C_BA7F0B343482_.wvu.FilterData" localSheetId="6" hidden="1">'Juin 2015'!$A$5:$D$51</definedName>
    <definedName name="Z_F69AF1E6_A39B_474E_8C5C_BA7F0B343482_.wvu.FilterData" localSheetId="18" hidden="1">'Juin 2016'!$A$5:$D$51</definedName>
    <definedName name="Z_F69AF1E6_A39B_474E_8C5C_BA7F0B343482_.wvu.FilterData" localSheetId="5" hidden="1">'Mai 2015'!$A$5:$D$52</definedName>
    <definedName name="Z_F69AF1E6_A39B_474E_8C5C_BA7F0B343482_.wvu.FilterData" localSheetId="17" hidden="1">'Mai 2016'!$A$5:$D$51</definedName>
    <definedName name="Z_F69AF1E6_A39B_474E_8C5C_BA7F0B343482_.wvu.FilterData" localSheetId="3" hidden="1">'Mars 2015'!$A$5:$D$55</definedName>
    <definedName name="Z_F69AF1E6_A39B_474E_8C5C_BA7F0B343482_.wvu.FilterData" localSheetId="15" hidden="1">'Mars 2016'!$A$5:$D$51</definedName>
    <definedName name="Z_F69AF1E6_A39B_474E_8C5C_BA7F0B343482_.wvu.FilterData" localSheetId="11" hidden="1">'Nov 2015'!$A$5:$D$51</definedName>
    <definedName name="Z_F69AF1E6_A39B_474E_8C5C_BA7F0B343482_.wvu.FilterData" localSheetId="10" hidden="1">'Oct 2015'!$A$5:$D$51</definedName>
    <definedName name="Z_F69AF1E6_A39B_474E_8C5C_BA7F0B343482_.wvu.FilterData" localSheetId="9" hidden="1">'Sept 2015'!$A$5:$D$51</definedName>
    <definedName name="Z_F6B89FCE_0D17_4B28_93B9_FC5AA6997C44_.wvu.FilterData" localSheetId="8" hidden="1">'Aout 2015'!$A$5:$D$51</definedName>
    <definedName name="Z_F6B89FCE_0D17_4B28_93B9_FC5AA6997C44_.wvu.FilterData" localSheetId="5" hidden="1">'Mai 2015'!$A$5:$D$52</definedName>
    <definedName name="Z_F6B89FCE_0D17_4B28_93B9_FC5AA6997C44_.wvu.FilterData" localSheetId="9" hidden="1">'Sept 2015'!$A$5:$D$51</definedName>
    <definedName name="Z_F6CFEE5B_0B44_4216_B29C_55981CB2021F_.wvu.FilterData" localSheetId="14" hidden="1">'Fev 2016'!$A$5:$D$51</definedName>
    <definedName name="Z_F6CFEE5B_0B44_4216_B29C_55981CB2021F_.wvu.FilterData" localSheetId="13" hidden="1">'Janv 2016'!$A$5:$D$50</definedName>
    <definedName name="Z_F73D1A8F_343A_4B0E_8789_831FDD74AA78_.wvu.FilterData" localSheetId="1" hidden="1">'Janv 2015'!$A$5:$D$55</definedName>
    <definedName name="Z_F7463841_1E8D_4BE1_81E0_7F507573D155_.wvu.FilterData" localSheetId="8" hidden="1">'Aout 2015'!$A$5:$D$51</definedName>
    <definedName name="Z_F7463841_1E8D_4BE1_81E0_7F507573D155_.wvu.FilterData" localSheetId="4" hidden="1">'Avril 2015'!$A$5:$D$54</definedName>
    <definedName name="Z_F7463841_1E8D_4BE1_81E0_7F507573D155_.wvu.FilterData" localSheetId="16" hidden="1">'Avril 2016'!$A$5:$D$51</definedName>
    <definedName name="Z_F7463841_1E8D_4BE1_81E0_7F507573D155_.wvu.FilterData" localSheetId="12" hidden="1">'Dec 2015'!$A$5:$D$51</definedName>
    <definedName name="Z_F7463841_1E8D_4BE1_81E0_7F507573D155_.wvu.FilterData" localSheetId="2" hidden="1">'Fev 2015'!$A$5:$D$55</definedName>
    <definedName name="Z_F7463841_1E8D_4BE1_81E0_7F507573D155_.wvu.FilterData" localSheetId="14" hidden="1">'Fev 2016'!$A$5:$D$51</definedName>
    <definedName name="Z_F7463841_1E8D_4BE1_81E0_7F507573D155_.wvu.FilterData" localSheetId="1" hidden="1">'Janv 2015'!$A$5:$D$55</definedName>
    <definedName name="Z_F7463841_1E8D_4BE1_81E0_7F507573D155_.wvu.FilterData" localSheetId="13" hidden="1">'Janv 2016'!$A$5:$D$50</definedName>
    <definedName name="Z_F7463841_1E8D_4BE1_81E0_7F507573D155_.wvu.FilterData" localSheetId="7" hidden="1">'Juillet 2015'!$A$5:$D$51</definedName>
    <definedName name="Z_F7463841_1E8D_4BE1_81E0_7F507573D155_.wvu.FilterData" localSheetId="6" hidden="1">'Juin 2015'!$A$5:$D$51</definedName>
    <definedName name="Z_F7463841_1E8D_4BE1_81E0_7F507573D155_.wvu.FilterData" localSheetId="18" hidden="1">'Juin 2016'!$A$5:$D$51</definedName>
    <definedName name="Z_F7463841_1E8D_4BE1_81E0_7F507573D155_.wvu.FilterData" localSheetId="5" hidden="1">'Mai 2015'!$A$5:$D$52</definedName>
    <definedName name="Z_F7463841_1E8D_4BE1_81E0_7F507573D155_.wvu.FilterData" localSheetId="17" hidden="1">'Mai 2016'!$A$5:$D$51</definedName>
    <definedName name="Z_F7463841_1E8D_4BE1_81E0_7F507573D155_.wvu.FilterData" localSheetId="3" hidden="1">'Mars 2015'!$A$5:$D$55</definedName>
    <definedName name="Z_F7463841_1E8D_4BE1_81E0_7F507573D155_.wvu.FilterData" localSheetId="15" hidden="1">'Mars 2016'!$A$5:$D$51</definedName>
    <definedName name="Z_F7463841_1E8D_4BE1_81E0_7F507573D155_.wvu.FilterData" localSheetId="11" hidden="1">'Nov 2015'!$A$5:$D$51</definedName>
    <definedName name="Z_F7463841_1E8D_4BE1_81E0_7F507573D155_.wvu.FilterData" localSheetId="10" hidden="1">'Oct 2015'!$A$5:$D$51</definedName>
    <definedName name="Z_F7463841_1E8D_4BE1_81E0_7F507573D155_.wvu.FilterData" localSheetId="9" hidden="1">'Sept 2015'!$A$5:$D$51</definedName>
    <definedName name="Z_F7B51897_FABE_4D8F_826F_7F673A1B7C78_.wvu.FilterData" localSheetId="8" hidden="1">'Aout 2015'!$A$5:$D$51</definedName>
    <definedName name="Z_F7B51897_FABE_4D8F_826F_7F673A1B7C78_.wvu.FilterData" localSheetId="4" hidden="1">'Avril 2015'!$A$5:$D$54</definedName>
    <definedName name="Z_F7B51897_FABE_4D8F_826F_7F673A1B7C78_.wvu.FilterData" localSheetId="16" hidden="1">'Avril 2016'!$A$5:$D$51</definedName>
    <definedName name="Z_F7B51897_FABE_4D8F_826F_7F673A1B7C78_.wvu.FilterData" localSheetId="12" hidden="1">'Dec 2015'!$A$5:$D$51</definedName>
    <definedName name="Z_F7B51897_FABE_4D8F_826F_7F673A1B7C78_.wvu.FilterData" localSheetId="2" hidden="1">'Fev 2015'!$A$5:$D$55</definedName>
    <definedName name="Z_F7B51897_FABE_4D8F_826F_7F673A1B7C78_.wvu.FilterData" localSheetId="14" hidden="1">'Fev 2016'!$A$5:$D$51</definedName>
    <definedName name="Z_F7B51897_FABE_4D8F_826F_7F673A1B7C78_.wvu.FilterData" localSheetId="1" hidden="1">'Janv 2015'!$A$5:$D$55</definedName>
    <definedName name="Z_F7B51897_FABE_4D8F_826F_7F673A1B7C78_.wvu.FilterData" localSheetId="13" hidden="1">'Janv 2016'!$A$5:$D$50</definedName>
    <definedName name="Z_F7B51897_FABE_4D8F_826F_7F673A1B7C78_.wvu.FilterData" localSheetId="7" hidden="1">'Juillet 2015'!$A$5:$D$51</definedName>
    <definedName name="Z_F7B51897_FABE_4D8F_826F_7F673A1B7C78_.wvu.FilterData" localSheetId="6" hidden="1">'Juin 2015'!$A$5:$D$51</definedName>
    <definedName name="Z_F7B51897_FABE_4D8F_826F_7F673A1B7C78_.wvu.FilterData" localSheetId="18" hidden="1">'Juin 2016'!$A$5:$D$51</definedName>
    <definedName name="Z_F7B51897_FABE_4D8F_826F_7F673A1B7C78_.wvu.FilterData" localSheetId="5" hidden="1">'Mai 2015'!$A$5:$D$52</definedName>
    <definedName name="Z_F7B51897_FABE_4D8F_826F_7F673A1B7C78_.wvu.FilterData" localSheetId="17" hidden="1">'Mai 2016'!$A$5:$D$51</definedName>
    <definedName name="Z_F7B51897_FABE_4D8F_826F_7F673A1B7C78_.wvu.FilterData" localSheetId="3" hidden="1">'Mars 2015'!$A$5:$D$55</definedName>
    <definedName name="Z_F7B51897_FABE_4D8F_826F_7F673A1B7C78_.wvu.FilterData" localSheetId="15" hidden="1">'Mars 2016'!$A$5:$D$51</definedName>
    <definedName name="Z_F7B51897_FABE_4D8F_826F_7F673A1B7C78_.wvu.FilterData" localSheetId="11" hidden="1">'Nov 2015'!$A$5:$D$51</definedName>
    <definedName name="Z_F7B51897_FABE_4D8F_826F_7F673A1B7C78_.wvu.FilterData" localSheetId="10" hidden="1">'Oct 2015'!$A$5:$D$51</definedName>
    <definedName name="Z_F7B51897_FABE_4D8F_826F_7F673A1B7C78_.wvu.FilterData" localSheetId="9" hidden="1">'Sept 2015'!$A$5:$D$51</definedName>
    <definedName name="Z_F813BB13_4D1B_4C78_BB1D_DAAF12DC6772_.wvu.FilterData" localSheetId="12" hidden="1">'Dec 2015'!$A$5:$D$51</definedName>
    <definedName name="Z_F813BB13_4D1B_4C78_BB1D_DAAF12DC6772_.wvu.FilterData" localSheetId="10" hidden="1">'Oct 2015'!$A$5:$D$51</definedName>
    <definedName name="Z_F8435411_B72F_46BA_AF92_793235BAE66F_.wvu.FilterData" localSheetId="13" hidden="1">'Janv 2016'!$A$5:$D$50</definedName>
    <definedName name="Z_F85940DD_D02C_435F_BE33_9C6A2CCFB101_.wvu.FilterData" localSheetId="3" hidden="1">'Mars 2015'!$A$5:$D$55</definedName>
    <definedName name="Z_F864AF0F_2F6B_4429_A8AD_E20EA523A511_.wvu.FilterData" localSheetId="4" hidden="1">'Avril 2015'!$A$5:$D$54</definedName>
    <definedName name="Z_F864AF0F_2F6B_4429_A8AD_E20EA523A511_.wvu.FilterData" localSheetId="7" hidden="1">'Juillet 2015'!$A$5:$D$51</definedName>
    <definedName name="Z_F864AF0F_2F6B_4429_A8AD_E20EA523A511_.wvu.FilterData" localSheetId="5" hidden="1">'Mai 2015'!$A$5:$D$52</definedName>
    <definedName name="Z_F864AF0F_2F6B_4429_A8AD_E20EA523A511_.wvu.FilterData" localSheetId="9" hidden="1">'Sept 2015'!$A$5:$D$51</definedName>
    <definedName name="Z_F88A4C58_4D6A_45A7_8A3B_26BB9972AE30_.wvu.FilterData" localSheetId="4" hidden="1">'Avril 2015'!$A$5:$D$54</definedName>
    <definedName name="Z_F88A4C58_4D6A_45A7_8A3B_26BB9972AE30_.wvu.FilterData" localSheetId="5" hidden="1">'Mai 2015'!$A$5:$D$52</definedName>
    <definedName name="Z_F8A33745_9274_4A26_8E24_611777D6F964_.wvu.FilterData" localSheetId="8" hidden="1">'Aout 2015'!$A$5:$D$51</definedName>
    <definedName name="Z_F8A33745_9274_4A26_8E24_611777D6F964_.wvu.FilterData" localSheetId="4" hidden="1">'Avril 2015'!$A$5:$D$54</definedName>
    <definedName name="Z_F8A33745_9274_4A26_8E24_611777D6F964_.wvu.FilterData" localSheetId="16" hidden="1">'Avril 2016'!$A$5:$D$51</definedName>
    <definedName name="Z_F8A33745_9274_4A26_8E24_611777D6F964_.wvu.FilterData" localSheetId="12" hidden="1">'Dec 2015'!$A$5:$D$51</definedName>
    <definedName name="Z_F8A33745_9274_4A26_8E24_611777D6F964_.wvu.FilterData" localSheetId="2" hidden="1">'Fev 2015'!$A$5:$D$55</definedName>
    <definedName name="Z_F8A33745_9274_4A26_8E24_611777D6F964_.wvu.FilterData" localSheetId="14" hidden="1">'Fev 2016'!$A$5:$D$51</definedName>
    <definedName name="Z_F8A33745_9274_4A26_8E24_611777D6F964_.wvu.FilterData" localSheetId="1" hidden="1">'Janv 2015'!$A$5:$D$55</definedName>
    <definedName name="Z_F8A33745_9274_4A26_8E24_611777D6F964_.wvu.FilterData" localSheetId="13" hidden="1">'Janv 2016'!$A$5:$D$50</definedName>
    <definedName name="Z_F8A33745_9274_4A26_8E24_611777D6F964_.wvu.FilterData" localSheetId="7" hidden="1">'Juillet 2015'!$A$5:$D$51</definedName>
    <definedName name="Z_F8A33745_9274_4A26_8E24_611777D6F964_.wvu.FilterData" localSheetId="6" hidden="1">'Juin 2015'!$A$5:$D$51</definedName>
    <definedName name="Z_F8A33745_9274_4A26_8E24_611777D6F964_.wvu.FilterData" localSheetId="18" hidden="1">'Juin 2016'!$A$5:$D$51</definedName>
    <definedName name="Z_F8A33745_9274_4A26_8E24_611777D6F964_.wvu.FilterData" localSheetId="5" hidden="1">'Mai 2015'!$A$5:$D$52</definedName>
    <definedName name="Z_F8A33745_9274_4A26_8E24_611777D6F964_.wvu.FilterData" localSheetId="17" hidden="1">'Mai 2016'!$A$5:$D$51</definedName>
    <definedName name="Z_F8A33745_9274_4A26_8E24_611777D6F964_.wvu.FilterData" localSheetId="3" hidden="1">'Mars 2015'!$A$5:$D$55</definedName>
    <definedName name="Z_F8A33745_9274_4A26_8E24_611777D6F964_.wvu.FilterData" localSheetId="15" hidden="1">'Mars 2016'!$A$5:$D$51</definedName>
    <definedName name="Z_F8A33745_9274_4A26_8E24_611777D6F964_.wvu.FilterData" localSheetId="11" hidden="1">'Nov 2015'!$A$5:$D$51</definedName>
    <definedName name="Z_F8A33745_9274_4A26_8E24_611777D6F964_.wvu.FilterData" localSheetId="10" hidden="1">'Oct 2015'!$A$5:$D$51</definedName>
    <definedName name="Z_F8A33745_9274_4A26_8E24_611777D6F964_.wvu.FilterData" localSheetId="9" hidden="1">'Sept 2015'!$A$5:$D$51</definedName>
    <definedName name="Z_F8B433A4_7183_41A9_B736_A9EAA88CE9F9_.wvu.FilterData" localSheetId="12" hidden="1">'Dec 2015'!$A$5:$D$51</definedName>
    <definedName name="Z_F8C03A14_1E30_437C_B914_D0967658FA01_.wvu.FilterData" localSheetId="16" hidden="1">'Avril 2016'!$A$5:$D$51</definedName>
    <definedName name="Z_F8C03A14_1E30_437C_B914_D0967658FA01_.wvu.FilterData" localSheetId="12" hidden="1">'Dec 2015'!$A$5:$D$51</definedName>
    <definedName name="Z_F8C03A14_1E30_437C_B914_D0967658FA01_.wvu.FilterData" localSheetId="14" hidden="1">'Fev 2016'!$A$5:$D$51</definedName>
    <definedName name="Z_F8C03A14_1E30_437C_B914_D0967658FA01_.wvu.FilterData" localSheetId="13" hidden="1">'Janv 2016'!$A$5:$D$50</definedName>
    <definedName name="Z_F8C03A14_1E30_437C_B914_D0967658FA01_.wvu.FilterData" localSheetId="15" hidden="1">'Mars 2016'!$A$5:$D$51</definedName>
    <definedName name="Z_F8CA9F39_5028_4622_8A06_1E669E3032D3_.wvu.FilterData" localSheetId="7" hidden="1">'Juillet 2015'!$A$5:$D$51</definedName>
    <definedName name="Z_F8D971A2_7408_4941_8DB0_D0D9D1D02720_.wvu.FilterData" localSheetId="8" hidden="1">'Aout 2015'!$A$5:$D$51</definedName>
    <definedName name="Z_F8D971A2_7408_4941_8DB0_D0D9D1D02720_.wvu.FilterData" localSheetId="4" hidden="1">'Avril 2015'!$A$5:$D$54</definedName>
    <definedName name="Z_F8D971A2_7408_4941_8DB0_D0D9D1D02720_.wvu.FilterData" localSheetId="16" hidden="1">'Avril 2016'!$A$5:$D$51</definedName>
    <definedName name="Z_F8D971A2_7408_4941_8DB0_D0D9D1D02720_.wvu.FilterData" localSheetId="12" hidden="1">'Dec 2015'!$A$5:$D$51</definedName>
    <definedName name="Z_F8D971A2_7408_4941_8DB0_D0D9D1D02720_.wvu.FilterData" localSheetId="2" hidden="1">'Fev 2015'!$A$5:$D$55</definedName>
    <definedName name="Z_F8D971A2_7408_4941_8DB0_D0D9D1D02720_.wvu.FilterData" localSheetId="14" hidden="1">'Fev 2016'!$A$5:$D$51</definedName>
    <definedName name="Z_F8D971A2_7408_4941_8DB0_D0D9D1D02720_.wvu.FilterData" localSheetId="1" hidden="1">'Janv 2015'!$A$5:$D$55</definedName>
    <definedName name="Z_F8D971A2_7408_4941_8DB0_D0D9D1D02720_.wvu.FilterData" localSheetId="13" hidden="1">'Janv 2016'!$A$5:$D$50</definedName>
    <definedName name="Z_F8D971A2_7408_4941_8DB0_D0D9D1D02720_.wvu.FilterData" localSheetId="7" hidden="1">'Juillet 2015'!$A$5:$D$51</definedName>
    <definedName name="Z_F8D971A2_7408_4941_8DB0_D0D9D1D02720_.wvu.FilterData" localSheetId="6" hidden="1">'Juin 2015'!$A$5:$D$51</definedName>
    <definedName name="Z_F8D971A2_7408_4941_8DB0_D0D9D1D02720_.wvu.FilterData" localSheetId="18" hidden="1">'Juin 2016'!$A$5:$D$51</definedName>
    <definedName name="Z_F8D971A2_7408_4941_8DB0_D0D9D1D02720_.wvu.FilterData" localSheetId="5" hidden="1">'Mai 2015'!$A$5:$D$52</definedName>
    <definedName name="Z_F8D971A2_7408_4941_8DB0_D0D9D1D02720_.wvu.FilterData" localSheetId="17" hidden="1">'Mai 2016'!$A$5:$D$51</definedName>
    <definedName name="Z_F8D971A2_7408_4941_8DB0_D0D9D1D02720_.wvu.FilterData" localSheetId="3" hidden="1">'Mars 2015'!$A$5:$D$55</definedName>
    <definedName name="Z_F8D971A2_7408_4941_8DB0_D0D9D1D02720_.wvu.FilterData" localSheetId="15" hidden="1">'Mars 2016'!$A$5:$D$51</definedName>
    <definedName name="Z_F8D971A2_7408_4941_8DB0_D0D9D1D02720_.wvu.FilterData" localSheetId="11" hidden="1">'Nov 2015'!$A$5:$D$51</definedName>
    <definedName name="Z_F8D971A2_7408_4941_8DB0_D0D9D1D02720_.wvu.FilterData" localSheetId="10" hidden="1">'Oct 2015'!$A$5:$D$51</definedName>
    <definedName name="Z_F8D971A2_7408_4941_8DB0_D0D9D1D02720_.wvu.FilterData" localSheetId="9" hidden="1">'Sept 2015'!$A$5:$D$51</definedName>
    <definedName name="Z_F8D9AC08_DD5F_4DC9_9275_A98431F83B1F_.wvu.FilterData" localSheetId="2" hidden="1">'Fev 2015'!$A$4:$BF$55</definedName>
    <definedName name="Z_F8D9AC08_DD5F_4DC9_9275_A98431F83B1F_.wvu.FilterData" localSheetId="3" hidden="1">'Mars 2015'!$A$5:$D$55</definedName>
    <definedName name="Z_F90752B9_E729_42B4_8C45_3CA99AF13DFA_.wvu.FilterData" localSheetId="11" hidden="1">'Nov 2015'!$A$5:$D$51</definedName>
    <definedName name="Z_F90752B9_E729_42B4_8C45_3CA99AF13DFA_.wvu.FilterData" localSheetId="10" hidden="1">'Oct 2015'!$A$5:$D$51</definedName>
    <definedName name="Z_F90752B9_E729_42B4_8C45_3CA99AF13DFA_.wvu.FilterData" localSheetId="9" hidden="1">'Sept 2015'!$A$5:$D$51</definedName>
    <definedName name="Z_F972EEA9_6D77_4340_ABB9_61398FBA3C0A_.wvu.FilterData" localSheetId="8" hidden="1">'Aout 2015'!$A$5:$D$51</definedName>
    <definedName name="Z_F972EEA9_6D77_4340_ABB9_61398FBA3C0A_.wvu.FilterData" localSheetId="7" hidden="1">'Juillet 2015'!$A$5:$D$51</definedName>
    <definedName name="Z_F972EEA9_6D77_4340_ABB9_61398FBA3C0A_.wvu.FilterData" localSheetId="11" hidden="1">'Nov 2015'!$A$5:$D$51</definedName>
    <definedName name="Z_F972EEA9_6D77_4340_ABB9_61398FBA3C0A_.wvu.FilterData" localSheetId="10" hidden="1">'Oct 2015'!$A$5:$D$51</definedName>
    <definedName name="Z_F972EEA9_6D77_4340_ABB9_61398FBA3C0A_.wvu.FilterData" localSheetId="9" hidden="1">'Sept 2015'!$A$5:$D$51</definedName>
    <definedName name="Z_F9A142BF_A466_4369_BBF7_5EB810A7FD09_.wvu.FilterData" localSheetId="8" hidden="1">'Aout 2015'!$A$5:$D$51</definedName>
    <definedName name="Z_F9A142BF_A466_4369_BBF7_5EB810A7FD09_.wvu.FilterData" localSheetId="4" hidden="1">'Avril 2015'!$A$5:$D$54</definedName>
    <definedName name="Z_F9A142BF_A466_4369_BBF7_5EB810A7FD09_.wvu.FilterData" localSheetId="16" hidden="1">'Avril 2016'!$A$5:$D$51</definedName>
    <definedName name="Z_F9A142BF_A466_4369_BBF7_5EB810A7FD09_.wvu.FilterData" localSheetId="12" hidden="1">'Dec 2015'!$A$5:$D$51</definedName>
    <definedName name="Z_F9A142BF_A466_4369_BBF7_5EB810A7FD09_.wvu.FilterData" localSheetId="2" hidden="1">'Fev 2015'!$A$4:$BF$55</definedName>
    <definedName name="Z_F9A142BF_A466_4369_BBF7_5EB810A7FD09_.wvu.FilterData" localSheetId="14" hidden="1">'Fev 2016'!$A$5:$D$51</definedName>
    <definedName name="Z_F9A142BF_A466_4369_BBF7_5EB810A7FD09_.wvu.FilterData" localSheetId="1" hidden="1">'Janv 2015'!$A$5:$D$55</definedName>
    <definedName name="Z_F9A142BF_A466_4369_BBF7_5EB810A7FD09_.wvu.FilterData" localSheetId="13" hidden="1">'Janv 2016'!$A$5:$D$50</definedName>
    <definedName name="Z_F9A142BF_A466_4369_BBF7_5EB810A7FD09_.wvu.FilterData" localSheetId="7" hidden="1">'Juillet 2015'!$A$5:$D$51</definedName>
    <definedName name="Z_F9A142BF_A466_4369_BBF7_5EB810A7FD09_.wvu.FilterData" localSheetId="6" hidden="1">'Juin 2015'!$A$5:$D$51</definedName>
    <definedName name="Z_F9A142BF_A466_4369_BBF7_5EB810A7FD09_.wvu.FilterData" localSheetId="18" hidden="1">'Juin 2016'!$A$5:$D$51</definedName>
    <definedName name="Z_F9A142BF_A466_4369_BBF7_5EB810A7FD09_.wvu.FilterData" localSheetId="5" hidden="1">'Mai 2015'!$A$5:$D$52</definedName>
    <definedName name="Z_F9A142BF_A466_4369_BBF7_5EB810A7FD09_.wvu.FilterData" localSheetId="17" hidden="1">'Mai 2016'!$A$5:$D$51</definedName>
    <definedName name="Z_F9A142BF_A466_4369_BBF7_5EB810A7FD09_.wvu.FilterData" localSheetId="3" hidden="1">'Mars 2015'!$A$5:$D$55</definedName>
    <definedName name="Z_F9A142BF_A466_4369_BBF7_5EB810A7FD09_.wvu.FilterData" localSheetId="15" hidden="1">'Mars 2016'!$A$5:$D$51</definedName>
    <definedName name="Z_F9A142BF_A466_4369_BBF7_5EB810A7FD09_.wvu.FilterData" localSheetId="11" hidden="1">'Nov 2015'!$A$5:$D$51</definedName>
    <definedName name="Z_F9A142BF_A466_4369_BBF7_5EB810A7FD09_.wvu.FilterData" localSheetId="10" hidden="1">'Oct 2015'!$A$5:$D$51</definedName>
    <definedName name="Z_F9A142BF_A466_4369_BBF7_5EB810A7FD09_.wvu.FilterData" localSheetId="9" hidden="1">'Sept 2015'!$A$5:$D$51</definedName>
    <definedName name="Z_F9ADF875_1E4B_4233_BA00_07A4C15BBC4E_.wvu.FilterData" localSheetId="9" hidden="1">'Sept 2015'!$A$5:$D$51</definedName>
    <definedName name="Z_F9D47E5D_CB4E_43C5_BED1_A4982238E821_.wvu.FilterData" localSheetId="2" hidden="1">'Fev 2015'!$A$4:$BF$55</definedName>
    <definedName name="Z_F9D47E5D_CB4E_43C5_BED1_A4982238E821_.wvu.FilterData" localSheetId="3" hidden="1">'Mars 2015'!$A$5:$D$55</definedName>
    <definedName name="Z_FA199C24_F3D8_4013_B827_237C4CB7E44A_.wvu.FilterData" localSheetId="8" hidden="1">'Aout 2015'!$A$5:$D$51</definedName>
    <definedName name="Z_FA199C24_F3D8_4013_B827_237C4CB7E44A_.wvu.FilterData" localSheetId="4" hidden="1">'Avril 2015'!$A$5:$D$54</definedName>
    <definedName name="Z_FA199C24_F3D8_4013_B827_237C4CB7E44A_.wvu.FilterData" localSheetId="16" hidden="1">'Avril 2016'!$A$5:$D$51</definedName>
    <definedName name="Z_FA199C24_F3D8_4013_B827_237C4CB7E44A_.wvu.FilterData" localSheetId="12" hidden="1">'Dec 2015'!$A$5:$D$51</definedName>
    <definedName name="Z_FA199C24_F3D8_4013_B827_237C4CB7E44A_.wvu.FilterData" localSheetId="2" hidden="1">'Fev 2015'!$A$5:$D$55</definedName>
    <definedName name="Z_FA199C24_F3D8_4013_B827_237C4CB7E44A_.wvu.FilterData" localSheetId="14" hidden="1">'Fev 2016'!$A$5:$D$51</definedName>
    <definedName name="Z_FA199C24_F3D8_4013_B827_237C4CB7E44A_.wvu.FilterData" localSheetId="1" hidden="1">'Janv 2015'!$A$5:$D$55</definedName>
    <definedName name="Z_FA199C24_F3D8_4013_B827_237C4CB7E44A_.wvu.FilterData" localSheetId="13" hidden="1">'Janv 2016'!$A$5:$D$50</definedName>
    <definedName name="Z_FA199C24_F3D8_4013_B827_237C4CB7E44A_.wvu.FilterData" localSheetId="7" hidden="1">'Juillet 2015'!$A$5:$D$51</definedName>
    <definedName name="Z_FA199C24_F3D8_4013_B827_237C4CB7E44A_.wvu.FilterData" localSheetId="6" hidden="1">'Juin 2015'!$A$5:$D$51</definedName>
    <definedName name="Z_FA199C24_F3D8_4013_B827_237C4CB7E44A_.wvu.FilterData" localSheetId="18" hidden="1">'Juin 2016'!$A$5:$D$51</definedName>
    <definedName name="Z_FA199C24_F3D8_4013_B827_237C4CB7E44A_.wvu.FilterData" localSheetId="5" hidden="1">'Mai 2015'!$A$5:$D$52</definedName>
    <definedName name="Z_FA199C24_F3D8_4013_B827_237C4CB7E44A_.wvu.FilterData" localSheetId="17" hidden="1">'Mai 2016'!$A$5:$D$51</definedName>
    <definedName name="Z_FA199C24_F3D8_4013_B827_237C4CB7E44A_.wvu.FilterData" localSheetId="3" hidden="1">'Mars 2015'!$A$5:$D$55</definedName>
    <definedName name="Z_FA199C24_F3D8_4013_B827_237C4CB7E44A_.wvu.FilterData" localSheetId="15" hidden="1">'Mars 2016'!$A$5:$D$51</definedName>
    <definedName name="Z_FA199C24_F3D8_4013_B827_237C4CB7E44A_.wvu.FilterData" localSheetId="11" hidden="1">'Nov 2015'!$A$5:$D$51</definedName>
    <definedName name="Z_FA199C24_F3D8_4013_B827_237C4CB7E44A_.wvu.FilterData" localSheetId="10" hidden="1">'Oct 2015'!$A$5:$D$51</definedName>
    <definedName name="Z_FA199C24_F3D8_4013_B827_237C4CB7E44A_.wvu.FilterData" localSheetId="9" hidden="1">'Sept 2015'!$A$5:$D$51</definedName>
    <definedName name="Z_FA641EF3_433C_4447_8DF2_983EC68D6554_.wvu.FilterData" localSheetId="4" hidden="1">'Avril 2015'!$A$5:$D$54</definedName>
    <definedName name="Z_FAA6C9D1_B407_4561_802D_511645F53A83_.wvu.FilterData" localSheetId="8" hidden="1">'Aout 2015'!$A$5:$D$51</definedName>
    <definedName name="Z_FAA6C9D1_B407_4561_802D_511645F53A83_.wvu.FilterData" localSheetId="4" hidden="1">'Avril 2015'!$A$5:$D$54</definedName>
    <definedName name="Z_FAA6C9D1_B407_4561_802D_511645F53A83_.wvu.FilterData" localSheetId="16" hidden="1">'Avril 2016'!$A$5:$D$51</definedName>
    <definedName name="Z_FAA6C9D1_B407_4561_802D_511645F53A83_.wvu.FilterData" localSheetId="12" hidden="1">'Dec 2015'!$A$5:$D$51</definedName>
    <definedName name="Z_FAA6C9D1_B407_4561_802D_511645F53A83_.wvu.FilterData" localSheetId="2" hidden="1">'Fev 2015'!$A$5:$D$55</definedName>
    <definedName name="Z_FAA6C9D1_B407_4561_802D_511645F53A83_.wvu.FilterData" localSheetId="14" hidden="1">'Fev 2016'!$A$5:$D$51</definedName>
    <definedName name="Z_FAA6C9D1_B407_4561_802D_511645F53A83_.wvu.FilterData" localSheetId="1" hidden="1">'Janv 2015'!$A$5:$D$55</definedName>
    <definedName name="Z_FAA6C9D1_B407_4561_802D_511645F53A83_.wvu.FilterData" localSheetId="13" hidden="1">'Janv 2016'!$A$5:$D$50</definedName>
    <definedName name="Z_FAA6C9D1_B407_4561_802D_511645F53A83_.wvu.FilterData" localSheetId="7" hidden="1">'Juillet 2015'!$A$5:$D$51</definedName>
    <definedName name="Z_FAA6C9D1_B407_4561_802D_511645F53A83_.wvu.FilterData" localSheetId="6" hidden="1">'Juin 2015'!$A$5:$D$51</definedName>
    <definedName name="Z_FAA6C9D1_B407_4561_802D_511645F53A83_.wvu.FilterData" localSheetId="18" hidden="1">'Juin 2016'!$A$5:$D$51</definedName>
    <definedName name="Z_FAA6C9D1_B407_4561_802D_511645F53A83_.wvu.FilterData" localSheetId="5" hidden="1">'Mai 2015'!$A$5:$D$52</definedName>
    <definedName name="Z_FAA6C9D1_B407_4561_802D_511645F53A83_.wvu.FilterData" localSheetId="17" hidden="1">'Mai 2016'!$A$5:$D$51</definedName>
    <definedName name="Z_FAA6C9D1_B407_4561_802D_511645F53A83_.wvu.FilterData" localSheetId="3" hidden="1">'Mars 2015'!$A$5:$D$55</definedName>
    <definedName name="Z_FAA6C9D1_B407_4561_802D_511645F53A83_.wvu.FilterData" localSheetId="15" hidden="1">'Mars 2016'!$A$5:$D$51</definedName>
    <definedName name="Z_FAA6C9D1_B407_4561_802D_511645F53A83_.wvu.FilterData" localSheetId="11" hidden="1">'Nov 2015'!$A$5:$D$51</definedName>
    <definedName name="Z_FAA6C9D1_B407_4561_802D_511645F53A83_.wvu.FilterData" localSheetId="10" hidden="1">'Oct 2015'!$A$5:$D$51</definedName>
    <definedName name="Z_FAA6C9D1_B407_4561_802D_511645F53A83_.wvu.FilterData" localSheetId="9" hidden="1">'Sept 2015'!$A$5:$D$51</definedName>
    <definedName name="Z_FABE5E1C_C641_4CED_ADA8_7071378A27C2_.wvu.FilterData" localSheetId="8" hidden="1">'Aout 2015'!$A$5:$D$51</definedName>
    <definedName name="Z_FABE5E1C_C641_4CED_ADA8_7071378A27C2_.wvu.FilterData" localSheetId="4" hidden="1">'Avril 2015'!$A$5:$D$54</definedName>
    <definedName name="Z_FABE5E1C_C641_4CED_ADA8_7071378A27C2_.wvu.FilterData" localSheetId="16" hidden="1">'Avril 2016'!$A$5:$D$51</definedName>
    <definedName name="Z_FABE5E1C_C641_4CED_ADA8_7071378A27C2_.wvu.FilterData" localSheetId="12" hidden="1">'Dec 2015'!$A$5:$D$51</definedName>
    <definedName name="Z_FABE5E1C_C641_4CED_ADA8_7071378A27C2_.wvu.FilterData" localSheetId="2" hidden="1">'Fev 2015'!$A$4:$BF$55</definedName>
    <definedName name="Z_FABE5E1C_C641_4CED_ADA8_7071378A27C2_.wvu.FilterData" localSheetId="14" hidden="1">'Fev 2016'!$A$5:$D$51</definedName>
    <definedName name="Z_FABE5E1C_C641_4CED_ADA8_7071378A27C2_.wvu.FilterData" localSheetId="1" hidden="1">'Janv 2015'!$A$5:$D$55</definedName>
    <definedName name="Z_FABE5E1C_C641_4CED_ADA8_7071378A27C2_.wvu.FilterData" localSheetId="13" hidden="1">'Janv 2016'!$A$5:$D$50</definedName>
    <definedName name="Z_FABE5E1C_C641_4CED_ADA8_7071378A27C2_.wvu.FilterData" localSheetId="7" hidden="1">'Juillet 2015'!$A$5:$D$51</definedName>
    <definedName name="Z_FABE5E1C_C641_4CED_ADA8_7071378A27C2_.wvu.FilterData" localSheetId="6" hidden="1">'Juin 2015'!$A$5:$D$51</definedName>
    <definedName name="Z_FABE5E1C_C641_4CED_ADA8_7071378A27C2_.wvu.FilterData" localSheetId="18" hidden="1">'Juin 2016'!$A$5:$D$51</definedName>
    <definedName name="Z_FABE5E1C_C641_4CED_ADA8_7071378A27C2_.wvu.FilterData" localSheetId="5" hidden="1">'Mai 2015'!$A$5:$D$52</definedName>
    <definedName name="Z_FABE5E1C_C641_4CED_ADA8_7071378A27C2_.wvu.FilterData" localSheetId="17" hidden="1">'Mai 2016'!$A$5:$D$51</definedName>
    <definedName name="Z_FABE5E1C_C641_4CED_ADA8_7071378A27C2_.wvu.FilterData" localSheetId="3" hidden="1">'Mars 2015'!$A$5:$D$55</definedName>
    <definedName name="Z_FABE5E1C_C641_4CED_ADA8_7071378A27C2_.wvu.FilterData" localSheetId="15" hidden="1">'Mars 2016'!$A$5:$D$51</definedName>
    <definedName name="Z_FABE5E1C_C641_4CED_ADA8_7071378A27C2_.wvu.FilterData" localSheetId="11" hidden="1">'Nov 2015'!$A$5:$D$51</definedName>
    <definedName name="Z_FABE5E1C_C641_4CED_ADA8_7071378A27C2_.wvu.FilterData" localSheetId="10" hidden="1">'Oct 2015'!$A$5:$D$51</definedName>
    <definedName name="Z_FABE5E1C_C641_4CED_ADA8_7071378A27C2_.wvu.FilterData" localSheetId="9" hidden="1">'Sept 2015'!$A$5:$D$51</definedName>
    <definedName name="Z_FACD759F_CCEA_4B85_AF13_E7A3275C6C5C_.wvu.FilterData" localSheetId="4" hidden="1">'Avril 2015'!$A$5:$D$54</definedName>
    <definedName name="Z_FB1AC298_6827_4F73_AF46_2B9AF992E22F_.wvu.FilterData" localSheetId="2" hidden="1">'Fev 2015'!$A$4:$BF$55</definedName>
    <definedName name="Z_FB1C238C_A5A4_4E34_A882_A72A4C0FEC01_.wvu.FilterData" localSheetId="8" hidden="1">'Aout 2015'!$A$5:$D$51</definedName>
    <definedName name="Z_FB45494F_FE51_458F_8E4C_78EEC2E53E09_.wvu.FilterData" localSheetId="7" hidden="1">'Juillet 2015'!$A$5:$D$51</definedName>
    <definedName name="Z_FB5496AD_B903_4801_A90E_C478791575FC_.wvu.FilterData" localSheetId="8" hidden="1">'Aout 2015'!$A$5:$D$51</definedName>
    <definedName name="Z_FB5496AD_B903_4801_A90E_C478791575FC_.wvu.FilterData" localSheetId="4" hidden="1">'Avril 2015'!$A$5:$D$54</definedName>
    <definedName name="Z_FB5496AD_B903_4801_A90E_C478791575FC_.wvu.FilterData" localSheetId="16" hidden="1">'Avril 2016'!$A$5:$D$51</definedName>
    <definedName name="Z_FB5496AD_B903_4801_A90E_C478791575FC_.wvu.FilterData" localSheetId="12" hidden="1">'Dec 2015'!$A$5:$D$51</definedName>
    <definedName name="Z_FB5496AD_B903_4801_A90E_C478791575FC_.wvu.FilterData" localSheetId="2" hidden="1">'Fev 2015'!$A$5:$D$55</definedName>
    <definedName name="Z_FB5496AD_B903_4801_A90E_C478791575FC_.wvu.FilterData" localSheetId="14" hidden="1">'Fev 2016'!$A$5:$D$51</definedName>
    <definedName name="Z_FB5496AD_B903_4801_A90E_C478791575FC_.wvu.FilterData" localSheetId="1" hidden="1">'Janv 2015'!$A$5:$D$55</definedName>
    <definedName name="Z_FB5496AD_B903_4801_A90E_C478791575FC_.wvu.FilterData" localSheetId="13" hidden="1">'Janv 2016'!$A$5:$D$50</definedName>
    <definedName name="Z_FB5496AD_B903_4801_A90E_C478791575FC_.wvu.FilterData" localSheetId="7" hidden="1">'Juillet 2015'!$A$5:$D$51</definedName>
    <definedName name="Z_FB5496AD_B903_4801_A90E_C478791575FC_.wvu.FilterData" localSheetId="6" hidden="1">'Juin 2015'!$A$5:$D$51</definedName>
    <definedName name="Z_FB5496AD_B903_4801_A90E_C478791575FC_.wvu.FilterData" localSheetId="18" hidden="1">'Juin 2016'!$A$5:$D$51</definedName>
    <definedName name="Z_FB5496AD_B903_4801_A90E_C478791575FC_.wvu.FilterData" localSheetId="5" hidden="1">'Mai 2015'!$A$5:$D$52</definedName>
    <definedName name="Z_FB5496AD_B903_4801_A90E_C478791575FC_.wvu.FilterData" localSheetId="17" hidden="1">'Mai 2016'!$A$5:$D$51</definedName>
    <definedName name="Z_FB5496AD_B903_4801_A90E_C478791575FC_.wvu.FilterData" localSheetId="3" hidden="1">'Mars 2015'!$A$5:$D$55</definedName>
    <definedName name="Z_FB5496AD_B903_4801_A90E_C478791575FC_.wvu.FilterData" localSheetId="15" hidden="1">'Mars 2016'!$A$5:$D$51</definedName>
    <definedName name="Z_FB5496AD_B903_4801_A90E_C478791575FC_.wvu.FilterData" localSheetId="11" hidden="1">'Nov 2015'!$A$5:$D$51</definedName>
    <definedName name="Z_FB5496AD_B903_4801_A90E_C478791575FC_.wvu.FilterData" localSheetId="10" hidden="1">'Oct 2015'!$A$5:$D$51</definedName>
    <definedName name="Z_FB5496AD_B903_4801_A90E_C478791575FC_.wvu.FilterData" localSheetId="9" hidden="1">'Sept 2015'!$A$5:$D$51</definedName>
    <definedName name="Z_FB6EE9B2_78EF_4A6F_AA23_E12783D6B2DE_.wvu.FilterData" localSheetId="2" hidden="1">'Fev 2015'!$A$5:$D$55</definedName>
    <definedName name="Z_FB6EE9B2_78EF_4A6F_AA23_E12783D6B2DE_.wvu.FilterData" localSheetId="1" hidden="1">'Janv 2015'!$A$5:$D$55</definedName>
    <definedName name="Z_FBA0B992_74B1_42BC_B6E9_3276ADC33135_.wvu.FilterData" localSheetId="2" hidden="1">'Fev 2015'!$A$5:$D$55</definedName>
    <definedName name="Z_FBA0B992_74B1_42BC_B6E9_3276ADC33135_.wvu.FilterData" localSheetId="1" hidden="1">'Janv 2015'!$A$5:$D$55</definedName>
    <definedName name="Z_FBA67F6C_4A40_4B3F_A62D_405C1F07E755_.wvu.FilterData" localSheetId="11" hidden="1">'Nov 2015'!$A$5:$D$51</definedName>
    <definedName name="Z_FBE78672_6A9B_46FC_99AA_9755E1264522_.wvu.FilterData" localSheetId="8" hidden="1">'Aout 2015'!$A$5:$D$51</definedName>
    <definedName name="Z_FBE78672_6A9B_46FC_99AA_9755E1264522_.wvu.FilterData" localSheetId="4" hidden="1">'Avril 2015'!$A$5:$D$54</definedName>
    <definedName name="Z_FBE78672_6A9B_46FC_99AA_9755E1264522_.wvu.FilterData" localSheetId="16" hidden="1">'Avril 2016'!$A$5:$D$51</definedName>
    <definedName name="Z_FBE78672_6A9B_46FC_99AA_9755E1264522_.wvu.FilterData" localSheetId="12" hidden="1">'Dec 2015'!$A$5:$D$51</definedName>
    <definedName name="Z_FBE78672_6A9B_46FC_99AA_9755E1264522_.wvu.FilterData" localSheetId="2" hidden="1">'Fev 2015'!$A$5:$D$55</definedName>
    <definedName name="Z_FBE78672_6A9B_46FC_99AA_9755E1264522_.wvu.FilterData" localSheetId="14" hidden="1">'Fev 2016'!$A$5:$D$51</definedName>
    <definedName name="Z_FBE78672_6A9B_46FC_99AA_9755E1264522_.wvu.FilterData" localSheetId="1" hidden="1">'Janv 2015'!$A$5:$D$55</definedName>
    <definedName name="Z_FBE78672_6A9B_46FC_99AA_9755E1264522_.wvu.FilterData" localSheetId="13" hidden="1">'Janv 2016'!$A$5:$D$50</definedName>
    <definedName name="Z_FBE78672_6A9B_46FC_99AA_9755E1264522_.wvu.FilterData" localSheetId="7" hidden="1">'Juillet 2015'!$A$5:$D$51</definedName>
    <definedName name="Z_FBE78672_6A9B_46FC_99AA_9755E1264522_.wvu.FilterData" localSheetId="6" hidden="1">'Juin 2015'!$A$5:$D$51</definedName>
    <definedName name="Z_FBE78672_6A9B_46FC_99AA_9755E1264522_.wvu.FilterData" localSheetId="18" hidden="1">'Juin 2016'!$A$5:$D$51</definedName>
    <definedName name="Z_FBE78672_6A9B_46FC_99AA_9755E1264522_.wvu.FilterData" localSheetId="5" hidden="1">'Mai 2015'!$A$5:$D$52</definedName>
    <definedName name="Z_FBE78672_6A9B_46FC_99AA_9755E1264522_.wvu.FilterData" localSheetId="17" hidden="1">'Mai 2016'!$A$5:$D$51</definedName>
    <definedName name="Z_FBE78672_6A9B_46FC_99AA_9755E1264522_.wvu.FilterData" localSheetId="3" hidden="1">'Mars 2015'!$A$5:$D$55</definedName>
    <definedName name="Z_FBE78672_6A9B_46FC_99AA_9755E1264522_.wvu.FilterData" localSheetId="15" hidden="1">'Mars 2016'!$A$5:$D$51</definedName>
    <definedName name="Z_FBE78672_6A9B_46FC_99AA_9755E1264522_.wvu.FilterData" localSheetId="11" hidden="1">'Nov 2015'!$A$5:$D$51</definedName>
    <definedName name="Z_FBE78672_6A9B_46FC_99AA_9755E1264522_.wvu.FilterData" localSheetId="10" hidden="1">'Oct 2015'!$A$5:$D$51</definedName>
    <definedName name="Z_FBE78672_6A9B_46FC_99AA_9755E1264522_.wvu.FilterData" localSheetId="9" hidden="1">'Sept 2015'!$A$5:$D$51</definedName>
    <definedName name="Z_FC14636C_831D_4912_B8FF_68251CC68220_.wvu.FilterData" localSheetId="8" hidden="1">'Aout 2015'!$A$5:$D$51</definedName>
    <definedName name="Z_FC14636C_831D_4912_B8FF_68251CC68220_.wvu.FilterData" localSheetId="4" hidden="1">'Avril 2015'!$A$5:$D$54</definedName>
    <definedName name="Z_FC14636C_831D_4912_B8FF_68251CC68220_.wvu.FilterData" localSheetId="16" hidden="1">'Avril 2016'!$A$5:$D$51</definedName>
    <definedName name="Z_FC14636C_831D_4912_B8FF_68251CC68220_.wvu.FilterData" localSheetId="12" hidden="1">'Dec 2015'!$A$5:$D$51</definedName>
    <definedName name="Z_FC14636C_831D_4912_B8FF_68251CC68220_.wvu.FilterData" localSheetId="2" hidden="1">'Fev 2015'!$A$5:$D$55</definedName>
    <definedName name="Z_FC14636C_831D_4912_B8FF_68251CC68220_.wvu.FilterData" localSheetId="14" hidden="1">'Fev 2016'!$A$5:$D$51</definedName>
    <definedName name="Z_FC14636C_831D_4912_B8FF_68251CC68220_.wvu.FilterData" localSheetId="1" hidden="1">'Janv 2015'!$A$5:$D$55</definedName>
    <definedName name="Z_FC14636C_831D_4912_B8FF_68251CC68220_.wvu.FilterData" localSheetId="13" hidden="1">'Janv 2016'!$A$5:$D$50</definedName>
    <definedName name="Z_FC14636C_831D_4912_B8FF_68251CC68220_.wvu.FilterData" localSheetId="7" hidden="1">'Juillet 2015'!$A$5:$D$51</definedName>
    <definedName name="Z_FC14636C_831D_4912_B8FF_68251CC68220_.wvu.FilterData" localSheetId="6" hidden="1">'Juin 2015'!$A$5:$D$51</definedName>
    <definedName name="Z_FC14636C_831D_4912_B8FF_68251CC68220_.wvu.FilterData" localSheetId="18" hidden="1">'Juin 2016'!$A$5:$D$51</definedName>
    <definedName name="Z_FC14636C_831D_4912_B8FF_68251CC68220_.wvu.FilterData" localSheetId="5" hidden="1">'Mai 2015'!$A$5:$D$52</definedName>
    <definedName name="Z_FC14636C_831D_4912_B8FF_68251CC68220_.wvu.FilterData" localSheetId="17" hidden="1">'Mai 2016'!$A$5:$D$51</definedName>
    <definedName name="Z_FC14636C_831D_4912_B8FF_68251CC68220_.wvu.FilterData" localSheetId="3" hidden="1">'Mars 2015'!$A$5:$D$55</definedName>
    <definedName name="Z_FC14636C_831D_4912_B8FF_68251CC68220_.wvu.FilterData" localSheetId="15" hidden="1">'Mars 2016'!$A$5:$D$51</definedName>
    <definedName name="Z_FC14636C_831D_4912_B8FF_68251CC68220_.wvu.FilterData" localSheetId="11" hidden="1">'Nov 2015'!$A$5:$D$51</definedName>
    <definedName name="Z_FC14636C_831D_4912_B8FF_68251CC68220_.wvu.FilterData" localSheetId="10" hidden="1">'Oct 2015'!$A$5:$D$51</definedName>
    <definedName name="Z_FC14636C_831D_4912_B8FF_68251CC68220_.wvu.FilterData" localSheetId="9" hidden="1">'Sept 2015'!$A$5:$D$51</definedName>
    <definedName name="Z_FC19EF04_4614_4EE6_A9B2_A7E93DD0E691_.wvu.FilterData" localSheetId="8" hidden="1">'Aout 2015'!$A$5:$D$51</definedName>
    <definedName name="Z_FC19EF04_4614_4EE6_A9B2_A7E93DD0E691_.wvu.FilterData" localSheetId="4" hidden="1">'Avril 2015'!$A$5:$D$54</definedName>
    <definedName name="Z_FC19EF04_4614_4EE6_A9B2_A7E93DD0E691_.wvu.FilterData" localSheetId="16" hidden="1">'Avril 2016'!$A$5:$D$51</definedName>
    <definedName name="Z_FC19EF04_4614_4EE6_A9B2_A7E93DD0E691_.wvu.FilterData" localSheetId="12" hidden="1">'Dec 2015'!$A$5:$D$51</definedName>
    <definedName name="Z_FC19EF04_4614_4EE6_A9B2_A7E93DD0E691_.wvu.FilterData" localSheetId="14" hidden="1">'Fev 2016'!$A$5:$D$51</definedName>
    <definedName name="Z_FC19EF04_4614_4EE6_A9B2_A7E93DD0E691_.wvu.FilterData" localSheetId="13" hidden="1">'Janv 2016'!$A$5:$D$50</definedName>
    <definedName name="Z_FC19EF04_4614_4EE6_A9B2_A7E93DD0E691_.wvu.FilterData" localSheetId="7" hidden="1">'Juillet 2015'!$A$5:$D$51</definedName>
    <definedName name="Z_FC19EF04_4614_4EE6_A9B2_A7E93DD0E691_.wvu.FilterData" localSheetId="6" hidden="1">'Juin 2015'!$A$5:$D$51</definedName>
    <definedName name="Z_FC19EF04_4614_4EE6_A9B2_A7E93DD0E691_.wvu.FilterData" localSheetId="18" hidden="1">'Juin 2016'!$A$5:$D$51</definedName>
    <definedName name="Z_FC19EF04_4614_4EE6_A9B2_A7E93DD0E691_.wvu.FilterData" localSheetId="5" hidden="1">'Mai 2015'!$A$5:$D$52</definedName>
    <definedName name="Z_FC19EF04_4614_4EE6_A9B2_A7E93DD0E691_.wvu.FilterData" localSheetId="17" hidden="1">'Mai 2016'!$A$5:$D$51</definedName>
    <definedName name="Z_FC19EF04_4614_4EE6_A9B2_A7E93DD0E691_.wvu.FilterData" localSheetId="15" hidden="1">'Mars 2016'!$A$5:$D$51</definedName>
    <definedName name="Z_FC19EF04_4614_4EE6_A9B2_A7E93DD0E691_.wvu.FilterData" localSheetId="11" hidden="1">'Nov 2015'!$A$5:$D$51</definedName>
    <definedName name="Z_FC19EF04_4614_4EE6_A9B2_A7E93DD0E691_.wvu.FilterData" localSheetId="10" hidden="1">'Oct 2015'!$A$5:$D$51</definedName>
    <definedName name="Z_FC19EF04_4614_4EE6_A9B2_A7E93DD0E691_.wvu.FilterData" localSheetId="9" hidden="1">'Sept 2015'!$A$5:$D$51</definedName>
    <definedName name="Z_FC7873E2_02CE_4B9A_A533_79F71B1D127F_.wvu.FilterData" localSheetId="1" hidden="1">'Janv 2015'!$A$5:$D$55</definedName>
    <definedName name="Z_FC8786BD_10DD_4C10_A071_E1489D5E2959_.wvu.FilterData" localSheetId="8" hidden="1">'Aout 2015'!$A$5:$D$51</definedName>
    <definedName name="Z_FC8786BD_10DD_4C10_A071_E1489D5E2959_.wvu.FilterData" localSheetId="4" hidden="1">'Avril 2015'!$A$5:$D$54</definedName>
    <definedName name="Z_FC8786BD_10DD_4C10_A071_E1489D5E2959_.wvu.FilterData" localSheetId="16" hidden="1">'Avril 2016'!$A$5:$D$51</definedName>
    <definedName name="Z_FC8786BD_10DD_4C10_A071_E1489D5E2959_.wvu.FilterData" localSheetId="12" hidden="1">'Dec 2015'!$A$5:$D$51</definedName>
    <definedName name="Z_FC8786BD_10DD_4C10_A071_E1489D5E2959_.wvu.FilterData" localSheetId="2" hidden="1">'Fev 2015'!$A$5:$D$55</definedName>
    <definedName name="Z_FC8786BD_10DD_4C10_A071_E1489D5E2959_.wvu.FilterData" localSheetId="14" hidden="1">'Fev 2016'!$A$5:$D$51</definedName>
    <definedName name="Z_FC8786BD_10DD_4C10_A071_E1489D5E2959_.wvu.FilterData" localSheetId="1" hidden="1">'Janv 2015'!$A$5:$D$55</definedName>
    <definedName name="Z_FC8786BD_10DD_4C10_A071_E1489D5E2959_.wvu.FilterData" localSheetId="13" hidden="1">'Janv 2016'!$A$5:$D$50</definedName>
    <definedName name="Z_FC8786BD_10DD_4C10_A071_E1489D5E2959_.wvu.FilterData" localSheetId="7" hidden="1">'Juillet 2015'!$A$5:$D$51</definedName>
    <definedName name="Z_FC8786BD_10DD_4C10_A071_E1489D5E2959_.wvu.FilterData" localSheetId="6" hidden="1">'Juin 2015'!$A$5:$D$51</definedName>
    <definedName name="Z_FC8786BD_10DD_4C10_A071_E1489D5E2959_.wvu.FilterData" localSheetId="18" hidden="1">'Juin 2016'!$A$5:$D$51</definedName>
    <definedName name="Z_FC8786BD_10DD_4C10_A071_E1489D5E2959_.wvu.FilterData" localSheetId="5" hidden="1">'Mai 2015'!$A$5:$D$52</definedName>
    <definedName name="Z_FC8786BD_10DD_4C10_A071_E1489D5E2959_.wvu.FilterData" localSheetId="17" hidden="1">'Mai 2016'!$A$5:$D$51</definedName>
    <definedName name="Z_FC8786BD_10DD_4C10_A071_E1489D5E2959_.wvu.FilterData" localSheetId="3" hidden="1">'Mars 2015'!$A$5:$D$55</definedName>
    <definedName name="Z_FC8786BD_10DD_4C10_A071_E1489D5E2959_.wvu.FilterData" localSheetId="15" hidden="1">'Mars 2016'!$A$5:$D$51</definedName>
    <definedName name="Z_FC8786BD_10DD_4C10_A071_E1489D5E2959_.wvu.FilterData" localSheetId="11" hidden="1">'Nov 2015'!$A$5:$D$51</definedName>
    <definedName name="Z_FC8786BD_10DD_4C10_A071_E1489D5E2959_.wvu.FilterData" localSheetId="10" hidden="1">'Oct 2015'!$A$5:$D$51</definedName>
    <definedName name="Z_FC8786BD_10DD_4C10_A071_E1489D5E2959_.wvu.FilterData" localSheetId="9" hidden="1">'Sept 2015'!$A$5:$D$51</definedName>
    <definedName name="Z_FCBC81DC_8DF9_4424_A7F9_FBBCACE5B10D_.wvu.FilterData" localSheetId="10" hidden="1">'Oct 2015'!$A$5:$D$51</definedName>
    <definedName name="Z_FD51304C_511F_4B42_BE0D_43AD51831FC7_.wvu.FilterData" localSheetId="2" hidden="1">'Fev 2015'!$A$4:$BF$55</definedName>
    <definedName name="Z_FD74F2E1_29BE_4A29_A805_AE087CF51F96_.wvu.FilterData" localSheetId="8" hidden="1">'Aout 2015'!$A$5:$D$51</definedName>
    <definedName name="Z_FD74F2E1_29BE_4A29_A805_AE087CF51F96_.wvu.FilterData" localSheetId="4" hidden="1">'Avril 2015'!$A$5:$D$54</definedName>
    <definedName name="Z_FD74F2E1_29BE_4A29_A805_AE087CF51F96_.wvu.FilterData" localSheetId="16" hidden="1">'Avril 2016'!$A$5:$D$51</definedName>
    <definedName name="Z_FD74F2E1_29BE_4A29_A805_AE087CF51F96_.wvu.FilterData" localSheetId="12" hidden="1">'Dec 2015'!$A$5:$D$51</definedName>
    <definedName name="Z_FD74F2E1_29BE_4A29_A805_AE087CF51F96_.wvu.FilterData" localSheetId="2" hidden="1">'Fev 2015'!$A$5:$D$55</definedName>
    <definedName name="Z_FD74F2E1_29BE_4A29_A805_AE087CF51F96_.wvu.FilterData" localSheetId="14" hidden="1">'Fev 2016'!$A$5:$D$51</definedName>
    <definedName name="Z_FD74F2E1_29BE_4A29_A805_AE087CF51F96_.wvu.FilterData" localSheetId="1" hidden="1">'Janv 2015'!$A$5:$D$55</definedName>
    <definedName name="Z_FD74F2E1_29BE_4A29_A805_AE087CF51F96_.wvu.FilterData" localSheetId="13" hidden="1">'Janv 2016'!$A$5:$D$50</definedName>
    <definedName name="Z_FD74F2E1_29BE_4A29_A805_AE087CF51F96_.wvu.FilterData" localSheetId="7" hidden="1">'Juillet 2015'!$A$5:$D$51</definedName>
    <definedName name="Z_FD74F2E1_29BE_4A29_A805_AE087CF51F96_.wvu.FilterData" localSheetId="6" hidden="1">'Juin 2015'!$A$5:$D$51</definedName>
    <definedName name="Z_FD74F2E1_29BE_4A29_A805_AE087CF51F96_.wvu.FilterData" localSheetId="18" hidden="1">'Juin 2016'!$A$5:$D$51</definedName>
    <definedName name="Z_FD74F2E1_29BE_4A29_A805_AE087CF51F96_.wvu.FilterData" localSheetId="5" hidden="1">'Mai 2015'!$A$5:$D$52</definedName>
    <definedName name="Z_FD74F2E1_29BE_4A29_A805_AE087CF51F96_.wvu.FilterData" localSheetId="17" hidden="1">'Mai 2016'!$A$5:$D$51</definedName>
    <definedName name="Z_FD74F2E1_29BE_4A29_A805_AE087CF51F96_.wvu.FilterData" localSheetId="3" hidden="1">'Mars 2015'!$A$5:$D$55</definedName>
    <definedName name="Z_FD74F2E1_29BE_4A29_A805_AE087CF51F96_.wvu.FilterData" localSheetId="15" hidden="1">'Mars 2016'!$A$5:$D$51</definedName>
    <definedName name="Z_FD74F2E1_29BE_4A29_A805_AE087CF51F96_.wvu.FilterData" localSheetId="11" hidden="1">'Nov 2015'!$A$5:$D$51</definedName>
    <definedName name="Z_FD74F2E1_29BE_4A29_A805_AE087CF51F96_.wvu.FilterData" localSheetId="10" hidden="1">'Oct 2015'!$A$5:$D$51</definedName>
    <definedName name="Z_FD74F2E1_29BE_4A29_A805_AE087CF51F96_.wvu.FilterData" localSheetId="9" hidden="1">'Sept 2015'!$A$5:$D$51</definedName>
    <definedName name="Z_FD9BB1A7_0F0D_4B18_B84C_C25EEB991EB1_.wvu.FilterData" localSheetId="4" hidden="1">'Avril 2015'!$A$5:$D$54</definedName>
    <definedName name="Z_FD9BB1A7_0F0D_4B18_B84C_C25EEB991EB1_.wvu.FilterData" localSheetId="6" hidden="1">'Juin 2015'!$A$5:$D$51</definedName>
    <definedName name="Z_FD9BB1A7_0F0D_4B18_B84C_C25EEB991EB1_.wvu.FilterData" localSheetId="3" hidden="1">'Mars 2015'!$A$5:$D$55</definedName>
    <definedName name="Z_FDB0664E_7538_46BC_96BD_A1744B676ADB_.wvu.FilterData" localSheetId="2" hidden="1">'Fev 2015'!$A$5:$D$55</definedName>
    <definedName name="Z_FDB0664E_7538_46BC_96BD_A1744B676ADB_.wvu.FilterData" localSheetId="1" hidden="1">'Janv 2015'!$A$5:$D$55</definedName>
    <definedName name="Z_FDBC5D53_F84B_4564_AE9F_7FEE7B43BD82_.wvu.FilterData" localSheetId="11" hidden="1">'Nov 2015'!$A$5:$D$51</definedName>
    <definedName name="Z_FDC2C1F5_58AF_42FC_8858_69D9C459445D_.wvu.FilterData" localSheetId="8" hidden="1">'Aout 2015'!$A$5:$D$51</definedName>
    <definedName name="Z_FDC2C1F5_58AF_42FC_8858_69D9C459445D_.wvu.FilterData" localSheetId="4" hidden="1">'Avril 2015'!$A$5:$D$54</definedName>
    <definedName name="Z_FDC2C1F5_58AF_42FC_8858_69D9C459445D_.wvu.FilterData" localSheetId="16" hidden="1">'Avril 2016'!$A$5:$D$51</definedName>
    <definedName name="Z_FDC2C1F5_58AF_42FC_8858_69D9C459445D_.wvu.FilterData" localSheetId="12" hidden="1">'Dec 2015'!$A$5:$D$51</definedName>
    <definedName name="Z_FDC2C1F5_58AF_42FC_8858_69D9C459445D_.wvu.FilterData" localSheetId="2" hidden="1">'Fev 2015'!$A$5:$D$55</definedName>
    <definedName name="Z_FDC2C1F5_58AF_42FC_8858_69D9C459445D_.wvu.FilterData" localSheetId="14" hidden="1">'Fev 2016'!$A$5:$D$51</definedName>
    <definedName name="Z_FDC2C1F5_58AF_42FC_8858_69D9C459445D_.wvu.FilterData" localSheetId="1" hidden="1">'Janv 2015'!$A$5:$D$55</definedName>
    <definedName name="Z_FDC2C1F5_58AF_42FC_8858_69D9C459445D_.wvu.FilterData" localSheetId="13" hidden="1">'Janv 2016'!$A$5:$D$50</definedName>
    <definedName name="Z_FDC2C1F5_58AF_42FC_8858_69D9C459445D_.wvu.FilterData" localSheetId="7" hidden="1">'Juillet 2015'!$A$5:$D$51</definedName>
    <definedName name="Z_FDC2C1F5_58AF_42FC_8858_69D9C459445D_.wvu.FilterData" localSheetId="6" hidden="1">'Juin 2015'!$A$5:$D$51</definedName>
    <definedName name="Z_FDC2C1F5_58AF_42FC_8858_69D9C459445D_.wvu.FilterData" localSheetId="18" hidden="1">'Juin 2016'!$A$5:$D$51</definedName>
    <definedName name="Z_FDC2C1F5_58AF_42FC_8858_69D9C459445D_.wvu.FilterData" localSheetId="5" hidden="1">'Mai 2015'!$A$5:$D$52</definedName>
    <definedName name="Z_FDC2C1F5_58AF_42FC_8858_69D9C459445D_.wvu.FilterData" localSheetId="17" hidden="1">'Mai 2016'!$A$5:$D$51</definedName>
    <definedName name="Z_FDC2C1F5_58AF_42FC_8858_69D9C459445D_.wvu.FilterData" localSheetId="3" hidden="1">'Mars 2015'!$A$5:$D$55</definedName>
    <definedName name="Z_FDC2C1F5_58AF_42FC_8858_69D9C459445D_.wvu.FilterData" localSheetId="15" hidden="1">'Mars 2016'!$A$5:$D$51</definedName>
    <definedName name="Z_FDC2C1F5_58AF_42FC_8858_69D9C459445D_.wvu.FilterData" localSheetId="11" hidden="1">'Nov 2015'!$A$5:$D$51</definedName>
    <definedName name="Z_FDC2C1F5_58AF_42FC_8858_69D9C459445D_.wvu.FilterData" localSheetId="10" hidden="1">'Oct 2015'!$A$5:$D$51</definedName>
    <definedName name="Z_FDC2C1F5_58AF_42FC_8858_69D9C459445D_.wvu.FilterData" localSheetId="9" hidden="1">'Sept 2015'!$A$5:$D$51</definedName>
    <definedName name="Z_FDF43DAF_7AC4_4C63_B494_BBCA9158D7B5_.wvu.FilterData" localSheetId="12" hidden="1">'Dec 2015'!$A$5:$D$51</definedName>
    <definedName name="Z_FE0BE611_32A0_4819_BE70_11AAB020EDB8_.wvu.FilterData" localSheetId="7" hidden="1">'Juillet 2015'!$A$5:$D$51</definedName>
    <definedName name="Z_FE6395D0_4C39_472E_AE92_24B1B864648A_.wvu.FilterData" localSheetId="10" hidden="1">'Oct 2015'!$A$5:$D$51</definedName>
    <definedName name="Z_FE8ADE03_050E_45CB_BE7A_3EBE8C9F30C7_.wvu.FilterData" localSheetId="12" hidden="1">'Dec 2015'!$A$5:$D$51</definedName>
    <definedName name="Z_FE9CA9DF_B616_4B6C_8E93_B9EB1A0430DC_.wvu.FilterData" localSheetId="8" hidden="1">'Aout 2015'!$A$5:$D$51</definedName>
    <definedName name="Z_FE9CA9DF_B616_4B6C_8E93_B9EB1A0430DC_.wvu.FilterData" localSheetId="4" hidden="1">'Avril 2015'!$A$5:$D$54</definedName>
    <definedName name="Z_FE9CA9DF_B616_4B6C_8E93_B9EB1A0430DC_.wvu.FilterData" localSheetId="16" hidden="1">'Avril 2016'!$A$5:$D$51</definedName>
    <definedName name="Z_FE9CA9DF_B616_4B6C_8E93_B9EB1A0430DC_.wvu.FilterData" localSheetId="12" hidden="1">'Dec 2015'!$A$5:$D$51</definedName>
    <definedName name="Z_FE9CA9DF_B616_4B6C_8E93_B9EB1A0430DC_.wvu.FilterData" localSheetId="2" hidden="1">'Fev 2015'!$A$5:$D$55</definedName>
    <definedName name="Z_FE9CA9DF_B616_4B6C_8E93_B9EB1A0430DC_.wvu.FilterData" localSheetId="14" hidden="1">'Fev 2016'!$A$5:$D$51</definedName>
    <definedName name="Z_FE9CA9DF_B616_4B6C_8E93_B9EB1A0430DC_.wvu.FilterData" localSheetId="1" hidden="1">'Janv 2015'!$A$5:$D$55</definedName>
    <definedName name="Z_FE9CA9DF_B616_4B6C_8E93_B9EB1A0430DC_.wvu.FilterData" localSheetId="13" hidden="1">'Janv 2016'!$A$5:$D$50</definedName>
    <definedName name="Z_FE9CA9DF_B616_4B6C_8E93_B9EB1A0430DC_.wvu.FilterData" localSheetId="7" hidden="1">'Juillet 2015'!$A$5:$D$51</definedName>
    <definedName name="Z_FE9CA9DF_B616_4B6C_8E93_B9EB1A0430DC_.wvu.FilterData" localSheetId="6" hidden="1">'Juin 2015'!$A$5:$D$51</definedName>
    <definedName name="Z_FE9CA9DF_B616_4B6C_8E93_B9EB1A0430DC_.wvu.FilterData" localSheetId="18" hidden="1">'Juin 2016'!$A$5:$D$51</definedName>
    <definedName name="Z_FE9CA9DF_B616_4B6C_8E93_B9EB1A0430DC_.wvu.FilterData" localSheetId="5" hidden="1">'Mai 2015'!$A$5:$D$52</definedName>
    <definedName name="Z_FE9CA9DF_B616_4B6C_8E93_B9EB1A0430DC_.wvu.FilterData" localSheetId="17" hidden="1">'Mai 2016'!$A$5:$D$51</definedName>
    <definedName name="Z_FE9CA9DF_B616_4B6C_8E93_B9EB1A0430DC_.wvu.FilterData" localSheetId="3" hidden="1">'Mars 2015'!$A$5:$D$55</definedName>
    <definedName name="Z_FE9CA9DF_B616_4B6C_8E93_B9EB1A0430DC_.wvu.FilterData" localSheetId="15" hidden="1">'Mars 2016'!$A$5:$D$51</definedName>
    <definedName name="Z_FE9CA9DF_B616_4B6C_8E93_B9EB1A0430DC_.wvu.FilterData" localSheetId="11" hidden="1">'Nov 2015'!$A$5:$D$51</definedName>
    <definedName name="Z_FE9CA9DF_B616_4B6C_8E93_B9EB1A0430DC_.wvu.FilterData" localSheetId="10" hidden="1">'Oct 2015'!$A$5:$D$51</definedName>
    <definedName name="Z_FE9CA9DF_B616_4B6C_8E93_B9EB1A0430DC_.wvu.FilterData" localSheetId="9" hidden="1">'Sept 2015'!$A$5:$D$51</definedName>
    <definedName name="Z_FEE1B692_D14F_47E5_B9AF_3D7E515E79BB_.wvu.FilterData" localSheetId="12" hidden="1">'Dec 2015'!$A$5:$D$51</definedName>
    <definedName name="Z_FEE1B692_D14F_47E5_B9AF_3D7E515E79BB_.wvu.FilterData" localSheetId="13" hidden="1">'Janv 2016'!$A$5:$D$50</definedName>
    <definedName name="Z_FEE1B692_D14F_47E5_B9AF_3D7E515E79BB_.wvu.FilterData" localSheetId="11" hidden="1">'Nov 2015'!$A$5:$D$51</definedName>
    <definedName name="Z_FEEF012A_0DD5_49D9_BEDD_06D837C196FB_.wvu.FilterData" localSheetId="7" hidden="1">'Juillet 2015'!$A$5:$D$51</definedName>
    <definedName name="Z_FF616F20_6797_4B2B_8663_D9A7A5619FBE_.wvu.FilterData" localSheetId="1" hidden="1">'Janv 2015'!$A$5:$D$55</definedName>
    <definedName name="Z_FF62EB60_DDDF_4304_AFEC_1AD12BE997F5_.wvu.FilterData" localSheetId="7" hidden="1">'Juillet 2015'!$A$5:$D$51</definedName>
    <definedName name="Z_FF8ABFFD_D649_451C_A368_4E8BD58D89B4_.wvu.FilterData" localSheetId="8" hidden="1">'Aout 2015'!$A$5:$D$51</definedName>
    <definedName name="Z_FF8ABFFD_D649_451C_A368_4E8BD58D89B4_.wvu.FilterData" localSheetId="4" hidden="1">'Avril 2015'!$A$5:$D$54</definedName>
    <definedName name="Z_FF8ABFFD_D649_451C_A368_4E8BD58D89B4_.wvu.FilterData" localSheetId="16" hidden="1">'Avril 2016'!$A$5:$D$51</definedName>
    <definedName name="Z_FF8ABFFD_D649_451C_A368_4E8BD58D89B4_.wvu.FilterData" localSheetId="12" hidden="1">'Dec 2015'!$A$5:$D$51</definedName>
    <definedName name="Z_FF8ABFFD_D649_451C_A368_4E8BD58D89B4_.wvu.FilterData" localSheetId="2" hidden="1">'Fev 2015'!$A$5:$D$55</definedName>
    <definedName name="Z_FF8ABFFD_D649_451C_A368_4E8BD58D89B4_.wvu.FilterData" localSheetId="14" hidden="1">'Fev 2016'!$A$5:$D$51</definedName>
    <definedName name="Z_FF8ABFFD_D649_451C_A368_4E8BD58D89B4_.wvu.FilterData" localSheetId="1" hidden="1">'Janv 2015'!$A$5:$D$55</definedName>
    <definedName name="Z_FF8ABFFD_D649_451C_A368_4E8BD58D89B4_.wvu.FilterData" localSheetId="13" hidden="1">'Janv 2016'!$A$5:$D$50</definedName>
    <definedName name="Z_FF8ABFFD_D649_451C_A368_4E8BD58D89B4_.wvu.FilterData" localSheetId="7" hidden="1">'Juillet 2015'!$A$5:$D$51</definedName>
    <definedName name="Z_FF8ABFFD_D649_451C_A368_4E8BD58D89B4_.wvu.FilterData" localSheetId="6" hidden="1">'Juin 2015'!$A$5:$D$51</definedName>
    <definedName name="Z_FF8ABFFD_D649_451C_A368_4E8BD58D89B4_.wvu.FilterData" localSheetId="18" hidden="1">'Juin 2016'!$A$5:$D$51</definedName>
    <definedName name="Z_FF8ABFFD_D649_451C_A368_4E8BD58D89B4_.wvu.FilterData" localSheetId="5" hidden="1">'Mai 2015'!$A$5:$D$52</definedName>
    <definedName name="Z_FF8ABFFD_D649_451C_A368_4E8BD58D89B4_.wvu.FilterData" localSheetId="17" hidden="1">'Mai 2016'!$A$5:$D$51</definedName>
    <definedName name="Z_FF8ABFFD_D649_451C_A368_4E8BD58D89B4_.wvu.FilterData" localSheetId="3" hidden="1">'Mars 2015'!$A$5:$D$55</definedName>
    <definedName name="Z_FF8ABFFD_D649_451C_A368_4E8BD58D89B4_.wvu.FilterData" localSheetId="15" hidden="1">'Mars 2016'!$A$5:$D$51</definedName>
    <definedName name="Z_FF8ABFFD_D649_451C_A368_4E8BD58D89B4_.wvu.FilterData" localSheetId="11" hidden="1">'Nov 2015'!$A$5:$D$51</definedName>
    <definedName name="Z_FF8ABFFD_D649_451C_A368_4E8BD58D89B4_.wvu.FilterData" localSheetId="10" hidden="1">'Oct 2015'!$A$5:$D$51</definedName>
    <definedName name="Z_FF8ABFFD_D649_451C_A368_4E8BD58D89B4_.wvu.FilterData" localSheetId="9" hidden="1">'Sept 2015'!$A$5:$D$51</definedName>
    <definedName name="Z_FFB1B46B_A97C_4ECC_9A2E_AABD22E13A06_.wvu.FilterData" localSheetId="2" hidden="1">'Fev 2015'!$A$4:$BF$55</definedName>
  </definedNames>
  <calcPr calcId="145621"/>
  <customWorkbookViews>
    <customWorkbookView name="a.taquet - Affichage personnalisé" guid="{E796A117-FCE4-4A1B-B657-C0ED88321339}" mergeInterval="0" personalView="1" maximized="1" windowWidth="1355" windowHeight="675" activeSheetId="14"/>
    <customWorkbookView name="c.hemler - Affichage personnalisé" guid="{F9A142BF-A466-4369-BBF7-5EB810A7FD09}" mergeInterval="0" personalView="1" maximized="1" windowWidth="1436" windowHeight="655" activeSheetId="14"/>
    <customWorkbookView name="Marine BABOULIN - Affichage personnalisé" guid="{EA09E3AC-7887-431E-981B-A017210E5C42}" mergeInterval="0" personalView="1" maximized="1" windowWidth="1676" windowHeight="825" tabRatio="493" activeSheetId="14"/>
    <customWorkbookView name="Bernard Marais - Affichage personnalisé" guid="{75455525-8997-4215-869E-BF2BDC66EF82}" mergeInterval="0" personalView="1" maximized="1" windowWidth="1276" windowHeight="543" activeSheetId="14"/>
    <customWorkbookView name="  - Affichage personnalisé" guid="{584C981F-8795-4529-A74B-4D276F2783B9}" mergeInterval="0" personalView="1" maximized="1" xWindow="1" yWindow="1" windowWidth="1676" windowHeight="769" activeSheetId="14"/>
    <customWorkbookView name="k.robin - Affichage personnalisé" guid="{C0DDECE6-B30B-451E-A768-001710CB432C}" mergeInterval="0" personalView="1" maximized="1" windowWidth="1428" windowHeight="638" activeSheetId="5"/>
    <customWorkbookView name="Eric SIODMAK - Affichage personnalisé" guid="{96DB9F7A-14F6-4AC1-AE10-DCD61FD52523}" mergeInterval="0" personalView="1" maximized="1" windowWidth="1600" windowHeight="675" activeSheetId="4"/>
    <customWorkbookView name="m.loyer - Affichage personnalisé" guid="{7900CBC5-1CAC-4C17-896E-7651ADD5A015}" mergeInterval="0" personalView="1" maximized="1" windowWidth="1596" windowHeight="635" activeSheetId="5"/>
    <customWorkbookView name="Christelle Hemler - Affichage personnalisé" guid="{28C05F22-9210-4283-A8EE-9729DD54DF94}" mergeInterval="0" personalView="1" maximized="1" xWindow="-8" yWindow="-8" windowWidth="1456" windowHeight="876" activeSheetId="4" showFormulaBar="0"/>
    <customWorkbookView name="Aymeric BETRY - Affichage personnalisé" guid="{FA199C24-F3D8-4013-B827-237C4CB7E44A}" mergeInterval="0" personalView="1" maximized="1" windowWidth="1596" windowHeight="675" activeSheetId="5"/>
    <customWorkbookView name="c.hautclocq - Affichage personnalisé" guid="{57984D94-1DAC-4416-8025-F91788C8030B}" mergeInterval="0" personalView="1" maximized="1" windowWidth="1436" windowHeight="675" activeSheetId="3"/>
    <customWorkbookView name="e.riquet - Affichage personnalisé" guid="{C57A356A-91A5-430E-B357-3F2D467D8A8A}" mergeInterval="0" personalView="1" maximized="1" windowWidth="1676" windowHeight="835" activeSheetId="2"/>
    <customWorkbookView name="adm.lselyon - Affichage personnalisé" guid="{A23C1952-1B88-4429-B663-060F6E499EB9}" mergeInterval="0" personalView="1" maximized="1" windowWidth="1276" windowHeight="553" activeSheetId="4"/>
    <customWorkbookView name="f.vautrain - Affichage personnalisé" guid="{21761B2C-D885-4C35-9AC8-015AD70C0FEB}" mergeInterval="0" personalView="1" maximized="1" windowWidth="1676" windowHeight="825" activeSheetId="2"/>
    <customWorkbookView name="e.siodmak - Affichage personnalisé" guid="{6EE75F8A-8188-4B06-BD6A-FFE89AD3D9C1}" mergeInterval="0" personalView="1" maximized="1" windowWidth="1276" windowHeight="565" activeSheetId="7" showFormulaBar="0"/>
    <customWorkbookView name="Giovanni BEARZATTO - Affichage personnalisé" guid="{701E184A-C58C-473B-9355-EDB3E42A845B}" mergeInterval="0" personalView="1" xWindow="6" yWindow="47" windowWidth="1594" windowHeight="813" activeSheetId="2"/>
    <customWorkbookView name="f.lazzaro - Affichage personnalisé" guid="{72C3F451-5FB6-47D6-88F7-EAB149F63BC8}" mergeInterval="0" personalView="1" maximized="1" windowWidth="1596" windowHeight="635" tabRatio="599" activeSheetId="5"/>
    <customWorkbookView name="l.santucci - Affichage personnalisé" guid="{A9257F6F-2EDB-4E6E-89CF-E093DDD31849}" mergeInterval="0" personalView="1" maximized="1" windowWidth="1280" windowHeight="799" activeSheetId="6"/>
    <customWorkbookView name="y.chevalier - Affichage personnalisé" guid="{BEF2D36B-344A-4B7F-ABA0-DB85427F6302}" mergeInterval="0" personalView="1" maximized="1" windowWidth="1600" windowHeight="701" activeSheetId="11" showFormulaBar="0"/>
    <customWorkbookView name="Magalie BERTHE - Affichage personnalisé" guid="{A1589F71-D2C9-4848-AD25-12F35B8D2997}" mergeInterval="0" personalView="1" maximized="1" windowWidth="1596" windowHeight="701" activeSheetId="12" showFormulaBar="0"/>
    <customWorkbookView name="Lsecomptapaye - Affichage personnalisé" guid="{8903CF33-08BF-46EA-893B-1EBA6F33AECC}" mergeInterval="0" personalView="1" maximized="1" windowWidth="1676" windowHeight="825" tabRatio="843" activeSheetId="13"/>
    <customWorkbookView name="jp.coutant - Affichage personnalisé" guid="{9E289B9D-BCD1-4225-822E-7EE798DE4B98}" mergeInterval="0" personalView="1" maximized="1" windowWidth="1676" windowHeight="776" tabRatio="756" activeSheetId="14"/>
    <customWorkbookView name="a.hautebranc - Affichage personnalisé" guid="{35A7F1D3-4B93-4F3C-84BE-4052A01AD4C4}" mergeInterval="0" personalView="1" maximized="1" windowWidth="1166" windowHeight="599" activeSheetId="14" showFormulaBar="0"/>
    <customWorkbookView name="s.marzouk - Affichage personnalisé" guid="{E7CE9CAA-9665-4B0F-94F5-B9E0DAE76CC3}" mergeInterval="0" personalView="1" maximized="1" windowWidth="1470" windowHeight="519" tabRatio="901" activeSheetId="15"/>
    <customWorkbookView name="f.lang - Affichage personnalisé" guid="{4564ED6B-409E-4E16-8BE2-6B02F0A19F79}" mergeInterval="0" personalView="1" maximized="1" windowWidth="1585" windowHeight="631" activeSheetId="17"/>
    <customWorkbookView name="Sébastien LANGE - Affichage personnalisé" guid="{E4FA853B-7513-4CDC-B0B4-F29DA51BA4BA}" mergeInterval="0" personalView="1" maximized="1" windowWidth="1920" windowHeight="894" tabRatio="841" activeSheetId="15"/>
    <customWorkbookView name="guerin - Affichage personnalisé" guid="{4E121D93-B892-42B1-8928-E9F2AF9882D7}" mergeInterval="0" personalView="1" maximized="1" windowWidth="1596" windowHeight="675" activeSheetId="14"/>
    <customWorkbookView name="n.guinot - Affichage personnalisé" guid="{9CA723E8-68A6-4586-BB42-A529F19F9FD4}" mergeInterval="0" personalView="1" maximized="1" windowWidth="1916" windowHeight="815" activeSheetId="14"/>
    <customWorkbookView name="olivier.drezet - Affichage personnalisé" guid="{DA9D83A2-18EA-486C-A3DA-81D2DD9EC81A}" mergeInterval="0" personalView="1" maximized="1" windowWidth="1016" windowHeight="683" activeSheetId="14" showFormulaBar="0"/>
    <customWorkbookView name="administrateur - Affichage personnalisé" guid="{9BBD84BB-BB84-44B4-9BCF-73768830B4F5}" mergeInterval="0" personalView="1" maximized="1" windowWidth="1600" windowHeight="675" tabRatio="1000" activeSheetId="15"/>
    <customWorkbookView name="c.kadem - Affichage personnalisé" guid="{BD382DEE-69E4-48C2-8FF1-66D9B3E8E9EB}" mergeInterval="0" personalView="1" maximized="1" windowWidth="1920" windowHeight="943" activeSheetId="14" showComments="commIndAndComment"/>
    <customWorkbookView name="c.plonquet - Affichage personnalisé" guid="{21B6B6EC-3274-49C7-BB18-AFE81BBA1D5D}" mergeInterval="0" personalView="1" maximized="1" windowWidth="1585" windowHeight="644" activeSheetId="14"/>
    <customWorkbookView name="p.pommerell - Affichage personnalisé" guid="{A67B6AD0-2FF2-49DD-B00F-F525CB5BFC15}" mergeInterval="0" personalView="1" maximized="1" windowWidth="1600" windowHeight="635" activeSheetId="16"/>
    <customWorkbookView name="Mathilde MINAKIAN - Affichage personnalisé" guid="{692D9513-C035-4B4B-8C2F-84170EF9F2F4}" mergeInterval="0" personalView="1" maximized="1" windowWidth="1676" windowHeight="817" activeSheetId="14"/>
    <customWorkbookView name="a.drevon - Affichage personnalisé" guid="{6F67CF47-0C0E-4EFE-A154-2DAD8266B261}" mergeInterval="0" personalView="1" maximized="1" windowWidth="1280" windowHeight="558" activeSheetId="14"/>
    <customWorkbookView name="i.rubio - Affichage personnalisé" guid="{ED992F79-A3EB-4532-BD28-72307A935889}" mergeInterval="0" personalView="1" maximized="1" windowWidth="1676" windowHeight="801" activeSheetId="14"/>
    <customWorkbookView name="Michel  LOYER - Affichage personnalisé" guid="{CD730841-9E21-46CD-B7C9-6B3DD0DEE54A}" mergeInterval="0" personalView="1" maximized="1" windowWidth="1920" windowHeight="894" activeSheetId="14"/>
    <customWorkbookView name="BRUNO DEREPPE - Affichage personnalisé" guid="{DFC97612-67D4-47BB-9581-41397FABF3BA}" mergeInterval="0" personalView="1" maximized="1" windowWidth="1694" windowHeight="811" tabRatio="495" activeSheetId="14"/>
    <customWorkbookView name="g.bearzatto - Affichage personnalisé" guid="{BE2ECFCF-A7A0-4D58-BBE3-1A0BC77628BE}" mergeInterval="0" personalView="1" includePrintSettings="0" includeHiddenRowCol="0" maximized="1" windowWidth="1596" windowHeight="635" activeSheetId="15"/>
    <customWorkbookView name="c.ledant - Affichage personnalisé" guid="{815F1CB0-DE70-4D4B-972F-E70B4AE6B241}" mergeInterval="0" personalView="1" maximized="1" windowWidth="1297" windowHeight="556" tabRatio="493" activeSheetId="14" showFormulaBar="0"/>
    <customWorkbookView name="o.pons - Affichage personnalisé" guid="{1B5C75F7-89BB-4F36-B60F-16E9F476ABCF}" mergeInterval="0" personalView="1" maximized="1" windowWidth="1596" windowHeight="693" activeSheetId="15" showFormulaBar="0"/>
    <customWorkbookView name="b.locatelli - Affichage personnalisé" guid="{B4F31C24-239B-41A0-8138-41C7D8DABAC3}" mergeInterval="0" personalView="1" maximized="1" windowWidth="1596" windowHeight="675" tabRatio="455" activeSheetId="15"/>
    <customWorkbookView name="f.guiot - Affichage personnalisé" guid="{9EA0258A-57B4-4A89-9E34-719FCBAD504F}" mergeInterval="0" personalView="1" maximized="1" windowWidth="1916" windowHeight="755" activeSheetId="14"/>
    <customWorkbookView name="a.giraudon - Affichage personnalisé" guid="{4B60199E-2CAA-441A-8889-9806A773C809}" mergeInterval="0" personalView="1" maximized="1" windowWidth="1596" windowHeight="675" tabRatio="741" activeSheetId="15" showFormulaBar="0"/>
    <customWorkbookView name="a.souchet - Affichage personnalisé" guid="{18CA58F0-ABDD-4CEC-858C-4E801F866F32}" mergeInterval="0" personalView="1" maximized="1" windowWidth="1338" windowHeight="614" activeSheetId="15"/>
    <customWorkbookView name="o.bouderand - Affichage personnalisé" guid="{FABE5E1C-C641-4CED-ADA8-7071378A27C2}" mergeInterval="0" personalView="1" maximized="1" windowWidth="1916" windowHeight="835" activeSheetId="16"/>
  </customWorkbookViews>
</workbook>
</file>

<file path=xl/calcChain.xml><?xml version="1.0" encoding="utf-8"?>
<calcChain xmlns="http://schemas.openxmlformats.org/spreadsheetml/2006/main">
  <c r="B1" i="19" l="1"/>
  <c r="E4" i="19" s="1"/>
  <c r="G4" i="19" s="1"/>
  <c r="I4" i="19" s="1"/>
  <c r="K4" i="19" s="1"/>
  <c r="M4" i="19" s="1"/>
  <c r="O4" i="19" s="1"/>
  <c r="Q4" i="19" s="1"/>
  <c r="S4" i="19" s="1"/>
  <c r="U4" i="19" s="1"/>
  <c r="W4" i="19" s="1"/>
  <c r="Y4" i="19" s="1"/>
  <c r="AA4" i="19" s="1"/>
  <c r="AC4" i="19" s="1"/>
  <c r="AE4" i="19" s="1"/>
  <c r="AG4" i="19" s="1"/>
  <c r="AI4" i="19" s="1"/>
  <c r="AK4" i="19" s="1"/>
  <c r="AM4" i="19" s="1"/>
  <c r="AO4" i="19" s="1"/>
  <c r="AQ4" i="19" s="1"/>
  <c r="AS4" i="19" s="1"/>
  <c r="AU4" i="19" s="1"/>
  <c r="AW4" i="19" s="1"/>
  <c r="AY4" i="19" s="1"/>
  <c r="BA4" i="19" s="1"/>
  <c r="BC4" i="19" s="1"/>
  <c r="BE4" i="19" s="1"/>
  <c r="BG4" i="19" s="1"/>
  <c r="BI4" i="19" s="1"/>
  <c r="BK4" i="19" s="1"/>
  <c r="A33" i="19"/>
  <c r="BM4" i="18"/>
  <c r="B1" i="18"/>
  <c r="E4" i="18" s="1"/>
  <c r="G4" i="18" s="1"/>
  <c r="I4" i="18" s="1"/>
  <c r="K4" i="18" s="1"/>
  <c r="M4" i="18" s="1"/>
  <c r="O4" i="18" s="1"/>
  <c r="Q4" i="18" s="1"/>
  <c r="S4" i="18" s="1"/>
  <c r="U4" i="18" s="1"/>
  <c r="W4" i="18" s="1"/>
  <c r="Y4" i="18" s="1"/>
  <c r="AA4" i="18" s="1"/>
  <c r="AC4" i="18" s="1"/>
  <c r="AE4" i="18" s="1"/>
  <c r="AG4" i="18" s="1"/>
  <c r="AI4" i="18" s="1"/>
  <c r="AK4" i="18" s="1"/>
  <c r="AM4" i="18" s="1"/>
  <c r="AO4" i="18" s="1"/>
  <c r="AQ4" i="18" s="1"/>
  <c r="AS4" i="18" s="1"/>
  <c r="AU4" i="18" s="1"/>
  <c r="AW4" i="18" s="1"/>
  <c r="AY4" i="18" s="1"/>
  <c r="BA4" i="18" s="1"/>
  <c r="BC4" i="18" s="1"/>
  <c r="BE4" i="18" s="1"/>
  <c r="BG4" i="18" s="1"/>
  <c r="BI4" i="18" s="1"/>
  <c r="BK4" i="18" s="1"/>
  <c r="A33" i="18"/>
  <c r="B1" i="17"/>
  <c r="A33" i="17"/>
  <c r="E4" i="17"/>
  <c r="G4" i="17" s="1"/>
  <c r="I4" i="17" s="1"/>
  <c r="K4" i="17" s="1"/>
  <c r="M4" i="17" s="1"/>
  <c r="O4" i="17" s="1"/>
  <c r="Q4" i="17" s="1"/>
  <c r="S4" i="17" s="1"/>
  <c r="U4" i="17" s="1"/>
  <c r="W4" i="17" s="1"/>
  <c r="Y4" i="17" s="1"/>
  <c r="AA4" i="17" s="1"/>
  <c r="AC4" i="17" s="1"/>
  <c r="AE4" i="17" s="1"/>
  <c r="AG4" i="17" s="1"/>
  <c r="AI4" i="17" s="1"/>
  <c r="AK4" i="17" s="1"/>
  <c r="AM4" i="17" s="1"/>
  <c r="AO4" i="17" s="1"/>
  <c r="AQ4" i="17" s="1"/>
  <c r="AS4" i="17" s="1"/>
  <c r="AU4" i="17" s="1"/>
  <c r="AW4" i="17" s="1"/>
  <c r="AY4" i="17" s="1"/>
  <c r="BA4" i="17" s="1"/>
  <c r="BC4" i="17" s="1"/>
  <c r="BE4" i="17" s="1"/>
  <c r="BG4" i="17" s="1"/>
  <c r="BI4" i="17" s="1"/>
  <c r="BK4" i="17" s="1"/>
  <c r="BM4" i="16"/>
  <c r="BK4" i="16"/>
  <c r="B1" i="16"/>
  <c r="E4" i="16" s="1"/>
  <c r="G4" i="16" s="1"/>
  <c r="I4" i="16" s="1"/>
  <c r="K4" i="16" s="1"/>
  <c r="M4" i="16" s="1"/>
  <c r="O4" i="16" s="1"/>
  <c r="Q4" i="16" s="1"/>
  <c r="S4" i="16" s="1"/>
  <c r="U4" i="16" s="1"/>
  <c r="W4" i="16" s="1"/>
  <c r="Y4" i="16" s="1"/>
  <c r="AA4" i="16" s="1"/>
  <c r="AC4" i="16" s="1"/>
  <c r="AE4" i="16" s="1"/>
  <c r="AG4" i="16" s="1"/>
  <c r="AI4" i="16" s="1"/>
  <c r="AK4" i="16" s="1"/>
  <c r="AM4" i="16" s="1"/>
  <c r="AO4" i="16" s="1"/>
  <c r="AQ4" i="16" s="1"/>
  <c r="AS4" i="16" s="1"/>
  <c r="AU4" i="16" s="1"/>
  <c r="AW4" i="16" s="1"/>
  <c r="AY4" i="16" s="1"/>
  <c r="BA4" i="16" s="1"/>
  <c r="BC4" i="16" s="1"/>
  <c r="BE4" i="16" s="1"/>
  <c r="BG4" i="16" s="1"/>
  <c r="BI4" i="16" s="1"/>
  <c r="A33" i="16"/>
  <c r="B1" i="15" l="1"/>
  <c r="E4" i="15" s="1"/>
  <c r="G4" i="15" s="1"/>
  <c r="I4" i="15" s="1"/>
  <c r="K4" i="15" s="1"/>
  <c r="M4" i="15" s="1"/>
  <c r="O4" i="15" s="1"/>
  <c r="Q4" i="15" s="1"/>
  <c r="S4" i="15" s="1"/>
  <c r="U4" i="15" s="1"/>
  <c r="W4" i="15" s="1"/>
  <c r="Y4" i="15" s="1"/>
  <c r="AA4" i="15" s="1"/>
  <c r="AC4" i="15" s="1"/>
  <c r="AE4" i="15" s="1"/>
  <c r="AG4" i="15" s="1"/>
  <c r="AI4" i="15" s="1"/>
  <c r="AK4" i="15" s="1"/>
  <c r="AM4" i="15" s="1"/>
  <c r="AO4" i="15" s="1"/>
  <c r="AQ4" i="15" s="1"/>
  <c r="AS4" i="15" s="1"/>
  <c r="AU4" i="15" s="1"/>
  <c r="AW4" i="15" s="1"/>
  <c r="AY4" i="15" s="1"/>
  <c r="BA4" i="15" s="1"/>
  <c r="BC4" i="15" s="1"/>
  <c r="BE4" i="15" s="1"/>
  <c r="BG4" i="15" s="1"/>
  <c r="BI4" i="15" s="1"/>
  <c r="A33" i="15"/>
  <c r="B1" i="14"/>
  <c r="E4" i="14" s="1"/>
  <c r="G4" i="14" s="1"/>
  <c r="I4" i="14" s="1"/>
  <c r="K4" i="14" s="1"/>
  <c r="M4" i="14" s="1"/>
  <c r="O4" i="14" s="1"/>
  <c r="Q4" i="14" s="1"/>
  <c r="S4" i="14" s="1"/>
  <c r="U4" i="14" s="1"/>
  <c r="W4" i="14" s="1"/>
  <c r="Y4" i="14" s="1"/>
  <c r="AA4" i="14" s="1"/>
  <c r="AC4" i="14" s="1"/>
  <c r="AE4" i="14" s="1"/>
  <c r="AG4" i="14" s="1"/>
  <c r="AI4" i="14" s="1"/>
  <c r="AK4" i="14" s="1"/>
  <c r="AM4" i="14" s="1"/>
  <c r="AO4" i="14" s="1"/>
  <c r="AQ4" i="14" s="1"/>
  <c r="AS4" i="14" s="1"/>
  <c r="AU4" i="14" s="1"/>
  <c r="AW4" i="14" s="1"/>
  <c r="AY4" i="14" s="1"/>
  <c r="BA4" i="14" s="1"/>
  <c r="BC4" i="14" s="1"/>
  <c r="BE4" i="14" s="1"/>
  <c r="BG4" i="14" s="1"/>
  <c r="BI4" i="14" s="1"/>
  <c r="BK4" i="14" s="1"/>
  <c r="A33" i="14"/>
  <c r="B1" i="13"/>
  <c r="E4" i="13" s="1"/>
  <c r="G4" i="13" s="1"/>
  <c r="I4" i="13" s="1"/>
  <c r="K4" i="13" s="1"/>
  <c r="M4" i="13" s="1"/>
  <c r="O4" i="13" s="1"/>
  <c r="Q4" i="13" s="1"/>
  <c r="S4" i="13" s="1"/>
  <c r="U4" i="13" s="1"/>
  <c r="W4" i="13" s="1"/>
  <c r="Y4" i="13" s="1"/>
  <c r="AA4" i="13" s="1"/>
  <c r="AC4" i="13" s="1"/>
  <c r="AE4" i="13" s="1"/>
  <c r="AG4" i="13" s="1"/>
  <c r="AI4" i="13" s="1"/>
  <c r="AK4" i="13" s="1"/>
  <c r="AM4" i="13" s="1"/>
  <c r="AO4" i="13" s="1"/>
  <c r="AQ4" i="13" s="1"/>
  <c r="AS4" i="13" s="1"/>
  <c r="AU4" i="13" s="1"/>
  <c r="AW4" i="13" s="1"/>
  <c r="AY4" i="13" s="1"/>
  <c r="BA4" i="13" s="1"/>
  <c r="BC4" i="13" s="1"/>
  <c r="BE4" i="13" s="1"/>
  <c r="BG4" i="13" s="1"/>
  <c r="BI4" i="13" s="1"/>
  <c r="BK4" i="13" s="1"/>
  <c r="BM4" i="13" s="1"/>
  <c r="B1" i="12"/>
  <c r="E4" i="12" s="1"/>
  <c r="G4" i="12" s="1"/>
  <c r="I4" i="12" s="1"/>
  <c r="K4" i="12" s="1"/>
  <c r="M4" i="12" s="1"/>
  <c r="O4" i="12" s="1"/>
  <c r="Q4" i="12" s="1"/>
  <c r="S4" i="12" s="1"/>
  <c r="U4" i="12" s="1"/>
  <c r="W4" i="12" s="1"/>
  <c r="Y4" i="12" s="1"/>
  <c r="AA4" i="12" s="1"/>
  <c r="AC4" i="12" s="1"/>
  <c r="AE4" i="12" s="1"/>
  <c r="AG4" i="12" s="1"/>
  <c r="AI4" i="12" s="1"/>
  <c r="AK4" i="12" s="1"/>
  <c r="AM4" i="12" s="1"/>
  <c r="AO4" i="12" s="1"/>
  <c r="AQ4" i="12" s="1"/>
  <c r="AS4" i="12" s="1"/>
  <c r="AU4" i="12" s="1"/>
  <c r="AW4" i="12" s="1"/>
  <c r="AY4" i="12" s="1"/>
  <c r="BA4" i="12" s="1"/>
  <c r="BC4" i="12" s="1"/>
  <c r="BE4" i="12" s="1"/>
  <c r="BG4" i="12" s="1"/>
  <c r="BI4" i="12" s="1"/>
  <c r="BK4" i="12" s="1"/>
  <c r="A34" i="12"/>
  <c r="B1" i="11"/>
  <c r="E4" i="11" s="1"/>
  <c r="G4" i="11" s="1"/>
  <c r="I4" i="11" s="1"/>
  <c r="K4" i="11" s="1"/>
  <c r="M4" i="11" s="1"/>
  <c r="O4" i="11" s="1"/>
  <c r="Q4" i="11" s="1"/>
  <c r="S4" i="11" s="1"/>
  <c r="U4" i="11" s="1"/>
  <c r="W4" i="11" s="1"/>
  <c r="Y4" i="11" s="1"/>
  <c r="AA4" i="11" s="1"/>
  <c r="AC4" i="11" s="1"/>
  <c r="AE4" i="11" s="1"/>
  <c r="AG4" i="11" s="1"/>
  <c r="AI4" i="11" s="1"/>
  <c r="AK4" i="11" s="1"/>
  <c r="AM4" i="11" s="1"/>
  <c r="AO4" i="11" s="1"/>
  <c r="AQ4" i="11" s="1"/>
  <c r="AS4" i="11" s="1"/>
  <c r="AU4" i="11" s="1"/>
  <c r="AW4" i="11" s="1"/>
  <c r="AY4" i="11" s="1"/>
  <c r="BA4" i="11" s="1"/>
  <c r="BC4" i="11" s="1"/>
  <c r="BE4" i="11" s="1"/>
  <c r="BG4" i="11" s="1"/>
  <c r="BI4" i="11" s="1"/>
  <c r="BK4" i="11" s="1"/>
  <c r="A34" i="11"/>
  <c r="B1" i="10"/>
  <c r="A33" i="10"/>
  <c r="E4" i="10"/>
  <c r="G4" i="10" s="1"/>
  <c r="I4" i="10" s="1"/>
  <c r="K4" i="10" s="1"/>
  <c r="M4" i="10" s="1"/>
  <c r="O4" i="10" s="1"/>
  <c r="Q4" i="10" s="1"/>
  <c r="S4" i="10" s="1"/>
  <c r="U4" i="10" s="1"/>
  <c r="W4" i="10" s="1"/>
  <c r="Y4" i="10" s="1"/>
  <c r="AA4" i="10" s="1"/>
  <c r="AC4" i="10" s="1"/>
  <c r="AE4" i="10" s="1"/>
  <c r="AG4" i="10" s="1"/>
  <c r="AI4" i="10" s="1"/>
  <c r="AK4" i="10" s="1"/>
  <c r="AM4" i="10" s="1"/>
  <c r="AO4" i="10" s="1"/>
  <c r="AQ4" i="10" s="1"/>
  <c r="AS4" i="10" s="1"/>
  <c r="AU4" i="10" s="1"/>
  <c r="AW4" i="10" s="1"/>
  <c r="AY4" i="10" s="1"/>
  <c r="BA4" i="10" s="1"/>
  <c r="BC4" i="10" s="1"/>
  <c r="BE4" i="10" s="1"/>
  <c r="BG4" i="10" s="1"/>
  <c r="BI4" i="10" s="1"/>
  <c r="BK4" i="10" s="1"/>
  <c r="B1" i="9"/>
  <c r="E4" i="9" s="1"/>
  <c r="G4" i="9" s="1"/>
  <c r="I4" i="9" s="1"/>
  <c r="K4" i="9" s="1"/>
  <c r="M4" i="9" s="1"/>
  <c r="O4" i="9" s="1"/>
  <c r="Q4" i="9" s="1"/>
  <c r="S4" i="9" s="1"/>
  <c r="U4" i="9" s="1"/>
  <c r="W4" i="9" s="1"/>
  <c r="Y4" i="9" s="1"/>
  <c r="AA4" i="9" s="1"/>
  <c r="AC4" i="9" s="1"/>
  <c r="AE4" i="9" s="1"/>
  <c r="AG4" i="9" s="1"/>
  <c r="AI4" i="9" s="1"/>
  <c r="AK4" i="9" s="1"/>
  <c r="AM4" i="9" s="1"/>
  <c r="AO4" i="9" s="1"/>
  <c r="AQ4" i="9" s="1"/>
  <c r="AS4" i="9" s="1"/>
  <c r="AU4" i="9" s="1"/>
  <c r="AW4" i="9" s="1"/>
  <c r="AY4" i="9" s="1"/>
  <c r="BA4" i="9" s="1"/>
  <c r="BC4" i="9" s="1"/>
  <c r="BE4" i="9" s="1"/>
  <c r="BG4" i="9" s="1"/>
  <c r="BI4" i="9" s="1"/>
  <c r="BK4" i="9" s="1"/>
  <c r="BM4" i="9" s="1"/>
  <c r="A33" i="9"/>
  <c r="B1" i="8"/>
  <c r="E4" i="8" s="1"/>
  <c r="G4" i="8" s="1"/>
  <c r="I4" i="8" s="1"/>
  <c r="K4" i="8" s="1"/>
  <c r="M4" i="8" s="1"/>
  <c r="O4" i="8" s="1"/>
  <c r="Q4" i="8" s="1"/>
  <c r="S4" i="8" s="1"/>
  <c r="U4" i="8" s="1"/>
  <c r="W4" i="8" s="1"/>
  <c r="Y4" i="8" s="1"/>
  <c r="AA4" i="8" s="1"/>
  <c r="AC4" i="8" s="1"/>
  <c r="AE4" i="8" s="1"/>
  <c r="AG4" i="8" s="1"/>
  <c r="AI4" i="8" s="1"/>
  <c r="AK4" i="8" s="1"/>
  <c r="AM4" i="8" s="1"/>
  <c r="AO4" i="8" s="1"/>
  <c r="AQ4" i="8" s="1"/>
  <c r="AS4" i="8" s="1"/>
  <c r="AU4" i="8" s="1"/>
  <c r="AW4" i="8" s="1"/>
  <c r="AY4" i="8" s="1"/>
  <c r="BA4" i="8" s="1"/>
  <c r="BC4" i="8" s="1"/>
  <c r="BE4" i="8" s="1"/>
  <c r="BG4" i="8" s="1"/>
  <c r="BI4" i="8" s="1"/>
  <c r="BK4" i="8" s="1"/>
  <c r="A33" i="8"/>
  <c r="B1" i="7"/>
  <c r="E4" i="7" s="1"/>
  <c r="G4" i="7" s="1"/>
  <c r="I4" i="7" s="1"/>
  <c r="K4" i="7" s="1"/>
  <c r="M4" i="7" s="1"/>
  <c r="O4" i="7" s="1"/>
  <c r="Q4" i="7" s="1"/>
  <c r="S4" i="7" s="1"/>
  <c r="U4" i="7" s="1"/>
  <c r="W4" i="7" s="1"/>
  <c r="Y4" i="7" s="1"/>
  <c r="AA4" i="7" s="1"/>
  <c r="AC4" i="7" s="1"/>
  <c r="AE4" i="7" s="1"/>
  <c r="AG4" i="7" s="1"/>
  <c r="AI4" i="7" s="1"/>
  <c r="AK4" i="7" s="1"/>
  <c r="AM4" i="7" s="1"/>
  <c r="AO4" i="7" s="1"/>
  <c r="AQ4" i="7" s="1"/>
  <c r="AS4" i="7" s="1"/>
  <c r="AU4" i="7" s="1"/>
  <c r="AW4" i="7" s="1"/>
  <c r="AY4" i="7" s="1"/>
  <c r="BA4" i="7" s="1"/>
  <c r="BC4" i="7" s="1"/>
  <c r="BE4" i="7" s="1"/>
  <c r="BG4" i="7" s="1"/>
  <c r="BI4" i="7" s="1"/>
  <c r="BK4" i="7" s="1"/>
  <c r="A33" i="7"/>
  <c r="B1" i="5" l="1"/>
  <c r="E4" i="5" s="1"/>
  <c r="G4" i="5" s="1"/>
  <c r="I4" i="5" s="1"/>
  <c r="K4" i="5" s="1"/>
  <c r="M4" i="5" s="1"/>
  <c r="O4" i="5" s="1"/>
  <c r="Q4" i="5" s="1"/>
  <c r="S4" i="5" s="1"/>
  <c r="U4" i="5" s="1"/>
  <c r="W4" i="5" s="1"/>
  <c r="Y4" i="5" s="1"/>
  <c r="AA4" i="5" s="1"/>
  <c r="AC4" i="5" s="1"/>
  <c r="AE4" i="5" s="1"/>
  <c r="AG4" i="5" s="1"/>
  <c r="AI4" i="5" s="1"/>
  <c r="AK4" i="5" s="1"/>
  <c r="AM4" i="5" s="1"/>
  <c r="AO4" i="5" s="1"/>
  <c r="AQ4" i="5" s="1"/>
  <c r="AS4" i="5" s="1"/>
  <c r="AU4" i="5" s="1"/>
  <c r="AW4" i="5" s="1"/>
  <c r="AY4" i="5" s="1"/>
  <c r="BA4" i="5" s="1"/>
  <c r="BC4" i="5" s="1"/>
  <c r="BE4" i="5" s="1"/>
  <c r="BG4" i="5" s="1"/>
  <c r="BI4" i="5" s="1"/>
  <c r="BK4" i="5" s="1"/>
  <c r="B1" i="6"/>
  <c r="E4" i="6" s="1"/>
  <c r="G4" i="6" s="1"/>
  <c r="I4" i="6" s="1"/>
  <c r="K4" i="6" s="1"/>
  <c r="M4" i="6" s="1"/>
  <c r="O4" i="6" s="1"/>
  <c r="Q4" i="6" s="1"/>
  <c r="S4" i="6" s="1"/>
  <c r="U4" i="6" s="1"/>
  <c r="W4" i="6" s="1"/>
  <c r="Y4" i="6" s="1"/>
  <c r="AA4" i="6" s="1"/>
  <c r="AC4" i="6" s="1"/>
  <c r="AE4" i="6" s="1"/>
  <c r="AG4" i="6" s="1"/>
  <c r="AI4" i="6" s="1"/>
  <c r="AK4" i="6" s="1"/>
  <c r="AM4" i="6" s="1"/>
  <c r="AO4" i="6" s="1"/>
  <c r="AQ4" i="6" s="1"/>
  <c r="AS4" i="6" s="1"/>
  <c r="AU4" i="6" s="1"/>
  <c r="AW4" i="6" s="1"/>
  <c r="AY4" i="6" s="1"/>
  <c r="BA4" i="6" s="1"/>
  <c r="BC4" i="6" s="1"/>
  <c r="BE4" i="6" s="1"/>
  <c r="BG4" i="6" s="1"/>
  <c r="BI4" i="6" s="1"/>
  <c r="BK4" i="6" s="1"/>
  <c r="BM4" i="6" s="1"/>
  <c r="A34" i="6"/>
  <c r="A36" i="5"/>
  <c r="B1" i="4"/>
  <c r="E4" i="4" s="1"/>
  <c r="G4" i="4" s="1"/>
  <c r="I4" i="4" s="1"/>
  <c r="K4" i="4" s="1"/>
  <c r="M4" i="4" s="1"/>
  <c r="O4" i="4" s="1"/>
  <c r="Q4" i="4" s="1"/>
  <c r="S4" i="4" s="1"/>
  <c r="U4" i="4" s="1"/>
  <c r="W4" i="4" s="1"/>
  <c r="Y4" i="4" s="1"/>
  <c r="AA4" i="4" s="1"/>
  <c r="AC4" i="4" s="1"/>
  <c r="AE4" i="4" s="1"/>
  <c r="AG4" i="4" s="1"/>
  <c r="AI4" i="4" s="1"/>
  <c r="AK4" i="4" s="1"/>
  <c r="AM4" i="4" s="1"/>
  <c r="AO4" i="4" s="1"/>
  <c r="AQ4" i="4" s="1"/>
  <c r="AS4" i="4" s="1"/>
  <c r="AU4" i="4" s="1"/>
  <c r="AW4" i="4" s="1"/>
  <c r="AY4" i="4" s="1"/>
  <c r="BA4" i="4" s="1"/>
  <c r="BC4" i="4" s="1"/>
  <c r="BE4" i="4" s="1"/>
  <c r="BG4" i="4" s="1"/>
  <c r="BI4" i="4" s="1"/>
  <c r="BK4" i="4" s="1"/>
  <c r="BM4" i="4" s="1"/>
  <c r="A37" i="4"/>
  <c r="B1" i="3"/>
  <c r="E4" i="3" s="1"/>
  <c r="G4" i="3" s="1"/>
  <c r="I4" i="3" s="1"/>
  <c r="K4" i="3" s="1"/>
  <c r="M4" i="3" s="1"/>
  <c r="O4" i="3" s="1"/>
  <c r="Q4" i="3" s="1"/>
  <c r="S4" i="3" s="1"/>
  <c r="U4" i="3" s="1"/>
  <c r="W4" i="3" s="1"/>
  <c r="Y4" i="3" s="1"/>
  <c r="AA4" i="3" s="1"/>
  <c r="AC4" i="3" s="1"/>
  <c r="AE4" i="3" s="1"/>
  <c r="AG4" i="3" s="1"/>
  <c r="AI4" i="3" s="1"/>
  <c r="AK4" i="3" s="1"/>
  <c r="AM4" i="3" s="1"/>
  <c r="AO4" i="3" s="1"/>
  <c r="AQ4" i="3" s="1"/>
  <c r="AS4" i="3" s="1"/>
  <c r="AU4" i="3" s="1"/>
  <c r="AW4" i="3" s="1"/>
  <c r="AY4" i="3" s="1"/>
  <c r="BA4" i="3" s="1"/>
  <c r="BC4" i="3" s="1"/>
  <c r="BE4" i="3" s="1"/>
  <c r="A37" i="3"/>
  <c r="B1" i="2" l="1"/>
  <c r="E4" i="2" s="1"/>
  <c r="G4" i="2" s="1"/>
  <c r="I4" i="2" s="1"/>
  <c r="K4" i="2" s="1"/>
  <c r="M4" i="2" s="1"/>
  <c r="O4" i="2" s="1"/>
  <c r="Q4" i="2" s="1"/>
  <c r="S4" i="2" s="1"/>
  <c r="U4" i="2" s="1"/>
  <c r="W4" i="2" s="1"/>
  <c r="Y4" i="2" s="1"/>
  <c r="AA4" i="2" s="1"/>
  <c r="AC4" i="2" s="1"/>
  <c r="AE4" i="2" s="1"/>
  <c r="AG4" i="2" s="1"/>
  <c r="AI4" i="2" s="1"/>
  <c r="AK4" i="2" s="1"/>
  <c r="AM4" i="2" s="1"/>
  <c r="AO4" i="2" s="1"/>
  <c r="AQ4" i="2" s="1"/>
  <c r="AS4" i="2" s="1"/>
  <c r="AU4" i="2" s="1"/>
  <c r="AW4" i="2" s="1"/>
  <c r="AY4" i="2" s="1"/>
  <c r="BA4" i="2" s="1"/>
  <c r="BC4" i="2" s="1"/>
  <c r="BE4" i="2" s="1"/>
  <c r="BG4" i="2" s="1"/>
  <c r="BI4" i="2" s="1"/>
  <c r="BK4" i="2" s="1"/>
  <c r="BM4" i="2" s="1"/>
  <c r="A37" i="2"/>
</calcChain>
</file>

<file path=xl/comments1.xml><?xml version="1.0" encoding="utf-8"?>
<comments xmlns="http://schemas.openxmlformats.org/spreadsheetml/2006/main">
  <authors>
    <author>c.kadem</author>
    <author>f.guiot</author>
    <author>n.guinot</author>
    <author>c.ledant</author>
    <author>Magalie BERTHE</author>
    <author>g.bearzatto</author>
  </authors>
  <commentList>
    <comment ref="M8" authorId="0" guid="{770C028F-2403-43D7-9021-4230A6BE3E08}">
      <text>
        <r>
          <rPr>
            <sz val="8"/>
            <color indexed="81"/>
            <rFont val="Tahoma"/>
            <charset val="1"/>
          </rPr>
          <t>c.kadem:</t>
        </r>
        <r>
          <rPr>
            <b/>
            <i/>
            <sz val="8"/>
            <color indexed="81"/>
            <rFont val="Tahoma"/>
            <charset val="1"/>
          </rPr>
          <t xml:space="preserve">
Ma femme fait un stage loin, donc j'ai les enfants à m'oQP le matin, et le soir 
</t>
        </r>
      </text>
    </comment>
    <comment ref="O9" authorId="1" guid="{36182C41-B01E-4B37-845F-AD868678D953}">
      <text>
        <r>
          <rPr>
            <b/>
            <sz val="12"/>
            <color indexed="81"/>
            <rFont val="Segoe UI Semibold"/>
            <family val="2"/>
          </rPr>
          <t>f.guiot:</t>
        </r>
        <r>
          <rPr>
            <sz val="12"/>
            <color indexed="81"/>
            <rFont val="Segoe UI Semibold"/>
            <family val="2"/>
          </rPr>
          <t xml:space="preserve">
Prestations facturées sur l'année 2014
</t>
        </r>
      </text>
    </comment>
    <comment ref="AA10" authorId="2" guid="{6AB9D4B6-470C-4F1C-B1FC-C42225D97CAA}">
      <text>
        <r>
          <rPr>
            <sz val="8"/>
            <color indexed="81"/>
            <rFont val="Tahoma"/>
            <charset val="1"/>
          </rPr>
          <t>n.guinot:</t>
        </r>
        <r>
          <rPr>
            <b/>
            <sz val="8"/>
            <color indexed="81"/>
            <rFont val="Tahoma"/>
            <charset val="1"/>
          </rPr>
          <t xml:space="preserve">
confirmation mr MATON ok sur ces dates le 17/10/82014
</t>
        </r>
      </text>
    </comment>
    <comment ref="AW10" authorId="2" guid="{C5CE3803-2D73-427F-B154-4BA0F4D2E11C}">
      <text>
        <r>
          <rPr>
            <sz val="8"/>
            <color indexed="81"/>
            <rFont val="Tahoma"/>
            <charset val="1"/>
          </rPr>
          <t>n.guinot:</t>
        </r>
        <r>
          <rPr>
            <b/>
            <i/>
            <sz val="8"/>
            <color indexed="81"/>
            <rFont val="Tahoma"/>
            <charset val="1"/>
          </rPr>
          <t xml:space="preserve">
Vu avec Mme MARHEM elle m'envoie l'acompte+cde ce jour + passe tout en formation (DEC 12/12 et 29/12/14)
</t>
        </r>
        <r>
          <rPr>
            <sz val="8"/>
            <color indexed="81"/>
            <rFont val="Tahoma"/>
            <charset val="1"/>
          </rPr>
          <t>n.guinot:</t>
        </r>
        <r>
          <rPr>
            <b/>
            <i/>
            <sz val="8"/>
            <color indexed="81"/>
            <rFont val="Tahoma"/>
            <charset val="1"/>
          </rPr>
          <t xml:space="preserve">
confirmé oralement date avec Mme MARHEM le 26/11/2014
</t>
        </r>
        <r>
          <rPr>
            <sz val="8"/>
            <color indexed="81"/>
            <rFont val="Tahoma"/>
            <charset val="1"/>
          </rPr>
          <t>f.guiot:</t>
        </r>
        <r>
          <rPr>
            <b/>
            <i/>
            <sz val="8"/>
            <color indexed="81"/>
            <rFont val="Tahoma"/>
            <charset val="1"/>
          </rPr>
          <t xml:space="preserve">
Cette journée de prestation a été facturée en date du 29 déc. 2014.
</t>
        </r>
      </text>
    </comment>
    <comment ref="BE10" authorId="2" guid="{30C9A091-1C34-434F-BC7D-1CD52BE73F34}">
      <text>
        <r>
          <rPr>
            <sz val="8"/>
            <color indexed="81"/>
            <rFont val="Tahoma"/>
            <charset val="1"/>
          </rPr>
          <t>n.guinot:</t>
        </r>
        <r>
          <rPr>
            <b/>
            <i/>
            <sz val="8"/>
            <color indexed="81"/>
            <rFont val="Tahoma"/>
            <charset val="1"/>
          </rPr>
          <t xml:space="preserve">
Eu accord de Mme LESAGE le 26/11 pour les dates suivantes du 02/12 et 27/01/2015
</t>
        </r>
      </text>
    </comment>
    <comment ref="BG10" authorId="2" guid="{68C3076B-1782-4C75-9F83-919EA60E8C43}">
      <text>
        <r>
          <rPr>
            <b/>
            <sz val="8"/>
            <color indexed="81"/>
            <rFont val="Tahoma"/>
            <family val="2"/>
          </rPr>
          <t>n.guinot:</t>
        </r>
        <r>
          <rPr>
            <sz val="8"/>
            <color indexed="81"/>
            <rFont val="Tahoma"/>
            <family val="2"/>
          </rPr>
          <t xml:space="preserve">
ok Confirmé par mail 05/01/2015 de Mme LEMETAIS
</t>
        </r>
        <r>
          <rPr>
            <b/>
            <sz val="8"/>
            <color indexed="81"/>
            <rFont val="Tahoma"/>
            <family val="2"/>
          </rPr>
          <t>n.guinot:</t>
        </r>
        <r>
          <rPr>
            <sz val="8"/>
            <color indexed="81"/>
            <rFont val="Tahoma"/>
            <family val="2"/>
          </rPr>
          <t xml:space="preserve">
B I en cours de signatureau 29/01/2015 Le soir plus personne à la boite chez eux pour signer le BI
</t>
        </r>
      </text>
    </comment>
    <comment ref="AA11" authorId="2" guid="{42D70E1D-691F-4CCE-B3CA-43AB0516178A}">
      <text>
        <r>
          <rPr>
            <sz val="8"/>
            <color indexed="81"/>
            <rFont val="Tahoma"/>
            <charset val="1"/>
          </rPr>
          <t>n.guinot:</t>
        </r>
        <r>
          <rPr>
            <b/>
            <sz val="8"/>
            <color indexed="81"/>
            <rFont val="Tahoma"/>
            <charset val="1"/>
          </rPr>
          <t xml:space="preserve">
Confirmé par mail client du 10/11/2014
</t>
        </r>
      </text>
    </comment>
    <comment ref="AC11" authorId="2" guid="{7CD3D7A5-798A-4348-8588-90DB88DFE7C1}">
      <text>
        <r>
          <rPr>
            <sz val="8"/>
            <color indexed="81"/>
            <rFont val="Tahoma"/>
            <charset val="1"/>
          </rPr>
          <t>n.guinot:</t>
        </r>
        <r>
          <rPr>
            <b/>
            <i/>
            <sz val="8"/>
            <color indexed="81"/>
            <rFont val="Tahoma"/>
            <charset val="1"/>
          </rPr>
          <t xml:space="preserve">
ACCORD de Mme NOGAL lors de sa cde du 10/12 pour le 13/01/2014.
faire 2 feuilles Présence18 et 18/12
</t>
        </r>
      </text>
    </comment>
    <comment ref="AE11" authorId="2" guid="{4ECD7A37-2018-4288-A03B-D86AF3FCA7A5}">
      <text>
        <r>
          <rPr>
            <sz val="8"/>
            <color indexed="81"/>
            <rFont val="Tahoma"/>
            <charset val="1"/>
          </rPr>
          <t>n.guinot:</t>
        </r>
        <r>
          <rPr>
            <b/>
            <i/>
            <sz val="8"/>
            <color indexed="81"/>
            <rFont val="Tahoma"/>
            <charset val="1"/>
          </rPr>
          <t xml:space="preserve">
02/12/2014 Je dde a T13 d'intevenir le 14/01 et Mathe leite qui va cder sera ok Pour notre inter le 13 chez eux
</t>
        </r>
      </text>
    </comment>
    <comment ref="AQ11" authorId="2" guid="{6264B7AE-59E4-44EA-A18B-C8DB25106AF9}">
      <text>
        <r>
          <rPr>
            <sz val="8"/>
            <color indexed="81"/>
            <rFont val="Tahoma"/>
            <charset val="1"/>
          </rPr>
          <t>n.guinot:</t>
        </r>
        <r>
          <rPr>
            <b/>
            <sz val="8"/>
            <color indexed="81"/>
            <rFont val="Tahoma"/>
            <charset val="1"/>
          </rPr>
          <t xml:space="preserve">
Confirmé par Mme GOSTREL par mail le 07/11/2014.
</t>
        </r>
      </text>
    </comment>
    <comment ref="AS11" authorId="2" guid="{9F22F217-7AF7-47B7-9B0D-151C9ABD0ABB}">
      <text>
        <r>
          <rPr>
            <sz val="8"/>
            <color indexed="81"/>
            <rFont val="Tahoma"/>
            <charset val="1"/>
          </rPr>
          <t>n.guinot:</t>
        </r>
        <r>
          <rPr>
            <b/>
            <sz val="8"/>
            <color indexed="81"/>
            <rFont val="Tahoma"/>
            <charset val="1"/>
          </rPr>
          <t xml:space="preserve">
VU Avec Mme PAKIRY le 28/11 cette date lui conviendrait bien!!
</t>
        </r>
        <r>
          <rPr>
            <sz val="8"/>
            <color indexed="81"/>
            <rFont val="Tahoma"/>
            <charset val="1"/>
          </rPr>
          <t>n.guinot:</t>
        </r>
        <r>
          <rPr>
            <b/>
            <sz val="8"/>
            <color indexed="81"/>
            <rFont val="Tahoma"/>
            <charset val="1"/>
          </rPr>
          <t xml:space="preserve">
OKN ACCORD DE François LANG tel du 28/11/14
</t>
        </r>
        <r>
          <rPr>
            <sz val="8"/>
            <color indexed="81"/>
            <rFont val="Tahoma"/>
            <charset val="1"/>
          </rPr>
          <t>n.guinot:</t>
        </r>
        <r>
          <rPr>
            <b/>
            <sz val="8"/>
            <color indexed="81"/>
            <rFont val="Tahoma"/>
            <charset val="1"/>
          </rPr>
          <t xml:space="preserve">
OK par mail de Mme PAKIRY le 28 nov 2014
</t>
        </r>
      </text>
    </comment>
    <comment ref="AA12" authorId="3" guid="{833AC45C-5390-45B8-AEA3-652C68B6EE86}">
      <text>
        <r>
          <rPr>
            <b/>
            <sz val="8"/>
            <color indexed="81"/>
            <rFont val="Tahoma"/>
            <family val="2"/>
          </rPr>
          <t>c.ledant:</t>
        </r>
        <r>
          <rPr>
            <sz val="8"/>
            <color indexed="81"/>
            <rFont val="Tahoma"/>
            <family val="2"/>
          </rPr>
          <t xml:space="preserve">
</t>
        </r>
        <r>
          <rPr>
            <sz val="12"/>
            <color indexed="81"/>
            <rFont val="Tahoma"/>
            <family val="2"/>
          </rPr>
          <t xml:space="preserve">Faire le point sur cette Web formation et planifier les 2h restantes lors d'une journée agence.
</t>
        </r>
      </text>
    </comment>
    <comment ref="AD12" authorId="3" guid="{4266AEE1-67BA-4434-9857-E84CB1D0F752}">
      <text>
        <r>
          <rPr>
            <b/>
            <sz val="8"/>
            <color indexed="81"/>
            <rFont val="Tahoma"/>
            <family val="2"/>
          </rPr>
          <t>c.ledant:</t>
        </r>
        <r>
          <rPr>
            <sz val="8"/>
            <color indexed="81"/>
            <rFont val="Tahoma"/>
            <family val="2"/>
          </rPr>
          <t xml:space="preserve">
Après midi Non réalisé 
</t>
        </r>
      </text>
    </comment>
    <comment ref="BG12" authorId="1" guid="{64BB53CF-2A0F-4831-BCA0-DBB61C171E0B}">
      <text>
        <r>
          <rPr>
            <b/>
            <sz val="8"/>
            <color indexed="81"/>
            <rFont val="Tahoma"/>
            <family val="2"/>
          </rPr>
          <t>f.guiot:</t>
        </r>
        <r>
          <rPr>
            <sz val="8"/>
            <color indexed="81"/>
            <rFont val="Tahoma"/>
            <family val="2"/>
          </rPr>
          <t xml:space="preserve">
Erreur sur la référence de commande.
</t>
        </r>
      </text>
    </comment>
    <comment ref="P13" authorId="2" guid="{F7A3EE4C-E1E9-42CE-AE76-4709B19F52C1}">
      <text>
        <r>
          <rPr>
            <sz val="8"/>
            <color indexed="81"/>
            <rFont val="Tahoma"/>
            <charset val="1"/>
          </rPr>
          <t>n.guinot:</t>
        </r>
        <r>
          <rPr>
            <b/>
            <i/>
            <sz val="8"/>
            <color indexed="81"/>
            <rFont val="Tahoma"/>
            <charset val="1"/>
          </rPr>
          <t xml:space="preserve">
confirmé par Mme MURE RAVAUD mail du 09/12/2014
</t>
        </r>
      </text>
    </comment>
    <comment ref="U13" authorId="2" guid="{12CD365B-DC56-4847-AD91-9ED6ADD2FA61}">
      <text>
        <r>
          <rPr>
            <sz val="8"/>
            <color indexed="81"/>
            <rFont val="Tahoma"/>
            <charset val="1"/>
          </rPr>
          <t>n.guinot:</t>
        </r>
        <r>
          <rPr>
            <b/>
            <sz val="8"/>
            <color indexed="81"/>
            <rFont val="Tahoma"/>
            <charset val="1"/>
          </rPr>
          <t xml:space="preserve">
le client a choisi le 09/01/15 Matin
</t>
        </r>
      </text>
    </comment>
    <comment ref="T14" authorId="4" guid="{0FDFF4F4-BBA0-42DB-A988-DD9844214ABA}">
      <text>
        <r>
          <rPr>
            <b/>
            <sz val="8"/>
            <color indexed="81"/>
            <rFont val="Tahoma"/>
            <charset val="1"/>
          </rPr>
          <t>Magalie BERTHE:</t>
        </r>
        <r>
          <rPr>
            <sz val="8"/>
            <color indexed="81"/>
            <rFont val="Tahoma"/>
            <charset val="1"/>
          </rPr>
          <t xml:space="preserve">
Pas de connexion internet mercredi 07/01, vu avec le client pour terminer la formation cette AM à partir de 13h30.
</t>
        </r>
      </text>
    </comment>
    <comment ref="AA14" authorId="2" guid="{ABAE33BC-1B5D-435D-8294-EFF90C78F7F7}">
      <text>
        <r>
          <rPr>
            <sz val="8"/>
            <color indexed="81"/>
            <rFont val="Tahoma"/>
            <charset val="1"/>
          </rPr>
          <t>n.guinot:</t>
        </r>
        <r>
          <rPr>
            <b/>
            <sz val="8"/>
            <color indexed="81"/>
            <rFont val="Tahoma"/>
            <charset val="1"/>
          </rPr>
          <t xml:space="preserve">
n.guinot:
date confirmée par clte mail du 08/12/2014
</t>
        </r>
      </text>
    </comment>
    <comment ref="AD14" authorId="4" guid="{AB76C798-745F-4CC3-BA4C-1968D0ACD6F0}">
      <text>
        <r>
          <rPr>
            <b/>
            <sz val="8"/>
            <color indexed="81"/>
            <rFont val="Tahoma"/>
            <charset val="1"/>
          </rPr>
          <t>Magalie BERTHE:</t>
        </r>
        <r>
          <rPr>
            <sz val="8"/>
            <color indexed="81"/>
            <rFont val="Tahoma"/>
            <charset val="1"/>
          </rPr>
          <t xml:space="preserve">
</t>
        </r>
        <r>
          <rPr>
            <sz val="11"/>
            <color indexed="81"/>
            <rFont val="Tahoma"/>
            <family val="2"/>
          </rPr>
          <t>Pas de connexion internet mercredi 07/01, vu avec le client pour terminer la formation cette AM à partir de 13h30.</t>
        </r>
        <r>
          <rPr>
            <sz val="8"/>
            <color indexed="81"/>
            <rFont val="Tahoma"/>
            <charset val="1"/>
          </rPr>
          <t xml:space="preserve">
</t>
        </r>
      </text>
    </comment>
    <comment ref="AR14" authorId="4" guid="{D3B8016C-1DEB-4C6F-830B-F1F246ABED31}">
      <text>
        <r>
          <rPr>
            <b/>
            <sz val="8"/>
            <color indexed="81"/>
            <rFont val="Tahoma"/>
            <charset val="1"/>
          </rPr>
          <t>Magalie BERTHE:</t>
        </r>
        <r>
          <rPr>
            <sz val="8"/>
            <color indexed="81"/>
            <rFont val="Tahoma"/>
            <charset val="1"/>
          </rPr>
          <t xml:space="preserve">
Vu avec M Dris, déplacé du 15 au 20/01 car MAJ V9 ed16 non faite par le client, etbesoin pour la formation.
</t>
        </r>
      </text>
    </comment>
    <comment ref="AS14" authorId="2" guid="{30547EA5-F61F-4F14-8CAC-1D068698EB9C}">
      <text>
        <r>
          <rPr>
            <sz val="8"/>
            <color indexed="81"/>
            <rFont val="Tahoma"/>
            <charset val="1"/>
          </rPr>
          <t>n.guinot:</t>
        </r>
        <r>
          <rPr>
            <b/>
            <sz val="8"/>
            <color indexed="81"/>
            <rFont val="Tahoma"/>
            <charset val="1"/>
          </rPr>
          <t xml:space="preserve">
date confirmée par clte mail du 08/12/2014
Magalie BERTHE:
Vu avec Mme Margez déplacé au 21/01
</t>
        </r>
      </text>
    </comment>
    <comment ref="AV14" authorId="1" guid="{A10BA708-8F15-4C3A-BDDB-D57D5E1C81BF}">
      <text>
        <r>
          <rPr>
            <b/>
            <sz val="8"/>
            <color indexed="81"/>
            <rFont val="Tahoma"/>
            <family val="2"/>
          </rPr>
          <t>f.guiot:</t>
        </r>
        <r>
          <rPr>
            <sz val="8"/>
            <color indexed="81"/>
            <rFont val="Tahoma"/>
            <family val="2"/>
          </rPr>
          <t xml:space="preserve">
Cette ½ journée sera facturée sur les deux jours d'intervention d'Alain Souchet le 16 &amp; 17-02-2015.
</t>
        </r>
      </text>
    </comment>
    <comment ref="AW14" authorId="3" guid="{44F9193D-A8FF-4D18-BE39-643233B055C2}">
      <text>
        <r>
          <rPr>
            <b/>
            <sz val="8"/>
            <color indexed="81"/>
            <rFont val="Tahoma"/>
            <family val="2"/>
          </rPr>
          <t>c.ledant:</t>
        </r>
        <r>
          <rPr>
            <sz val="8"/>
            <color indexed="81"/>
            <rFont val="Tahoma"/>
            <family val="2"/>
          </rPr>
          <t xml:space="preserve">
</t>
        </r>
        <r>
          <rPr>
            <b/>
            <sz val="12"/>
            <color indexed="10"/>
            <rFont val="Tahoma"/>
            <family val="2"/>
          </rPr>
          <t xml:space="preserve">Impératif car déjà déplacé plusieurs fois.
c.ledant:
Ok réalisé par MB facturable
</t>
        </r>
      </text>
    </comment>
    <comment ref="BC14" authorId="3" guid="{AE869989-9628-4329-BB16-4A13023B8C6A}">
      <text>
        <r>
          <rPr>
            <b/>
            <sz val="8"/>
            <color indexed="81"/>
            <rFont val="Tahoma"/>
            <family val="2"/>
          </rPr>
          <t>c.ledant:</t>
        </r>
        <r>
          <rPr>
            <sz val="8"/>
            <color indexed="81"/>
            <rFont val="Tahoma"/>
            <family val="2"/>
          </rPr>
          <t xml:space="preserve">
</t>
        </r>
        <r>
          <rPr>
            <sz val="11"/>
            <color indexed="81"/>
            <rFont val="Tahoma"/>
            <family val="2"/>
          </rPr>
          <t xml:space="preserve">Sur la commande 78129 la journée N4DS sur site à été transformée en 2 1/2 journées en Web (cde enregistrée trop tard) le 26m et 28/01am
</t>
        </r>
      </text>
    </comment>
    <comment ref="BD14" authorId="3" guid="{38A33781-EC34-4722-8A69-9861389F87A8}">
      <text>
        <r>
          <rPr>
            <b/>
            <sz val="8"/>
            <color indexed="81"/>
            <rFont val="Tahoma"/>
            <family val="2"/>
          </rPr>
          <t>c.ledant:</t>
        </r>
        <r>
          <rPr>
            <sz val="8"/>
            <color indexed="81"/>
            <rFont val="Tahoma"/>
            <family val="2"/>
          </rPr>
          <t xml:space="preserve">
</t>
        </r>
        <r>
          <rPr>
            <sz val="11"/>
            <color indexed="81"/>
            <rFont val="Tahoma"/>
            <family val="2"/>
          </rPr>
          <t xml:space="preserve">Sur la commande 78129 la journée N4DS sur site à été transformée en 2 1/2 journées en Web (cde enregistrée trop tard) le 26m et 28/01am
</t>
        </r>
      </text>
    </comment>
    <comment ref="M16" authorId="2" guid="{0C245FE5-A1FD-4CC4-BC7E-513D8C2169C9}">
      <text>
        <r>
          <rPr>
            <b/>
            <sz val="8"/>
            <color indexed="81"/>
            <rFont val="Tahoma"/>
            <family val="2"/>
          </rPr>
          <t>n.guinot:</t>
        </r>
        <r>
          <rPr>
            <sz val="8"/>
            <color indexed="81"/>
            <rFont val="Tahoma"/>
            <family val="2"/>
          </rPr>
          <t xml:space="preserve">
facture 2014</t>
        </r>
      </text>
    </comment>
    <comment ref="S16" authorId="2" guid="{7CE4A936-B62E-47AF-853F-28C52EEF96EF}">
      <text>
        <r>
          <rPr>
            <b/>
            <sz val="8"/>
            <color indexed="81"/>
            <rFont val="Tahoma"/>
            <family val="2"/>
          </rPr>
          <t>n.guinot:</t>
        </r>
        <r>
          <rPr>
            <sz val="8"/>
            <color indexed="81"/>
            <rFont val="Tahoma"/>
            <family val="2"/>
          </rPr>
          <t xml:space="preserve">
OK le matin TEAM RESEAU (EU Confirm de ML)
</t>
        </r>
      </text>
    </comment>
    <comment ref="AA16" authorId="3" guid="{0363BCF6-33A9-4A1B-9CBC-9D0500E98015}">
      <text>
        <r>
          <rPr>
            <b/>
            <sz val="8"/>
            <color indexed="81"/>
            <rFont val="Tahoma"/>
            <family val="2"/>
          </rPr>
          <t xml:space="preserve">Verre et Métal 1 part  1 repas
</t>
        </r>
        <r>
          <rPr>
            <sz val="8"/>
            <color indexed="81"/>
            <rFont val="Tahoma"/>
            <family val="2"/>
          </rPr>
          <t>n.guinot: 77846 - VERRE ET METAL 1 P - 1 Repas</t>
        </r>
        <r>
          <rPr>
            <b/>
            <sz val="8"/>
            <color indexed="81"/>
            <rFont val="Tahoma"/>
            <family val="2"/>
          </rPr>
          <t xml:space="preserve">
c.ledant:
</t>
        </r>
        <r>
          <rPr>
            <b/>
            <sz val="11"/>
            <color indexed="10"/>
            <rFont val="Tahoma"/>
            <family val="2"/>
          </rPr>
          <t xml:space="preserve">Formation initialement prévue en école transformée en sur site par AG puisque 1 seul client.
</t>
        </r>
      </text>
    </comment>
    <comment ref="AC16" authorId="1" guid="{F12A6ED8-D122-4B96-8DDC-8D36F7098C53}">
      <text>
        <r>
          <rPr>
            <sz val="9"/>
            <color indexed="81"/>
            <rFont val="Segoe UI Semibold"/>
            <family val="2"/>
          </rPr>
          <t xml:space="preserve">f.guiot
</t>
        </r>
        <r>
          <rPr>
            <sz val="12"/>
            <color indexed="81"/>
            <rFont val="Segoe UI Semibold"/>
            <family val="2"/>
          </rPr>
          <t xml:space="preserve">Modification du numéro de commande ; Car la prestation réalisée par Alain Souchet porte sur le N4DS et non la DSN. 
</t>
        </r>
        <r>
          <rPr>
            <b/>
            <sz val="12"/>
            <color indexed="81"/>
            <rFont val="Segoe UI Semibold"/>
            <family val="2"/>
          </rPr>
          <t>Voir rapport d'intervention N° 07791.</t>
        </r>
        <r>
          <rPr>
            <sz val="9"/>
            <color indexed="81"/>
            <rFont val="Segoe UI Semibold"/>
            <family val="2"/>
          </rPr>
          <t xml:space="preserve">
</t>
        </r>
        <r>
          <rPr>
            <b/>
            <sz val="9"/>
            <color indexed="81"/>
            <rFont val="Segoe UI Semibold"/>
            <family val="2"/>
          </rPr>
          <t>c.ledant:</t>
        </r>
        <r>
          <rPr>
            <sz val="9"/>
            <color indexed="81"/>
            <rFont val="Segoe UI Semibold"/>
            <family val="2"/>
          </rPr>
          <t xml:space="preserve">
En effet une nouvelle cde 78210 AGEF FLIPO à été enregistrée pour les formations DSN</t>
        </r>
      </text>
    </comment>
    <comment ref="AP16" authorId="2" guid="{DB498475-DED1-4659-B65A-7CD5CD0B37D7}">
      <text>
        <r>
          <rPr>
            <sz val="8"/>
            <color indexed="81"/>
            <rFont val="Tahoma"/>
            <charset val="1"/>
          </rPr>
          <t>n.guinot:</t>
        </r>
        <r>
          <rPr>
            <b/>
            <sz val="8"/>
            <color indexed="81"/>
            <rFont val="Tahoma"/>
            <charset val="1"/>
          </rPr>
          <t xml:space="preserve">
ok date prépositionnée le 23/10 avec NG et Mme DJELOUL au tel
</t>
        </r>
      </text>
    </comment>
    <comment ref="BE16" authorId="2" guid="{D0CC63D7-A1AD-4727-A5F9-02FCFAE94D7E}">
      <text>
        <r>
          <rPr>
            <b/>
            <sz val="8"/>
            <color indexed="81"/>
            <rFont val="Tahoma"/>
            <family val="2"/>
          </rPr>
          <t>n.guinot:</t>
        </r>
        <r>
          <rPr>
            <sz val="8"/>
            <color indexed="81"/>
            <rFont val="Tahoma"/>
            <family val="2"/>
          </rPr>
          <t xml:space="preserve">
DÉJÀ FACTURE SUR 2014 LES 3 JOURS 27-28 ET 29/01/2015
</t>
        </r>
        <r>
          <rPr>
            <b/>
            <sz val="8"/>
            <color indexed="81"/>
            <rFont val="Tahoma"/>
            <family val="2"/>
          </rPr>
          <t>c.hemler:</t>
        </r>
        <r>
          <rPr>
            <sz val="8"/>
            <color indexed="81"/>
            <rFont val="Tahoma"/>
            <family val="2"/>
          </rPr>
          <t xml:space="preserve">
Facturé en 2014
</t>
        </r>
      </text>
    </comment>
    <comment ref="BK16" authorId="5" guid="{C3CD8FB7-E014-4A87-BFF8-CA1F55B28CFA}">
      <text>
        <r>
          <rPr>
            <b/>
            <sz val="8"/>
            <color indexed="81"/>
            <rFont val="Tahoma"/>
            <family val="2"/>
          </rPr>
          <t>g.bearzatto:</t>
        </r>
        <r>
          <rPr>
            <sz val="8"/>
            <color indexed="81"/>
            <rFont val="Tahoma"/>
            <family val="2"/>
          </rPr>
          <t xml:space="preserve">
Reunion 12h-13h avec OB/GB  s'il est possible pour toi  de prendre 1h depuis le client. Sinon, les Délégués te feront un compte-rendu,
</t>
        </r>
      </text>
    </comment>
    <comment ref="M17" authorId="2" guid="{422A2D7B-C14D-439D-A3B4-E7FDE09C12D9}">
      <text>
        <r>
          <rPr>
            <b/>
            <sz val="8"/>
            <color indexed="81"/>
            <rFont val="Tahoma"/>
            <family val="2"/>
          </rPr>
          <t>n.guinot:</t>
        </r>
        <r>
          <rPr>
            <sz val="8"/>
            <color indexed="81"/>
            <rFont val="Tahoma"/>
            <family val="2"/>
          </rPr>
          <t xml:space="preserve">
Annulé pour le 05/1/2014 LES attend l'appel de Mr JACQUELINE pour faire cette interv sur janvier 2014 qd il aura sa prise en charge OPCA (Tél du 31/12/2014)
</t>
        </r>
        <r>
          <rPr>
            <b/>
            <sz val="8"/>
            <color indexed="81"/>
            <rFont val="Tahoma"/>
            <family val="2"/>
          </rPr>
          <t>n.guinot:</t>
        </r>
        <r>
          <rPr>
            <sz val="8"/>
            <color indexed="81"/>
            <rFont val="Tahoma"/>
            <family val="2"/>
          </rPr>
          <t xml:space="preserve">
CLIENT FPE a reprogrammer
</t>
        </r>
      </text>
    </comment>
    <comment ref="U17" authorId="2" guid="{2C4CCF6F-52D9-45A4-A563-6B0776DED4F5}">
      <text>
        <r>
          <rPr>
            <sz val="8"/>
            <color indexed="81"/>
            <rFont val="Tahoma"/>
            <charset val="1"/>
          </rPr>
          <t>n.guinot:</t>
        </r>
        <r>
          <rPr>
            <b/>
            <sz val="8"/>
            <color indexed="81"/>
            <rFont val="Tahoma"/>
            <charset val="1"/>
          </rPr>
          <t xml:space="preserve">
OU PROPOSE LE 23/01/2015 le 18/11/2014 par mail .</t>
        </r>
        <r>
          <rPr>
            <sz val="8"/>
            <color indexed="81"/>
            <rFont val="Tahoma"/>
            <charset val="1"/>
          </rPr>
          <t>n.guinot:</t>
        </r>
        <r>
          <rPr>
            <b/>
            <sz val="8"/>
            <color indexed="81"/>
            <rFont val="Tahoma"/>
            <charset val="1"/>
          </rPr>
          <t xml:space="preserve">
OK MME HOSTE a renvoyé mail OK sur les dates
</t>
        </r>
      </text>
    </comment>
    <comment ref="AI17" authorId="2" guid="{962B0150-F5E3-4D2B-A551-5E168972B8F9}">
      <text>
        <r>
          <rPr>
            <b/>
            <sz val="8"/>
            <color indexed="81"/>
            <rFont val="Tahoma"/>
            <family val="2"/>
          </rPr>
          <t>n.guinot:</t>
        </r>
        <r>
          <rPr>
            <sz val="8"/>
            <color indexed="81"/>
            <rFont val="Tahoma"/>
            <family val="2"/>
          </rPr>
          <t xml:space="preserve">
Vu avec POM tel le 13/01/2015
</t>
        </r>
      </text>
    </comment>
    <comment ref="AQ17" authorId="2" guid="{D46ADFE0-F084-41D0-80A5-DC8814A1424D}">
      <text>
        <r>
          <rPr>
            <sz val="8"/>
            <color indexed="81"/>
            <rFont val="Tahoma"/>
            <charset val="1"/>
          </rPr>
          <t>n.guinot:</t>
        </r>
        <r>
          <rPr>
            <b/>
            <i/>
            <sz val="8"/>
            <color indexed="81"/>
            <rFont val="Tahoma"/>
            <charset val="1"/>
          </rPr>
          <t xml:space="preserve">
02/12 ML m'a dit que confirmé par le clt
</t>
        </r>
      </text>
    </comment>
    <comment ref="AU17" authorId="2" guid="{08A92167-9998-42F7-9C6F-31DE285E63DC}">
      <text>
        <r>
          <rPr>
            <b/>
            <sz val="8"/>
            <color indexed="81"/>
            <rFont val="Tahoma"/>
            <family val="2"/>
          </rPr>
          <t>n.guinot:</t>
        </r>
        <r>
          <rPr>
            <sz val="8"/>
            <color indexed="81"/>
            <rFont val="Tahoma"/>
            <family val="2"/>
          </rPr>
          <t xml:space="preserve">
FACTURE EN 2014 (DEC)
</t>
        </r>
      </text>
    </comment>
    <comment ref="AW17" authorId="2" guid="{713E2F91-755C-4024-B8E4-CB6A84BCA684}">
      <text>
        <r>
          <rPr>
            <sz val="8"/>
            <color indexed="81"/>
            <rFont val="Tahoma"/>
            <charset val="1"/>
          </rPr>
          <t>n.guinot:</t>
        </r>
        <r>
          <rPr>
            <b/>
            <sz val="8"/>
            <color indexed="81"/>
            <rFont val="Tahoma"/>
            <charset val="1"/>
          </rPr>
          <t xml:space="preserve">
VU OK avec Mme HERON mais voir si FLG ne peut le faire le 22/01/2014
</t>
        </r>
        <r>
          <rPr>
            <sz val="8"/>
            <color indexed="81"/>
            <rFont val="Tahoma"/>
            <charset val="1"/>
          </rPr>
          <t>n.guinot:</t>
        </r>
        <r>
          <rPr>
            <b/>
            <sz val="8"/>
            <color indexed="81"/>
            <rFont val="Tahoma"/>
            <charset val="1"/>
          </rPr>
          <t xml:space="preserve">
ok pom
</t>
        </r>
      </text>
    </comment>
    <comment ref="BC17" authorId="2" guid="{D696496E-EC62-4BEB-A9C6-97825AAD491C}">
      <text>
        <r>
          <rPr>
            <b/>
            <sz val="8"/>
            <color indexed="81"/>
            <rFont val="Tahoma"/>
            <family val="2"/>
          </rPr>
          <t>n.guinot:</t>
        </r>
        <r>
          <rPr>
            <sz val="8"/>
            <color indexed="81"/>
            <rFont val="Tahoma"/>
            <family val="2"/>
          </rPr>
          <t xml:space="preserve">
OK eu Mme LEPINE au tel confirme cette date
</t>
        </r>
      </text>
    </comment>
    <comment ref="BE17" authorId="2" guid="{FD9E053E-AC5B-4A4A-91C8-B88C1C935CFA}">
      <text>
        <r>
          <rPr>
            <sz val="8"/>
            <color indexed="81"/>
            <rFont val="Tahoma"/>
            <family val="2"/>
          </rPr>
          <t>n.guinot:</t>
        </r>
        <r>
          <rPr>
            <b/>
            <sz val="8"/>
            <color indexed="81"/>
            <rFont val="Tahoma"/>
            <family val="2"/>
          </rPr>
          <t xml:space="preserve">
Date Proposée le 28/11/2014 à Mme MISTETTA 
n.guinot:
ok Va me Confirmer par mail le 19/01/2015
</t>
        </r>
      </text>
    </comment>
    <comment ref="BI17" authorId="2" guid="{778691EF-839A-40FF-9D05-BCB4798293B3}">
      <text>
        <r>
          <rPr>
            <sz val="8"/>
            <color indexed="81"/>
            <rFont val="Tahoma"/>
            <charset val="1"/>
          </rPr>
          <t>n.guinot:</t>
        </r>
        <r>
          <rPr>
            <b/>
            <sz val="8"/>
            <color indexed="81"/>
            <rFont val="Tahoma"/>
            <charset val="1"/>
          </rPr>
          <t xml:space="preserve">
je redemande confirmation à Mr CHAUVEL pour cette date le 25/11/2014
</t>
        </r>
        <r>
          <rPr>
            <sz val="8"/>
            <color indexed="81"/>
            <rFont val="Tahoma"/>
            <charset val="1"/>
          </rPr>
          <t>n.guinot:</t>
        </r>
        <r>
          <rPr>
            <b/>
            <sz val="8"/>
            <color indexed="81"/>
            <rFont val="Tahoma"/>
            <charset val="1"/>
          </rPr>
          <t xml:space="preserve">
Mr CHAUVEL Con firme son accord et ne veut que POM !!!
</t>
        </r>
      </text>
    </comment>
    <comment ref="BJ17" authorId="2" guid="{99CB9C53-831E-4FD1-99F5-8AA22C8C60D2}">
      <text>
        <r>
          <rPr>
            <sz val="8"/>
            <color indexed="81"/>
            <rFont val="Tahoma"/>
            <charset val="1"/>
          </rPr>
          <t>n.guinot:</t>
        </r>
        <r>
          <rPr>
            <b/>
            <sz val="8"/>
            <color indexed="81"/>
            <rFont val="Tahoma"/>
            <charset val="1"/>
          </rPr>
          <t xml:space="preserve">
Confirmé par HC le 25/11/2014 par mail (Il veut POM!!!!)
</t>
        </r>
      </text>
    </comment>
    <comment ref="S18" authorId="2" guid="{A100C3B2-14DA-4610-B440-C345FE169C9D}">
      <text>
        <r>
          <rPr>
            <sz val="8"/>
            <color indexed="81"/>
            <rFont val="Tahoma"/>
            <charset val="1"/>
          </rPr>
          <t>n.guinot:</t>
        </r>
        <r>
          <rPr>
            <b/>
            <sz val="8"/>
            <color indexed="81"/>
            <rFont val="Tahoma"/>
            <charset val="1"/>
          </rPr>
          <t xml:space="preserve">
ok de Mme DEMAY Le 15/12/2014 Confirmé par mail
</t>
        </r>
      </text>
    </comment>
    <comment ref="AW18" authorId="1" guid="{C6D14300-88E6-4756-9311-2CB3A66AB248}">
      <text>
        <r>
          <rPr>
            <b/>
            <sz val="8"/>
            <color indexed="81"/>
            <rFont val="Tahoma"/>
            <family val="2"/>
          </rPr>
          <t>f.guiot:</t>
        </r>
        <r>
          <rPr>
            <sz val="8"/>
            <color indexed="81"/>
            <rFont val="Tahoma"/>
            <family val="2"/>
          </rPr>
          <t xml:space="preserve">
Réalisé à distance
</t>
        </r>
      </text>
    </comment>
    <comment ref="BE18" authorId="1" guid="{E44E0E0C-269C-448C-AA89-1180913F36B0}">
      <text>
        <r>
          <rPr>
            <b/>
            <sz val="8"/>
            <color indexed="81"/>
            <rFont val="Tahoma"/>
            <family val="2"/>
          </rPr>
          <t>f.guiot:</t>
        </r>
        <r>
          <rPr>
            <sz val="8"/>
            <color indexed="81"/>
            <rFont val="Tahoma"/>
            <family val="2"/>
          </rPr>
          <t xml:space="preserve">
Réalisé à distance
</t>
        </r>
      </text>
    </comment>
    <comment ref="AA24" authorId="3" guid="{46A3D650-0FC8-47CE-84BC-F8127426EB85}">
      <text>
        <r>
          <rPr>
            <b/>
            <sz val="8"/>
            <color indexed="81"/>
            <rFont val="Tahoma"/>
            <family val="2"/>
          </rPr>
          <t>c.ledant:</t>
        </r>
        <r>
          <rPr>
            <sz val="8"/>
            <color indexed="81"/>
            <rFont val="Tahoma"/>
            <family val="2"/>
          </rPr>
          <t xml:space="preserve">
</t>
        </r>
        <r>
          <rPr>
            <sz val="12"/>
            <color indexed="10"/>
            <rFont val="Tahoma"/>
            <family val="2"/>
          </rPr>
          <t xml:space="preserve">Réunion de projet dossier SPINNAKER de 9h à 10h.
</t>
        </r>
      </text>
    </comment>
    <comment ref="AA28" authorId="3" guid="{F0A3B300-03D1-436D-9843-DFDA811B68C5}">
      <text>
        <r>
          <rPr>
            <b/>
            <sz val="8"/>
            <color indexed="81"/>
            <rFont val="Tahoma"/>
            <family val="2"/>
          </rPr>
          <t>c.ledant:</t>
        </r>
        <r>
          <rPr>
            <sz val="8"/>
            <color indexed="81"/>
            <rFont val="Tahoma"/>
            <family val="2"/>
          </rPr>
          <t xml:space="preserve">
</t>
        </r>
        <r>
          <rPr>
            <sz val="12"/>
            <color indexed="10"/>
            <rFont val="Tahoma"/>
            <family val="2"/>
          </rPr>
          <t xml:space="preserve">Réunion de projet dossier SPINNAKER de 9h à 10h.
</t>
        </r>
      </text>
    </comment>
  </commentList>
</comments>
</file>

<file path=xl/comments10.xml><?xml version="1.0" encoding="utf-8"?>
<comments xmlns="http://schemas.openxmlformats.org/spreadsheetml/2006/main">
  <authors>
    <author>c.ledant</author>
    <author>Michel  LOYER</author>
    <author>n.guinot</author>
    <author>g.bearzatto</author>
    <author>guerin</author>
  </authors>
  <commentList>
    <comment ref="AP6" authorId="0" guid="{EDFEA1DA-1422-4C18-8956-8DFEF0B169D2}">
      <text>
        <r>
          <rPr>
            <b/>
            <sz val="12"/>
            <color indexed="81"/>
            <rFont val="Tahoma"/>
            <family val="2"/>
          </rPr>
          <t xml:space="preserve">c.ledant:
</t>
        </r>
        <r>
          <rPr>
            <b/>
            <sz val="12"/>
            <color indexed="10"/>
            <rFont val="Tahoma"/>
            <family val="2"/>
          </rPr>
          <t xml:space="preserve">Migration V9 en transfert de compétence à M. BEDLEEM . Une 1/2 journée de prestation à réaliser sur site.
</t>
        </r>
      </text>
    </comment>
    <comment ref="BI7" authorId="0" guid="{39A06E19-3476-48CB-ACB6-C0035E84B991}">
      <text>
        <r>
          <rPr>
            <b/>
            <sz val="8"/>
            <color indexed="81"/>
            <rFont val="Tahoma"/>
            <family val="2"/>
          </rPr>
          <t>c.ledant:</t>
        </r>
        <r>
          <rPr>
            <sz val="8"/>
            <color indexed="81"/>
            <rFont val="Tahoma"/>
            <family val="2"/>
          </rPr>
          <t xml:space="preserve">
</t>
        </r>
        <r>
          <rPr>
            <b/>
            <sz val="12"/>
            <color indexed="10"/>
            <rFont val="Tahoma"/>
            <family val="2"/>
          </rPr>
          <t xml:space="preserve">Intervention reportée car installation postes Nomades . Prévoir au moins une 1/2 journée,
</t>
        </r>
      </text>
    </comment>
    <comment ref="BJ7" authorId="0" guid="{090B9B4A-FFC0-4A22-A9A1-877C5A8676FE}">
      <text>
        <r>
          <rPr>
            <b/>
            <sz val="8"/>
            <color indexed="81"/>
            <rFont val="Tahoma"/>
            <family val="2"/>
          </rPr>
          <t>c.ledant:</t>
        </r>
        <r>
          <rPr>
            <sz val="8"/>
            <color indexed="81"/>
            <rFont val="Tahoma"/>
            <family val="2"/>
          </rPr>
          <t xml:space="preserve">
</t>
        </r>
        <r>
          <rPr>
            <b/>
            <sz val="12"/>
            <color indexed="10"/>
            <rFont val="Tahoma"/>
            <family val="2"/>
          </rPr>
          <t xml:space="preserve">Intervention reportée car installation postes Nomades . Prévoir au moins une 1/2 journée,
</t>
        </r>
      </text>
    </comment>
    <comment ref="BK7" authorId="0" guid="{F160B4F2-EFD1-4099-833D-92AB8AD3961E}">
      <text>
        <r>
          <rPr>
            <b/>
            <sz val="8"/>
            <color indexed="81"/>
            <rFont val="Tahoma"/>
            <family val="2"/>
          </rPr>
          <t>c.ledant:</t>
        </r>
        <r>
          <rPr>
            <sz val="8"/>
            <color indexed="81"/>
            <rFont val="Tahoma"/>
            <family val="2"/>
          </rPr>
          <t xml:space="preserve">
</t>
        </r>
        <r>
          <rPr>
            <sz val="12"/>
            <color indexed="10"/>
            <rFont val="Tahoma"/>
            <family val="2"/>
          </rPr>
          <t xml:space="preserve">Le client  déménage mi-octobre et Orange installe la téléphonie semaine 44 (du 26 au 30/10/2015.
Intervention prévu le 05/11/2015
</t>
        </r>
      </text>
    </comment>
    <comment ref="T8" authorId="1" guid="{6822B793-E21C-40AE-95C0-52A5EF54A2B3}">
      <text>
        <r>
          <rPr>
            <b/>
            <sz val="8"/>
            <color indexed="81"/>
            <rFont val="Tahoma"/>
            <family val="2"/>
          </rPr>
          <t>Michel  LOYER:</t>
        </r>
        <r>
          <rPr>
            <sz val="8"/>
            <color indexed="81"/>
            <rFont val="Tahoma"/>
            <family val="2"/>
          </rPr>
          <t xml:space="preserve">
NON Facturable
</t>
        </r>
      </text>
    </comment>
    <comment ref="BC8" authorId="2" guid="{5CADA9E1-A7F9-48FB-BECF-359FC58717DD}">
      <text>
        <r>
          <rPr>
            <b/>
            <sz val="8"/>
            <color indexed="81"/>
            <rFont val="Tahoma"/>
            <family val="2"/>
          </rPr>
          <t>n.guinot:</t>
        </r>
        <r>
          <rPr>
            <sz val="8"/>
            <color indexed="81"/>
            <rFont val="Tahoma"/>
            <family val="2"/>
          </rPr>
          <t xml:space="preserve">
INTERVENTION GRATUITE (Accord GB/AG et BLONDEAU moyennant paiement du solde des factures)</t>
        </r>
      </text>
    </comment>
    <comment ref="AA9" authorId="1" guid="{8C45872F-9A3D-4B33-AD04-6C1FE3AF3334}">
      <text>
        <r>
          <rPr>
            <b/>
            <sz val="8"/>
            <color indexed="81"/>
            <rFont val="Tahoma"/>
            <family val="2"/>
          </rPr>
          <t>Michel  LOYER:</t>
        </r>
        <r>
          <rPr>
            <sz val="8"/>
            <color indexed="81"/>
            <rFont val="Tahoma"/>
            <family val="2"/>
          </rPr>
          <t xml:space="preserve">
A décaler car pas rçu la sauvegarde de paie du service informatique
</t>
        </r>
      </text>
    </comment>
    <comment ref="AR9" authorId="2" guid="{6915A068-5F6F-49A9-86BF-6C93DE29B007}">
      <text>
        <r>
          <rPr>
            <b/>
            <sz val="14"/>
            <color indexed="81"/>
            <rFont val="Calibri"/>
            <family val="2"/>
            <scheme val="minor"/>
          </rPr>
          <t>n.guinot:</t>
        </r>
        <r>
          <rPr>
            <sz val="14"/>
            <color indexed="81"/>
            <rFont val="Calibri"/>
            <family val="2"/>
            <scheme val="minor"/>
          </rPr>
          <t xml:space="preserve">
il restera 1un 4ème et dernier jour qui sera à planifier si besoin. Si pas besoin on verra pour solder la cde 77409
</t>
        </r>
      </text>
    </comment>
    <comment ref="H11" authorId="3" guid="{2E3F5328-4D68-4AB9-BD5E-D9C7F7F38FAC}">
      <text>
        <r>
          <rPr>
            <b/>
            <sz val="8"/>
            <color indexed="81"/>
            <rFont val="Tahoma"/>
            <family val="2"/>
          </rPr>
          <t>g.bearzatto:</t>
        </r>
        <r>
          <rPr>
            <sz val="8"/>
            <color indexed="81"/>
            <rFont val="Tahoma"/>
            <family val="2"/>
          </rPr>
          <t xml:space="preserve">
RTD Annulé OK
</t>
        </r>
      </text>
    </comment>
    <comment ref="V11" authorId="4" guid="{D85F0218-5967-4B56-9FB8-AD9AB0D41B0A}">
      <text>
        <r>
          <rPr>
            <b/>
            <sz val="8"/>
            <color indexed="81"/>
            <rFont val="Tahoma"/>
            <charset val="1"/>
          </rPr>
          <t>guerin:</t>
        </r>
        <r>
          <rPr>
            <sz val="8"/>
            <color indexed="81"/>
            <rFont val="Tahoma"/>
            <charset val="1"/>
          </rPr>
          <t xml:space="preserve">
</t>
        </r>
        <r>
          <rPr>
            <sz val="12"/>
            <color indexed="81"/>
            <rFont val="Tahoma"/>
            <family val="2"/>
          </rPr>
          <t xml:space="preserve">Prendre le vidéo proj à les pour CLOSSUR les 12 et 13/10/2015
</t>
        </r>
      </text>
    </comment>
    <comment ref="AG11" authorId="0" guid="{FAD31D3B-342D-4B31-8BDA-5EA364604A53}">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AH11" authorId="0" guid="{F675426E-BD55-42CB-813C-B20ED68F3129}">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AI11" authorId="3" guid="{2354FE74-F91D-4BEA-9633-0171F2F06366}">
      <text>
        <r>
          <rPr>
            <b/>
            <sz val="8"/>
            <color indexed="81"/>
            <rFont val="Tahoma"/>
            <charset val="1"/>
          </rPr>
          <t>g.bearzatto:</t>
        </r>
        <r>
          <rPr>
            <sz val="8"/>
            <color indexed="81"/>
            <rFont val="Tahoma"/>
            <charset val="1"/>
          </rPr>
          <t xml:space="preserve">
Accord GB
</t>
        </r>
      </text>
    </comment>
    <comment ref="AJ11" authorId="3" guid="{384424E3-6E16-4A2F-9D60-BA744A284CD1}">
      <text>
        <r>
          <rPr>
            <b/>
            <sz val="8"/>
            <color indexed="81"/>
            <rFont val="Tahoma"/>
            <charset val="1"/>
          </rPr>
          <t>g.bearzatto:</t>
        </r>
        <r>
          <rPr>
            <sz val="8"/>
            <color indexed="81"/>
            <rFont val="Tahoma"/>
            <charset val="1"/>
          </rPr>
          <t xml:space="preserve">
Accord GB
</t>
        </r>
      </text>
    </comment>
    <comment ref="U12" authorId="0" guid="{7874398E-2B21-4BF8-977E-D810104CD38F}">
      <text>
        <r>
          <rPr>
            <b/>
            <sz val="8"/>
            <color indexed="81"/>
            <rFont val="Tahoma"/>
            <family val="2"/>
          </rPr>
          <t>c.ledant:</t>
        </r>
        <r>
          <rPr>
            <sz val="8"/>
            <color indexed="81"/>
            <rFont val="Tahoma"/>
            <family val="2"/>
          </rPr>
          <t xml:space="preserve">
</t>
        </r>
        <r>
          <rPr>
            <b/>
            <sz val="12"/>
            <color indexed="10"/>
            <rFont val="Tahoma"/>
            <family val="2"/>
          </rPr>
          <t xml:space="preserve">DSNLINK fait avec  la formation Phase 2 du 08/10.
c.ledant:
Facturer 1/2 j Phase 2 et 1/2 j DSNLINK
</t>
        </r>
      </text>
    </comment>
    <comment ref="W12" authorId="0" guid="{9E2C246A-9295-4D41-922C-B466331FFDE1}">
      <text>
        <r>
          <rPr>
            <b/>
            <sz val="8"/>
            <color indexed="81"/>
            <rFont val="Tahoma"/>
            <family val="2"/>
          </rPr>
          <t>c.ledant:</t>
        </r>
        <r>
          <rPr>
            <sz val="8"/>
            <color indexed="81"/>
            <rFont val="Tahoma"/>
            <family val="2"/>
          </rPr>
          <t xml:space="preserve">
</t>
        </r>
        <r>
          <rPr>
            <b/>
            <sz val="12"/>
            <color indexed="10"/>
            <rFont val="Tahoma"/>
            <family val="2"/>
          </rPr>
          <t xml:space="preserve">Suite à Demande de MB voir pour reporter cette formation en fin d'année.
En attente retour de MB et AD
initialement planifié le 08/10
</t>
        </r>
      </text>
    </comment>
    <comment ref="AB12" authorId="0" guid="{572B3463-F3BA-46A0-9488-C29341DCA505}">
      <text>
        <r>
          <rPr>
            <b/>
            <sz val="8"/>
            <color indexed="81"/>
            <rFont val="Tahoma"/>
            <family val="2"/>
          </rPr>
          <t>c.ledant:</t>
        </r>
        <r>
          <rPr>
            <sz val="8"/>
            <color indexed="81"/>
            <rFont val="Tahoma"/>
            <family val="2"/>
          </rPr>
          <t xml:space="preserve">
</t>
        </r>
        <r>
          <rPr>
            <sz val="12"/>
            <color indexed="10"/>
            <rFont val="Tahoma"/>
            <family val="2"/>
          </rPr>
          <t xml:space="preserve">MB a réalisé la Phase 2 sur 1 1/2 journée. Retour agence l'après midi
</t>
        </r>
      </text>
    </comment>
    <comment ref="AH12" authorId="0" guid="{953244C1-7333-4472-86A6-D4C6E7B321D1}">
      <text>
        <r>
          <rPr>
            <b/>
            <sz val="8"/>
            <color indexed="81"/>
            <rFont val="Tahoma"/>
            <charset val="1"/>
          </rPr>
          <t>c.ledant:</t>
        </r>
        <r>
          <rPr>
            <sz val="8"/>
            <color indexed="81"/>
            <rFont val="Tahoma"/>
            <charset val="1"/>
          </rPr>
          <t xml:space="preserve">
</t>
        </r>
        <r>
          <rPr>
            <b/>
            <sz val="12"/>
            <color indexed="10"/>
            <rFont val="Tahoma"/>
            <family val="2"/>
          </rPr>
          <t>79706 BRUNET FWDSNLINK Web Formation DSNLINK annulée</t>
        </r>
        <r>
          <rPr>
            <sz val="12"/>
            <color indexed="10"/>
            <rFont val="Tahoma"/>
            <family val="2"/>
          </rPr>
          <t>.La formation BRUNET DSNLINK a été réalisée le 12/10 en même temps que la Phase 2. Conclusion annulation le 15/10 ap midi de Brunet DSNLINK et remplacé par Parcs et sports reporté du 13/10 matin au 15/10 ap midi.</t>
        </r>
      </text>
    </comment>
    <comment ref="AI12" authorId="0" guid="{1DA3AA68-59E1-4B46-884C-04A4D5883BEF}">
      <text>
        <r>
          <rPr>
            <b/>
            <sz val="8"/>
            <color indexed="81"/>
            <rFont val="Tahoma"/>
            <charset val="1"/>
          </rPr>
          <t>c.ledant:</t>
        </r>
        <r>
          <rPr>
            <sz val="8"/>
            <color indexed="81"/>
            <rFont val="Tahoma"/>
            <charset val="1"/>
          </rPr>
          <t xml:space="preserve">
Phase 2 inutile pour eux
</t>
        </r>
      </text>
    </comment>
    <comment ref="AQ12" authorId="0" guid="{397D56F2-38D7-443B-8347-A6972B580ED7}">
      <text>
        <r>
          <rPr>
            <b/>
            <sz val="8"/>
            <color indexed="81"/>
            <rFont val="Tahoma"/>
            <family val="2"/>
          </rPr>
          <t>c.ledant:</t>
        </r>
        <r>
          <rPr>
            <sz val="8"/>
            <color indexed="81"/>
            <rFont val="Tahoma"/>
            <family val="2"/>
          </rPr>
          <t xml:space="preserve">
</t>
        </r>
        <r>
          <rPr>
            <sz val="12"/>
            <color indexed="81"/>
            <rFont val="Tahoma"/>
            <family val="2"/>
          </rPr>
          <t xml:space="preserve">Agence car phase 2 de Cote terminée le 19/10 au soir
</t>
        </r>
      </text>
    </comment>
    <comment ref="AS12" authorId="0" guid="{5578AEF4-5AA0-4EA5-99A3-B189E3E9993B}">
      <text>
        <r>
          <rPr>
            <b/>
            <sz val="8"/>
            <color indexed="81"/>
            <rFont val="Tahoma"/>
            <family val="2"/>
          </rPr>
          <t>c.ledant:</t>
        </r>
        <r>
          <rPr>
            <sz val="8"/>
            <color indexed="81"/>
            <rFont val="Tahoma"/>
            <family val="2"/>
          </rPr>
          <t xml:space="preserve">
</t>
        </r>
        <r>
          <rPr>
            <sz val="12"/>
            <color indexed="10"/>
            <rFont val="Tahoma"/>
            <family val="2"/>
          </rPr>
          <t xml:space="preserve">Vu avec MB. Elle pense qu'une journée Phase 2 suffit chez COTE. Mais  en fonction sur place du besoin elle annulera la deuxième journée ou pas. Dans l'hypothèse ou la 2 ème journée est annulée MB sera en trajet le 20/10 après midi. Si la 2ème journée Cote est nécessaire elle me prévient et j'informe le client TAXIL de sa venue le 21/10 à partir de 14h. MB pense que la formation Phase 1 et Phase 2 chez Taxil est faisable en 1,5 jours.
</t>
        </r>
      </text>
    </comment>
    <comment ref="AX12" authorId="0" guid="{C10D89A0-32F3-45F8-B730-61028460B70F}">
      <text>
        <r>
          <rPr>
            <b/>
            <sz val="8"/>
            <color indexed="81"/>
            <rFont val="Tahoma"/>
            <family val="2"/>
          </rPr>
          <t>c.ledant:</t>
        </r>
        <r>
          <rPr>
            <sz val="8"/>
            <color indexed="81"/>
            <rFont val="Tahoma"/>
            <family val="2"/>
          </rPr>
          <t xml:space="preserve">
</t>
        </r>
        <r>
          <rPr>
            <sz val="12"/>
            <color indexed="81"/>
            <rFont val="Tahoma"/>
            <family val="2"/>
          </rPr>
          <t xml:space="preserve">Vu avec MB une 1/2 journée suffit. Réservation le matin pour trajet retour Taxil.
</t>
        </r>
        <r>
          <rPr>
            <b/>
            <sz val="12"/>
            <color indexed="81"/>
            <rFont val="Tahoma"/>
            <family val="2"/>
          </rPr>
          <t>Facturer qu'une 1/2 journée.</t>
        </r>
        <r>
          <rPr>
            <sz val="12"/>
            <color indexed="81"/>
            <rFont val="Tahoma"/>
            <family val="2"/>
          </rPr>
          <t xml:space="preserve">
</t>
        </r>
      </text>
    </comment>
    <comment ref="AI14" authorId="0" guid="{423CCC30-83C6-4606-863A-01E2E3C3EE23}">
      <text>
        <r>
          <rPr>
            <b/>
            <sz val="8"/>
            <color indexed="81"/>
            <rFont val="Tahoma"/>
            <family val="2"/>
          </rPr>
          <t>c.ledant:</t>
        </r>
        <r>
          <rPr>
            <sz val="8"/>
            <color indexed="81"/>
            <rFont val="Tahoma"/>
            <family val="2"/>
          </rPr>
          <t xml:space="preserve">
</t>
        </r>
        <r>
          <rPr>
            <sz val="12"/>
            <color indexed="81"/>
            <rFont val="Tahoma"/>
            <family val="2"/>
          </rPr>
          <t xml:space="preserve">Planification effectuée pas MM. La version 09,10,91 a été envoyée le 24/09/2015
</t>
        </r>
      </text>
    </comment>
    <comment ref="AI15" authorId="0" guid="{C54BFAA7-AC41-4267-874E-0E3AB00CB676}">
      <text>
        <r>
          <rPr>
            <b/>
            <sz val="8"/>
            <color indexed="81"/>
            <rFont val="Tahoma"/>
            <family val="2"/>
          </rPr>
          <t>c.ledant:</t>
        </r>
        <r>
          <rPr>
            <sz val="8"/>
            <color indexed="81"/>
            <rFont val="Tahoma"/>
            <family val="2"/>
          </rPr>
          <t xml:space="preserve">
</t>
        </r>
        <r>
          <rPr>
            <sz val="12"/>
            <color indexed="10"/>
            <rFont val="Tahoma"/>
            <family val="2"/>
          </rPr>
          <t xml:space="preserve">Remplacé par une journée N4DS le 20/01/2016
</t>
        </r>
      </text>
    </comment>
    <comment ref="BH15" authorId="0" guid="{101F4D74-4FCE-4CB8-8620-33C2D420C807}">
      <text>
        <r>
          <rPr>
            <b/>
            <sz val="8"/>
            <color indexed="81"/>
            <rFont val="Tahoma"/>
            <family val="2"/>
          </rPr>
          <t>c.ledant:</t>
        </r>
        <r>
          <rPr>
            <sz val="8"/>
            <color indexed="81"/>
            <rFont val="Tahoma"/>
            <family val="2"/>
          </rPr>
          <t xml:space="preserve">
</t>
        </r>
        <r>
          <rPr>
            <b/>
            <sz val="12"/>
            <color indexed="10"/>
            <rFont val="Tahoma"/>
            <family val="2"/>
          </rPr>
          <t xml:space="preserve"> Vu avec AS : 2 ème journée Phase 2  annulée mais convenu avec Mr VERDUN de son utilisation possible en Web en 2016.
</t>
        </r>
      </text>
    </comment>
    <comment ref="AO16" authorId="2" guid="{660EC915-5F00-4281-94D6-D1C725B1C8BB}">
      <text>
        <r>
          <rPr>
            <b/>
            <sz val="8"/>
            <color indexed="81"/>
            <rFont val="Tahoma"/>
            <family val="2"/>
          </rPr>
          <t>n.guinot:</t>
        </r>
        <r>
          <rPr>
            <sz val="8"/>
            <color indexed="81"/>
            <rFont val="Tahoma"/>
            <family val="2"/>
          </rPr>
          <t xml:space="preserve">
CIR Ph 3 impossible Mme PETIT PAS Se fait opérer - Elle dde RDV sur novembre
</t>
        </r>
      </text>
    </comment>
    <comment ref="AO17" authorId="2" guid="{C7B12108-C2E7-490B-B99F-D7EA9891A7AB}">
      <text>
        <r>
          <rPr>
            <b/>
            <sz val="8"/>
            <color indexed="81"/>
            <rFont val="Tahoma"/>
            <family val="2"/>
          </rPr>
          <t>n.guinot:</t>
        </r>
        <r>
          <rPr>
            <sz val="8"/>
            <color indexed="81"/>
            <rFont val="Tahoma"/>
            <family val="2"/>
          </rPr>
          <t xml:space="preserve">
VALIDEE LE 15 SEPT 2015 Avec Mme LEPINE (pas d'autres dispos!)
</t>
        </r>
      </text>
    </comment>
    <comment ref="AG19" authorId="2" guid="{6738EF7C-7E4D-49D9-AC93-60F161DF01FA}">
      <text>
        <r>
          <rPr>
            <b/>
            <sz val="8"/>
            <color indexed="81"/>
            <rFont val="Tahoma"/>
            <family val="2"/>
          </rPr>
          <t>n.guinot:</t>
        </r>
        <r>
          <rPr>
            <sz val="8"/>
            <color indexed="81"/>
            <rFont val="Tahoma"/>
            <family val="2"/>
          </rPr>
          <t xml:space="preserve">
Confirmé mail de corine le 22sept2115
</t>
        </r>
      </text>
    </comment>
    <comment ref="BE19" authorId="2" guid="{E9CD6DBF-3A98-4064-B963-878268D90CDD}">
      <text>
        <r>
          <rPr>
            <b/>
            <sz val="8"/>
            <color indexed="81"/>
            <rFont val="Tahoma"/>
            <family val="2"/>
          </rPr>
          <t>n.guinot:</t>
        </r>
        <r>
          <rPr>
            <sz val="8"/>
            <color indexed="81"/>
            <rFont val="Tahoma"/>
            <family val="2"/>
          </rPr>
          <t xml:space="preserve">
</t>
        </r>
        <r>
          <rPr>
            <b/>
            <sz val="12"/>
            <color indexed="81"/>
            <rFont val="Tahoma"/>
            <family val="2"/>
          </rPr>
          <t xml:space="preserve">ok de Mme MATHIAS 13/10/2015 
horaires : 09:30-12:30 et 13:30 - 17:30
</t>
        </r>
      </text>
    </comment>
    <comment ref="P27" authorId="3" guid="{923CE1CC-7B26-4FD9-A984-706C3E0A44C6}">
      <text>
        <r>
          <rPr>
            <b/>
            <sz val="8"/>
            <color indexed="81"/>
            <rFont val="Tahoma"/>
            <family val="2"/>
          </rPr>
          <t>g.bearzatto:</t>
        </r>
        <r>
          <rPr>
            <sz val="8"/>
            <color indexed="81"/>
            <rFont val="Tahoma"/>
            <family val="2"/>
          </rPr>
          <t xml:space="preserve">
8 rue d'Athènes - 75009 PARIS
</t>
        </r>
      </text>
    </comment>
    <comment ref="H28" authorId="3" guid="{6170A7E9-445D-456C-81F1-24BC432D3C95}">
      <text>
        <r>
          <rPr>
            <b/>
            <sz val="8"/>
            <color indexed="81"/>
            <rFont val="Tahoma"/>
            <family val="2"/>
          </rPr>
          <t xml:space="preserve">Pour présentation des rapports
Alexandre BRIHIEZ
</t>
        </r>
      </text>
    </comment>
    <comment ref="P28" authorId="3" guid="{355B89B1-AAB3-464F-A72D-F7BCC9A3B6D1}">
      <text>
        <r>
          <rPr>
            <b/>
            <sz val="8"/>
            <color indexed="81"/>
            <rFont val="Tahoma"/>
            <family val="2"/>
          </rPr>
          <t>g.bearzatto:</t>
        </r>
        <r>
          <rPr>
            <sz val="8"/>
            <color indexed="81"/>
            <rFont val="Tahoma"/>
            <family val="2"/>
          </rPr>
          <t xml:space="preserve">
8 rue d'Athènes - 75009 PARIS
</t>
        </r>
      </text>
    </comment>
    <comment ref="BL41" authorId="0" guid="{9A9AF911-DB2E-413E-A438-ABCA7AD2FD8F}">
      <text>
        <r>
          <rPr>
            <b/>
            <sz val="8"/>
            <color indexed="81"/>
            <rFont val="Tahoma"/>
            <charset val="1"/>
          </rPr>
          <t>c.ledant:</t>
        </r>
        <r>
          <rPr>
            <sz val="8"/>
            <color indexed="81"/>
            <rFont val="Tahoma"/>
            <charset val="1"/>
          </rPr>
          <t xml:space="preserve">
</t>
        </r>
        <r>
          <rPr>
            <sz val="12"/>
            <color indexed="81"/>
            <rFont val="Tahoma"/>
            <family val="2"/>
          </rPr>
          <t xml:space="preserve">Alex récupère la base Sage et la migre en base Cegid les 31/10 am et 01/11, puis livre la base CEGID le 02/11/2015 matin
</t>
        </r>
      </text>
    </comment>
    <comment ref="AR53" authorId="2" guid="{D5093B5F-939C-46EF-8068-181A5282D64B}">
      <text>
        <r>
          <rPr>
            <b/>
            <sz val="14"/>
            <color indexed="81"/>
            <rFont val="Calibri"/>
            <family val="2"/>
            <scheme val="minor"/>
          </rPr>
          <t>n.guinot:</t>
        </r>
        <r>
          <rPr>
            <sz val="14"/>
            <color indexed="81"/>
            <rFont val="Calibri"/>
            <family val="2"/>
            <scheme val="minor"/>
          </rPr>
          <t xml:space="preserve">
il restera 1un 4ème et dernier jour qui sera à planifier si besoin. Si pas besoin on verra pour solder la cde 77409
</t>
        </r>
      </text>
    </comment>
    <comment ref="M54" authorId="2" guid="{BDB1CDDD-AA96-4CB9-98F8-7986B710AD32}">
      <text>
        <r>
          <rPr>
            <b/>
            <sz val="8"/>
            <color indexed="81"/>
            <rFont val="Tahoma"/>
            <charset val="1"/>
          </rPr>
          <t>n.guinot:</t>
        </r>
        <r>
          <rPr>
            <sz val="8"/>
            <color indexed="81"/>
            <rFont val="Tahoma"/>
            <charset val="1"/>
          </rPr>
          <t xml:space="preserve">
OK de Tatiana le 02/03/2015
</t>
        </r>
      </text>
    </comment>
    <comment ref="O54" authorId="2" guid="{F198766D-C9C8-43FA-9FB8-B1077719F6A7}">
      <text>
        <r>
          <rPr>
            <b/>
            <sz val="8"/>
            <color indexed="81"/>
            <rFont val="Tahoma"/>
            <family val="2"/>
          </rPr>
          <t>n.guinot:</t>
        </r>
        <r>
          <rPr>
            <sz val="8"/>
            <color indexed="81"/>
            <rFont val="Tahoma"/>
            <family val="2"/>
          </rPr>
          <t xml:space="preserve">
Prop par mail le 30/03/2015
</t>
        </r>
        <r>
          <rPr>
            <b/>
            <sz val="8"/>
            <color indexed="81"/>
            <rFont val="Tahoma"/>
            <family val="2"/>
          </rPr>
          <t>n.guinot:</t>
        </r>
        <r>
          <rPr>
            <sz val="8"/>
            <color indexed="81"/>
            <rFont val="Tahoma"/>
            <family val="2"/>
          </rPr>
          <t xml:space="preserve">
ok date confirmée Mail du 30mars2015 par Mme PARON
</t>
        </r>
      </text>
    </comment>
    <comment ref="S54" authorId="2" guid="{B51A2A05-9F3B-4020-AADD-5F804A6326CC}">
      <text>
        <r>
          <rPr>
            <b/>
            <sz val="8"/>
            <color indexed="81"/>
            <rFont val="Tahoma"/>
            <family val="2"/>
          </rPr>
          <t>n.guinot:</t>
        </r>
        <r>
          <rPr>
            <sz val="8"/>
            <color indexed="81"/>
            <rFont val="Tahoma"/>
            <family val="2"/>
          </rPr>
          <t xml:space="preserve">
Madame,
C’est OK je bloque la journée du 8 octobre 2015.
Bien à vous.
</t>
        </r>
      </text>
    </comment>
    <comment ref="AO54" authorId="2" guid="{E5131B13-BA83-4DA6-8CF5-51660FCF8351}">
      <text>
        <r>
          <rPr>
            <b/>
            <sz val="8"/>
            <color indexed="81"/>
            <rFont val="Tahoma"/>
            <charset val="1"/>
          </rPr>
          <t>n.guinot:</t>
        </r>
        <r>
          <rPr>
            <sz val="8"/>
            <color indexed="81"/>
            <rFont val="Tahoma"/>
            <charset val="1"/>
          </rPr>
          <t xml:space="preserve">
ok de Mme SINI le 12/02/2015 Mail
</t>
        </r>
      </text>
    </comment>
    <comment ref="H55" authorId="3" guid="{E9311AEC-E86D-4768-A3A8-73083109E13A}">
      <text>
        <r>
          <rPr>
            <b/>
            <sz val="8"/>
            <color indexed="81"/>
            <rFont val="Tahoma"/>
            <family val="2"/>
          </rPr>
          <t>g.bearzatto:</t>
        </r>
        <r>
          <rPr>
            <sz val="8"/>
            <color indexed="81"/>
            <rFont val="Tahoma"/>
            <family val="2"/>
          </rPr>
          <t xml:space="preserve">
RTD Annulé OK
</t>
        </r>
      </text>
    </comment>
    <comment ref="AG55" authorId="0" guid="{F4081430-43F7-4356-A6D0-CD7468DBB7BE}">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AH55" authorId="0" guid="{EC8B90E9-4147-4D8E-8B00-9BCE5B4FB319}">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AO55" authorId="0" guid="{D5D66F4E-B1B4-47B5-BC87-9DAFB3DDBA76}">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AP55" authorId="0" guid="{CFEC1ADC-6F4F-4781-9933-FF85C5D95D79}">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BL55" authorId="0" guid="{01B117E7-DD5B-45A9-977A-85C6AE3AB505}">
      <text>
        <r>
          <rPr>
            <b/>
            <sz val="8"/>
            <color indexed="81"/>
            <rFont val="Tahoma"/>
            <family val="2"/>
          </rPr>
          <t>c.ledant:</t>
        </r>
        <r>
          <rPr>
            <sz val="8"/>
            <color indexed="81"/>
            <rFont val="Tahoma"/>
            <family val="2"/>
          </rPr>
          <t xml:space="preserve">
</t>
        </r>
        <r>
          <rPr>
            <sz val="12"/>
            <color indexed="81"/>
            <rFont val="Tahoma"/>
            <family val="2"/>
          </rPr>
          <t xml:space="preserve">Faire formation sur dossier essai avant la récup du passage de SAGE à CEGIS par Alex GRAS le 02/11
</t>
        </r>
      </text>
    </comment>
    <comment ref="W56" authorId="0" guid="{F143DBEB-BA6F-4AB9-A005-CC0281BA283E}">
      <text>
        <r>
          <rPr>
            <b/>
            <sz val="8"/>
            <color indexed="81"/>
            <rFont val="Tahoma"/>
            <family val="2"/>
          </rPr>
          <t>c.ledant:</t>
        </r>
        <r>
          <rPr>
            <sz val="8"/>
            <color indexed="81"/>
            <rFont val="Tahoma"/>
            <family val="2"/>
          </rPr>
          <t xml:space="preserve">
</t>
        </r>
        <r>
          <rPr>
            <b/>
            <sz val="12"/>
            <color indexed="10"/>
            <rFont val="Tahoma"/>
            <family val="2"/>
          </rPr>
          <t xml:space="preserve">Suite à Demande de MB voir pour reporter cette formation en fin d'année.
En attente retour de MB et AD
initialement planifié le 08/10
</t>
        </r>
      </text>
    </comment>
    <comment ref="AF56" authorId="0" guid="{454695C6-D7B1-45C5-8E6C-BC36ED212F89}">
      <text>
        <r>
          <rPr>
            <b/>
            <sz val="8"/>
            <color indexed="81"/>
            <rFont val="Tahoma"/>
            <family val="2"/>
          </rPr>
          <t>c.ledant:</t>
        </r>
        <r>
          <rPr>
            <sz val="8"/>
            <color indexed="81"/>
            <rFont val="Tahoma"/>
            <family val="2"/>
          </rPr>
          <t xml:space="preserve">
retour Vol 18h10
</t>
        </r>
      </text>
    </comment>
    <comment ref="O58" authorId="0" guid="{F90AAE41-5FBC-41A3-B8FB-5E69B8E76DB4}">
      <text>
        <r>
          <rPr>
            <b/>
            <sz val="8"/>
            <color indexed="81"/>
            <rFont val="Tahoma"/>
            <family val="2"/>
          </rPr>
          <t>c.ledant:</t>
        </r>
        <r>
          <rPr>
            <sz val="8"/>
            <color indexed="81"/>
            <rFont val="Tahoma"/>
            <family val="2"/>
          </rPr>
          <t xml:space="preserve">
</t>
        </r>
        <r>
          <rPr>
            <sz val="12"/>
            <color indexed="81"/>
            <rFont val="Tahoma"/>
            <family val="2"/>
          </rPr>
          <t xml:space="preserve">Formation à rapprocher sur fin 08 début 09 avec MB. La phase 3 reste sur 11/2015 avec AS
</t>
        </r>
      </text>
    </comment>
    <comment ref="AO58" authorId="0" guid="{688A3A89-FD48-4944-A97C-D2DF0122AF6C}">
      <text>
        <r>
          <rPr>
            <b/>
            <sz val="8"/>
            <color indexed="81"/>
            <rFont val="Tahoma"/>
            <charset val="1"/>
          </rPr>
          <t>c.ledant:</t>
        </r>
        <r>
          <rPr>
            <sz val="8"/>
            <color indexed="81"/>
            <rFont val="Tahoma"/>
            <charset val="1"/>
          </rPr>
          <t xml:space="preserve">
</t>
        </r>
        <r>
          <rPr>
            <sz val="10"/>
            <color indexed="81"/>
            <rFont val="Tahoma"/>
            <family val="2"/>
          </rPr>
          <t xml:space="preserve">Formations non quantifiée sur la commande. Voir avec AS la confirmation selon besoin.
</t>
        </r>
      </text>
    </comment>
    <comment ref="AP58" authorId="0" guid="{EBF5D23E-AAE1-49B7-AFEB-F04F474A3D0C}">
      <text>
        <r>
          <rPr>
            <b/>
            <sz val="8"/>
            <color indexed="81"/>
            <rFont val="Tahoma"/>
            <charset val="1"/>
          </rPr>
          <t>c.ledant:</t>
        </r>
        <r>
          <rPr>
            <sz val="8"/>
            <color indexed="81"/>
            <rFont val="Tahoma"/>
            <charset val="1"/>
          </rPr>
          <t xml:space="preserve">
</t>
        </r>
        <r>
          <rPr>
            <sz val="10"/>
            <color indexed="81"/>
            <rFont val="Tahoma"/>
            <family val="2"/>
          </rPr>
          <t xml:space="preserve">Formations non quantifiée sur la commande. Voir avec AS la confirmation selon besoin.
</t>
        </r>
      </text>
    </comment>
    <comment ref="AQ58" authorId="0" guid="{90433D33-4CBC-47B7-9CC6-58C1A3D5FB96}">
      <text>
        <r>
          <rPr>
            <b/>
            <sz val="8"/>
            <color indexed="81"/>
            <rFont val="Tahoma"/>
            <charset val="1"/>
          </rPr>
          <t>c.ledant:</t>
        </r>
        <r>
          <rPr>
            <sz val="8"/>
            <color indexed="81"/>
            <rFont val="Tahoma"/>
            <charset val="1"/>
          </rPr>
          <t xml:space="preserve">
</t>
        </r>
        <r>
          <rPr>
            <sz val="10"/>
            <color indexed="81"/>
            <rFont val="Tahoma"/>
            <family val="2"/>
          </rPr>
          <t xml:space="preserve">Formations non quantifiée sur la commande. Voir avec AS la confirmation selon besoin.
</t>
        </r>
      </text>
    </comment>
    <comment ref="AR58" authorId="0" guid="{0EFF2590-1AF1-4456-8622-4ADF43FA99FA}">
      <text>
        <r>
          <rPr>
            <b/>
            <sz val="8"/>
            <color indexed="81"/>
            <rFont val="Tahoma"/>
            <charset val="1"/>
          </rPr>
          <t>c.ledant:</t>
        </r>
        <r>
          <rPr>
            <sz val="8"/>
            <color indexed="81"/>
            <rFont val="Tahoma"/>
            <charset val="1"/>
          </rPr>
          <t xml:space="preserve">
</t>
        </r>
        <r>
          <rPr>
            <sz val="10"/>
            <color indexed="81"/>
            <rFont val="Tahoma"/>
            <family val="2"/>
          </rPr>
          <t xml:space="preserve">Formations non quantifiée sur la commande. Voir avec AS la confirmation selon besoin.
</t>
        </r>
      </text>
    </comment>
  </commentList>
</comments>
</file>

<file path=xl/comments11.xml><?xml version="1.0" encoding="utf-8"?>
<comments xmlns="http://schemas.openxmlformats.org/spreadsheetml/2006/main">
  <authors>
    <author>c.ledant</author>
    <author>Michel  LOYER</author>
    <author>n.guinot</author>
    <author>g.bearzatto</author>
    <author>f.guiot</author>
    <author>a.drevon</author>
    <author>a.giraudon</author>
  </authors>
  <commentList>
    <comment ref="M7" authorId="0" guid="{C12B721D-6829-463B-9589-38767ED6CC63}">
      <text>
        <r>
          <rPr>
            <b/>
            <sz val="8"/>
            <color indexed="81"/>
            <rFont val="Tahoma"/>
            <charset val="1"/>
          </rPr>
          <t>c.ledant:</t>
        </r>
        <r>
          <rPr>
            <sz val="8"/>
            <color indexed="81"/>
            <rFont val="Tahoma"/>
            <charset val="1"/>
          </rPr>
          <t xml:space="preserve">
</t>
        </r>
        <r>
          <rPr>
            <sz val="12"/>
            <color indexed="81"/>
            <rFont val="Tahoma"/>
            <family val="2"/>
          </rPr>
          <t xml:space="preserve">Installation et récupération base du serveur LAUMAILLE pour mettre sur serveur CGV. Prendre contact avec le client bien avant pour l'organisation de l'installation.
</t>
        </r>
      </text>
    </comment>
    <comment ref="N7" authorId="0" guid="{BE65445F-1C62-4429-8161-BB86BD9BD8BE}">
      <text>
        <r>
          <rPr>
            <b/>
            <sz val="8"/>
            <color indexed="81"/>
            <rFont val="Tahoma"/>
            <charset val="1"/>
          </rPr>
          <t>c.ledant:</t>
        </r>
        <r>
          <rPr>
            <sz val="8"/>
            <color indexed="81"/>
            <rFont val="Tahoma"/>
            <charset val="1"/>
          </rPr>
          <t xml:space="preserve">
</t>
        </r>
        <r>
          <rPr>
            <sz val="12"/>
            <color indexed="81"/>
            <rFont val="Tahoma"/>
            <family val="2"/>
          </rPr>
          <t xml:space="preserve">Installation et récupération base du serveur LAUMAILLE pour mettre sur serveur CGV. Prendre contact avec le client bien avant pour l'organisation de l'installation.
</t>
        </r>
      </text>
    </comment>
    <comment ref="H9" authorId="0" guid="{1C9CBFE6-64C9-4BDE-BAAA-3FB1E6F55697}">
      <text>
        <r>
          <rPr>
            <b/>
            <sz val="8"/>
            <color indexed="81"/>
            <rFont val="Tahoma"/>
            <family val="2"/>
          </rPr>
          <t>c.ledant:</t>
        </r>
        <r>
          <rPr>
            <sz val="8"/>
            <color indexed="81"/>
            <rFont val="Tahoma"/>
            <family val="2"/>
          </rPr>
          <t xml:space="preserve">
</t>
        </r>
        <r>
          <rPr>
            <b/>
            <sz val="12"/>
            <color indexed="10"/>
            <rFont val="Tahoma"/>
            <family val="2"/>
          </rPr>
          <t xml:space="preserve">Je ne peux plus mettre en blanc ces cellules mais c'est bien confirmé.
</t>
        </r>
      </text>
    </comment>
    <comment ref="I9" authorId="0" guid="{DC8BC002-F44D-4384-9F39-B14C9AFDDBFD}">
      <text>
        <r>
          <rPr>
            <b/>
            <sz val="8"/>
            <color indexed="81"/>
            <rFont val="Tahoma"/>
            <family val="2"/>
          </rPr>
          <t>c.ledant:</t>
        </r>
        <r>
          <rPr>
            <sz val="8"/>
            <color indexed="81"/>
            <rFont val="Tahoma"/>
            <family val="2"/>
          </rPr>
          <t xml:space="preserve">
</t>
        </r>
        <r>
          <rPr>
            <b/>
            <sz val="12"/>
            <color indexed="10"/>
            <rFont val="Tahoma"/>
            <family val="2"/>
          </rPr>
          <t xml:space="preserve">Je ne peux plus mettre en blanc ces cellules mais c'est bien confirmé.
</t>
        </r>
      </text>
    </comment>
    <comment ref="J9" authorId="0" guid="{74FF1F3F-03D6-4E9F-B5D7-9B0C9CEF48B5}">
      <text>
        <r>
          <rPr>
            <b/>
            <sz val="8"/>
            <color indexed="81"/>
            <rFont val="Tahoma"/>
            <family val="2"/>
          </rPr>
          <t>c.ledant:</t>
        </r>
        <r>
          <rPr>
            <sz val="8"/>
            <color indexed="81"/>
            <rFont val="Tahoma"/>
            <family val="2"/>
          </rPr>
          <t xml:space="preserve">
</t>
        </r>
        <r>
          <rPr>
            <b/>
            <sz val="12"/>
            <color indexed="10"/>
            <rFont val="Tahoma"/>
            <family val="2"/>
          </rPr>
          <t xml:space="preserve">Je ne peux plus mettre en blanc ces cellules mais c'est bien confirmé.
</t>
        </r>
      </text>
    </comment>
    <comment ref="K9" authorId="0" guid="{E1A73DE5-18FB-4FD8-9606-A43148332656}">
      <text>
        <r>
          <rPr>
            <b/>
            <sz val="8"/>
            <color indexed="81"/>
            <rFont val="Tahoma"/>
            <family val="2"/>
          </rPr>
          <t>c.ledant:</t>
        </r>
        <r>
          <rPr>
            <sz val="8"/>
            <color indexed="81"/>
            <rFont val="Tahoma"/>
            <family val="2"/>
          </rPr>
          <t xml:space="preserve">
</t>
        </r>
        <r>
          <rPr>
            <b/>
            <sz val="12"/>
            <color indexed="10"/>
            <rFont val="Tahoma"/>
            <family val="2"/>
          </rPr>
          <t xml:space="preserve">Je ne peux plus mettre en blanc ces cellules mais c'est bien confirmé.
</t>
        </r>
      </text>
    </comment>
    <comment ref="W9" authorId="0" guid="{A2BA8CF6-0915-43A5-B678-356EE948025E}">
      <text>
        <r>
          <rPr>
            <b/>
            <sz val="8"/>
            <color indexed="81"/>
            <rFont val="Tahoma"/>
            <family val="2"/>
          </rPr>
          <t>c.ledant:</t>
        </r>
        <r>
          <rPr>
            <sz val="8"/>
            <color indexed="81"/>
            <rFont val="Tahoma"/>
            <family val="2"/>
          </rPr>
          <t xml:space="preserve">
</t>
        </r>
        <r>
          <rPr>
            <sz val="12"/>
            <color indexed="10"/>
            <rFont val="Tahoma"/>
            <family val="2"/>
          </rPr>
          <t xml:space="preserve">En remplacement des formations du 09 matin et 10 matin /07/2015 annulées
</t>
        </r>
      </text>
    </comment>
    <comment ref="X9" authorId="0" guid="{391CE100-7E54-44D2-9454-6DC9BDC83E3D}">
      <text>
        <r>
          <rPr>
            <b/>
            <sz val="8"/>
            <color indexed="81"/>
            <rFont val="Tahoma"/>
            <family val="2"/>
          </rPr>
          <t>c.ledant:</t>
        </r>
        <r>
          <rPr>
            <sz val="8"/>
            <color indexed="81"/>
            <rFont val="Tahoma"/>
            <family val="2"/>
          </rPr>
          <t xml:space="preserve">
</t>
        </r>
        <r>
          <rPr>
            <sz val="12"/>
            <color indexed="10"/>
            <rFont val="Tahoma"/>
            <family val="2"/>
          </rPr>
          <t xml:space="preserve">Formation DSNLINK sur site puisque le matin AT est dans la société VILDIEU 
</t>
        </r>
      </text>
    </comment>
    <comment ref="AN9" authorId="1" guid="{D8AD5A66-DE12-4F04-B009-F9FEB5658B39}">
      <text>
        <r>
          <rPr>
            <b/>
            <sz val="8"/>
            <color indexed="81"/>
            <rFont val="Tahoma"/>
            <charset val="1"/>
          </rPr>
          <t>Michel  LOYER:</t>
        </r>
        <r>
          <rPr>
            <sz val="8"/>
            <color indexed="81"/>
            <rFont val="Tahoma"/>
            <charset val="1"/>
          </rPr>
          <t xml:space="preserve">
</t>
        </r>
        <r>
          <rPr>
            <sz val="12"/>
            <color indexed="81"/>
            <rFont val="Tahoma"/>
            <family val="2"/>
          </rPr>
          <t xml:space="preserve">Ne pas Facturer
</t>
        </r>
      </text>
    </comment>
    <comment ref="K10" authorId="2" guid="{D8376DC0-43DF-486C-AD66-52FF81A5C70E}">
      <text>
        <r>
          <rPr>
            <b/>
            <sz val="8"/>
            <color indexed="81"/>
            <rFont val="Tahoma"/>
            <family val="2"/>
          </rPr>
          <t>n.guinot:</t>
        </r>
        <r>
          <rPr>
            <sz val="8"/>
            <color indexed="81"/>
            <rFont val="Tahoma"/>
            <family val="2"/>
          </rPr>
          <t xml:space="preserve">
</t>
        </r>
        <r>
          <rPr>
            <strike/>
            <sz val="8"/>
            <color indexed="81"/>
            <rFont val="Tahoma"/>
            <family val="2"/>
          </rPr>
          <t>79184 - DECORITEC - 1 J PHASE 3</t>
        </r>
        <r>
          <rPr>
            <sz val="8"/>
            <color indexed="81"/>
            <rFont val="Tahoma"/>
            <family val="2"/>
          </rPr>
          <t xml:space="preserve"> - (</t>
        </r>
        <r>
          <rPr>
            <b/>
            <sz val="8"/>
            <color indexed="81"/>
            <rFont val="Tahoma"/>
            <family val="2"/>
          </rPr>
          <t xml:space="preserve">A PROGRAMMER PLUS TARD - Client non prévenu c'était en ROSE) 
</t>
        </r>
      </text>
    </comment>
    <comment ref="L11" authorId="3" guid="{F39A1B9F-8763-4219-916F-57A75F6483BC}">
      <text>
        <r>
          <rPr>
            <b/>
            <sz val="8"/>
            <color indexed="81"/>
            <rFont val="Tahoma"/>
            <family val="2"/>
          </rPr>
          <t>g.bearzatto:</t>
        </r>
        <r>
          <rPr>
            <sz val="8"/>
            <color indexed="81"/>
            <rFont val="Tahoma"/>
            <family val="2"/>
          </rPr>
          <t xml:space="preserve">
ACCOIRD GIOVANNI 
Alexis étant sur BATIMAT, support CEGID Compta
</t>
        </r>
      </text>
    </comment>
    <comment ref="N11" authorId="3" guid="{28222C00-D6C2-4A12-BD5F-9AC98AF0CED7}">
      <text>
        <r>
          <rPr>
            <b/>
            <sz val="8"/>
            <color indexed="81"/>
            <rFont val="Tahoma"/>
            <family val="2"/>
          </rPr>
          <t>g.bearzatto:</t>
        </r>
        <r>
          <rPr>
            <sz val="8"/>
            <color indexed="81"/>
            <rFont val="Tahoma"/>
            <family val="2"/>
          </rPr>
          <t xml:space="preserve">
ACCOIRD GIOVANNI 
Alexis étant sur BATIMAT, support CEGID Compta
</t>
        </r>
      </text>
    </comment>
    <comment ref="P11" authorId="3" guid="{81DDCA04-7BFE-41E3-82C8-DC9DBC9F196A}">
      <text>
        <r>
          <rPr>
            <b/>
            <sz val="8"/>
            <color indexed="81"/>
            <rFont val="Tahoma"/>
            <family val="2"/>
          </rPr>
          <t>g.bearzatto:</t>
        </r>
        <r>
          <rPr>
            <sz val="8"/>
            <color indexed="81"/>
            <rFont val="Tahoma"/>
            <family val="2"/>
          </rPr>
          <t xml:space="preserve">
ACCOIRD GIOVANNI 
Alexis étant sur BATIMAT, support CEGID Compta
</t>
        </r>
      </text>
    </comment>
    <comment ref="AA11" authorId="4" guid="{D30B0145-D5C5-41AB-B930-37D4AB914CF7}">
      <text>
        <r>
          <rPr>
            <b/>
            <sz val="8"/>
            <color indexed="81"/>
            <rFont val="Tahoma"/>
            <family val="2"/>
          </rPr>
          <t>f.guiot:</t>
        </r>
        <r>
          <rPr>
            <sz val="8"/>
            <color indexed="81"/>
            <rFont val="Tahoma"/>
            <family val="2"/>
          </rPr>
          <t xml:space="preserve">
Vu avec Viviane le 31/12/2015 ; Journée non facturable 
</t>
        </r>
      </text>
    </comment>
    <comment ref="I12" authorId="2" guid="{56B69885-53C3-4AF0-AE9D-4CD48C58DDAA}">
      <text>
        <r>
          <rPr>
            <b/>
            <sz val="8"/>
            <color indexed="81"/>
            <rFont val="Tahoma"/>
            <charset val="1"/>
          </rPr>
          <t>n.guinot:</t>
        </r>
        <r>
          <rPr>
            <sz val="8"/>
            <color indexed="81"/>
            <rFont val="Tahoma"/>
            <charset val="1"/>
          </rPr>
          <t xml:space="preserve">
</t>
        </r>
        <r>
          <rPr>
            <b/>
            <sz val="8"/>
            <color indexed="10"/>
            <rFont val="Tahoma"/>
            <family val="2"/>
          </rPr>
          <t>CES 2 JOURS 03 ET 04/11  ne sont</t>
        </r>
        <r>
          <rPr>
            <b/>
            <sz val="10"/>
            <color indexed="10"/>
            <rFont val="Tahoma"/>
            <family val="2"/>
          </rPr>
          <t xml:space="preserve"> PAS A FACTURER !!!! Bien vu avec Client et ML - SEULS LES 2 FRAIS DE DEPL A 250 € SONT A FACTURER</t>
        </r>
      </text>
    </comment>
    <comment ref="AK12" authorId="0" guid="{FEB7BEA3-8990-43D4-BD45-5923F082F379}">
      <text>
        <r>
          <rPr>
            <b/>
            <sz val="8"/>
            <color indexed="81"/>
            <rFont val="Tahoma"/>
            <family val="2"/>
          </rPr>
          <t>c.ledant:</t>
        </r>
        <r>
          <rPr>
            <sz val="8"/>
            <color indexed="81"/>
            <rFont val="Tahoma"/>
            <family val="2"/>
          </rPr>
          <t xml:space="preserve">
</t>
        </r>
        <r>
          <rPr>
            <b/>
            <sz val="12"/>
            <color indexed="10"/>
            <rFont val="Tahoma"/>
            <family val="2"/>
          </rPr>
          <t xml:space="preserve">Formation Annulée car Magali Malade, Mais de toute façon en trop car le 18/11 a suffit pour la phase 1. Ne pas facturer le 17/11/2015 Veodis.
</t>
        </r>
      </text>
    </comment>
    <comment ref="AL12" authorId="0" guid="{D64F7F2E-D48E-4620-BABC-686B0C26D081}">
      <text>
        <r>
          <rPr>
            <b/>
            <sz val="8"/>
            <color indexed="81"/>
            <rFont val="Tahoma"/>
            <family val="2"/>
          </rPr>
          <t>c.ledant:</t>
        </r>
        <r>
          <rPr>
            <sz val="8"/>
            <color indexed="81"/>
            <rFont val="Tahoma"/>
            <family val="2"/>
          </rPr>
          <t xml:space="preserve">
</t>
        </r>
        <r>
          <rPr>
            <b/>
            <sz val="12"/>
            <color indexed="10"/>
            <rFont val="Tahoma"/>
            <family val="2"/>
          </rPr>
          <t xml:space="preserve">Formation Annulée car Magali Malade, Mais de toute façon en trop car le 18/11 a suffit pour la phase 1. Ne pas facturer le 17/11/2015 Veodis.
</t>
        </r>
      </text>
    </comment>
    <comment ref="AA13" authorId="5" guid="{40B7E4BD-8B0D-45D5-80F5-753C01F76360}">
      <text>
        <r>
          <rPr>
            <b/>
            <sz val="8"/>
            <color indexed="81"/>
            <rFont val="Tahoma"/>
            <charset val="1"/>
          </rPr>
          <t>a.drevon:</t>
        </r>
        <r>
          <rPr>
            <sz val="8"/>
            <color indexed="81"/>
            <rFont val="Tahoma"/>
            <charset val="1"/>
          </rPr>
          <t xml:space="preserve">
Sous traitance Cegid - En attente BDC
</t>
        </r>
        <r>
          <rPr>
            <b/>
            <sz val="8"/>
            <color indexed="81"/>
            <rFont val="Tahoma"/>
            <charset val="1"/>
          </rPr>
          <t>c.ledant:</t>
        </r>
        <r>
          <rPr>
            <sz val="8"/>
            <color indexed="81"/>
            <rFont val="Tahoma"/>
            <charset val="1"/>
          </rPr>
          <t xml:space="preserve">
Ok cde 79882 
</t>
        </r>
        <r>
          <rPr>
            <b/>
            <sz val="8"/>
            <color indexed="81"/>
            <rFont val="Tahoma"/>
            <family val="2"/>
          </rPr>
          <t>Marine BABOULIN:</t>
        </r>
        <r>
          <rPr>
            <sz val="8"/>
            <color indexed="81"/>
            <rFont val="Tahoma"/>
            <charset val="1"/>
          </rPr>
          <t xml:space="preserve">
En attente de report car serveur inaccessible. Intervention Cegid sur site nécessaire.
</t>
        </r>
      </text>
    </comment>
    <comment ref="AB13" authorId="5" guid="{1FCD1586-1F30-4888-9D90-92DE81F2C86C}">
      <text>
        <r>
          <rPr>
            <b/>
            <sz val="8"/>
            <color indexed="81"/>
            <rFont val="Tahoma"/>
            <charset val="1"/>
          </rPr>
          <t>a.drevon:</t>
        </r>
        <r>
          <rPr>
            <sz val="8"/>
            <color indexed="81"/>
            <rFont val="Tahoma"/>
            <charset val="1"/>
          </rPr>
          <t xml:space="preserve">
Sous traitance Cegid - En attente BDC
</t>
        </r>
        <r>
          <rPr>
            <b/>
            <sz val="8"/>
            <color indexed="81"/>
            <rFont val="Tahoma"/>
            <charset val="1"/>
          </rPr>
          <t>c.ledant:</t>
        </r>
        <r>
          <rPr>
            <sz val="8"/>
            <color indexed="81"/>
            <rFont val="Tahoma"/>
            <charset val="1"/>
          </rPr>
          <t xml:space="preserve">
Ok cde 79882 
</t>
        </r>
        <r>
          <rPr>
            <b/>
            <sz val="8"/>
            <color indexed="81"/>
            <rFont val="Tahoma"/>
            <family val="2"/>
          </rPr>
          <t>Marine BABOULIN:</t>
        </r>
        <r>
          <rPr>
            <sz val="8"/>
            <color indexed="81"/>
            <rFont val="Tahoma"/>
            <charset val="1"/>
          </rPr>
          <t xml:space="preserve">
En attente de report car serveur inaccessible. Intervention Cegid sur site nécessaire.
</t>
        </r>
      </text>
    </comment>
    <comment ref="AW14" authorId="2" guid="{794CA7EB-6ABD-4CDC-B407-E7D79C5984B6}">
      <text>
        <r>
          <rPr>
            <b/>
            <sz val="8"/>
            <color indexed="81"/>
            <rFont val="Tahoma"/>
            <family val="2"/>
          </rPr>
          <t>n.guinot:</t>
        </r>
        <r>
          <rPr>
            <sz val="8"/>
            <color indexed="81"/>
            <rFont val="Tahoma"/>
            <family val="2"/>
          </rPr>
          <t xml:space="preserve">
ANNULATION RDV MAIL DU 16NOV2015 - COLLABORATRICE SOUFFRANTE - A REPORTER
</t>
        </r>
        <r>
          <rPr>
            <b/>
            <sz val="8"/>
            <color indexed="81"/>
            <rFont val="Tahoma"/>
            <family val="2"/>
          </rPr>
          <t>c.ledant:</t>
        </r>
        <r>
          <rPr>
            <sz val="8"/>
            <color indexed="81"/>
            <rFont val="Tahoma"/>
            <family val="2"/>
          </rPr>
          <t xml:space="preserve">
J'ai prévu de reprendre contact le 27/11. 
</t>
        </r>
        <r>
          <rPr>
            <b/>
            <sz val="8"/>
            <color indexed="81"/>
            <rFont val="Tahoma"/>
            <family val="2"/>
          </rPr>
          <t>c.ledant:</t>
        </r>
        <r>
          <rPr>
            <sz val="8"/>
            <color indexed="81"/>
            <rFont val="Tahoma"/>
            <family val="2"/>
          </rPr>
          <t xml:space="preserve">
Relancé par mail le 30/11</t>
        </r>
      </text>
    </comment>
    <comment ref="BC14" authorId="3" guid="{DEA49BFB-FF35-4FE4-94D4-3C92C46DA2A2}">
      <text>
        <r>
          <rPr>
            <b/>
            <sz val="8"/>
            <color indexed="81"/>
            <rFont val="Tahoma"/>
            <family val="2"/>
          </rPr>
          <t>g.bearzatto:</t>
        </r>
        <r>
          <rPr>
            <sz val="8"/>
            <color indexed="81"/>
            <rFont val="Tahoma"/>
            <family val="2"/>
          </rPr>
          <t xml:space="preserve">
Ok GB
</t>
        </r>
      </text>
    </comment>
    <comment ref="BD14" authorId="3" guid="{F778E736-6118-46D6-A0A3-FC54A7C9031C}">
      <text>
        <r>
          <rPr>
            <b/>
            <sz val="8"/>
            <color indexed="81"/>
            <rFont val="Tahoma"/>
            <family val="2"/>
          </rPr>
          <t>g.bearzatto:</t>
        </r>
        <r>
          <rPr>
            <sz val="8"/>
            <color indexed="81"/>
            <rFont val="Tahoma"/>
            <family val="2"/>
          </rPr>
          <t xml:space="preserve">
OK GB
</t>
        </r>
      </text>
    </comment>
    <comment ref="BE14" authorId="0" guid="{B1886EAB-A19D-4006-A466-25ADE176F673}">
      <text>
        <r>
          <rPr>
            <b/>
            <sz val="8"/>
            <color indexed="81"/>
            <rFont val="Tahoma"/>
            <family val="2"/>
          </rPr>
          <t>c.ledant:</t>
        </r>
        <r>
          <rPr>
            <sz val="8"/>
            <color indexed="81"/>
            <rFont val="Tahoma"/>
            <family val="2"/>
          </rPr>
          <t xml:space="preserve">
</t>
        </r>
        <r>
          <rPr>
            <sz val="12"/>
            <color indexed="81"/>
            <rFont val="Tahoma"/>
            <family val="2"/>
          </rPr>
          <t xml:space="preserve">Cde initiale LSEBAT mais transformée en Business BTP. Et planifiée par AG.
Vu AG pour en séria suite Etudes et Situations.
</t>
        </r>
      </text>
    </comment>
    <comment ref="BF14" authorId="0" guid="{4758E1AD-6ED3-41A6-A52D-E972CB851108}">
      <text>
        <r>
          <rPr>
            <b/>
            <sz val="8"/>
            <color indexed="81"/>
            <rFont val="Tahoma"/>
            <family val="2"/>
          </rPr>
          <t>c.ledant:</t>
        </r>
        <r>
          <rPr>
            <sz val="8"/>
            <color indexed="81"/>
            <rFont val="Tahoma"/>
            <family val="2"/>
          </rPr>
          <t xml:space="preserve">
</t>
        </r>
        <r>
          <rPr>
            <sz val="12"/>
            <color indexed="81"/>
            <rFont val="Tahoma"/>
            <family val="2"/>
          </rPr>
          <t xml:space="preserve">Cde initiale LSEBAT mais transformée en Business BTP. Et planifiée par AG.
Vu AG pour en séria suite Etudes et Situations.
Le 26/11 cde à venir.
</t>
        </r>
      </text>
    </comment>
    <comment ref="BK14" authorId="3" guid="{F9981483-44DB-4C70-968E-C4B641111881}">
      <text>
        <r>
          <rPr>
            <b/>
            <sz val="8"/>
            <color indexed="81"/>
            <rFont val="Tahoma"/>
            <family val="2"/>
          </rPr>
          <t>g.bearzatto:</t>
        </r>
        <r>
          <rPr>
            <sz val="8"/>
            <color indexed="81"/>
            <rFont val="Tahoma"/>
            <family val="2"/>
          </rPr>
          <t xml:space="preserve">
Ok GB
</t>
        </r>
      </text>
    </comment>
    <comment ref="BL14" authorId="3" guid="{7669179C-EF21-41EB-A7A4-5105DF4500CB}">
      <text>
        <r>
          <rPr>
            <b/>
            <sz val="8"/>
            <color indexed="81"/>
            <rFont val="Tahoma"/>
            <family val="2"/>
          </rPr>
          <t>g.bearzatto:</t>
        </r>
        <r>
          <rPr>
            <sz val="8"/>
            <color indexed="81"/>
            <rFont val="Tahoma"/>
            <family val="2"/>
          </rPr>
          <t xml:space="preserve">
OK GB
</t>
        </r>
      </text>
    </comment>
    <comment ref="K18" authorId="2" guid="{53ABB724-2E62-4620-8B87-EB1940775C14}">
      <text>
        <r>
          <rPr>
            <b/>
            <sz val="8"/>
            <color indexed="81"/>
            <rFont val="Tahoma"/>
            <family val="2"/>
          </rPr>
          <t>n.guinot:</t>
        </r>
        <r>
          <rPr>
            <sz val="8"/>
            <color indexed="81"/>
            <rFont val="Tahoma"/>
            <family val="2"/>
          </rPr>
          <t xml:space="preserve">
mail Mme PETITPAS 05AOUT2015- ARRET Pour Subir une Opération SEPTembre - positionner Cette phase sur NOV. NG
</t>
        </r>
      </text>
    </comment>
    <comment ref="X24" authorId="6" guid="{43AE32C3-F084-4445-9474-6C4993C619D2}">
      <text>
        <r>
          <rPr>
            <b/>
            <sz val="8"/>
            <color indexed="81"/>
            <rFont val="Tahoma"/>
            <charset val="1"/>
          </rPr>
          <t>a.giraudon:</t>
        </r>
        <r>
          <rPr>
            <sz val="8"/>
            <color indexed="81"/>
            <rFont val="Tahoma"/>
            <charset val="1"/>
          </rPr>
          <t xml:space="preserve">
présentation nouveaux modules  de batimat + planning 
</t>
        </r>
      </text>
    </comment>
    <comment ref="AI24" authorId="6" guid="{EF6EBB64-9D5E-4C5E-8F6F-1647CCFFDC94}">
      <text>
        <r>
          <rPr>
            <b/>
            <sz val="8"/>
            <color indexed="81"/>
            <rFont val="Tahoma"/>
            <family val="2"/>
          </rPr>
          <t>a.giraudon:</t>
        </r>
        <r>
          <rPr>
            <sz val="8"/>
            <color indexed="81"/>
            <rFont val="Tahoma"/>
            <family val="2"/>
          </rPr>
          <t xml:space="preserve">
GTPR A CONFIRMER POUR RENOUVELLEMENT 
</t>
        </r>
      </text>
    </comment>
    <comment ref="AA26" authorId="6" guid="{28B80945-9BC2-4853-9E64-262C1AD5098F}">
      <text>
        <r>
          <rPr>
            <b/>
            <sz val="8"/>
            <color indexed="81"/>
            <rFont val="Tahoma"/>
            <charset val="1"/>
          </rPr>
          <t>a.giraudon:</t>
        </r>
        <r>
          <rPr>
            <sz val="8"/>
            <color indexed="81"/>
            <rFont val="Tahoma"/>
            <charset val="1"/>
          </rPr>
          <t xml:space="preserve">
appeler Jérome KIRCH ASTEN directeur informatique groupe 01 58 91 29 00</t>
        </r>
      </text>
    </comment>
    <comment ref="AZ28" authorId="3" guid="{E715D84A-AFC5-4A32-9DA8-A03714187D7A}">
      <text>
        <r>
          <rPr>
            <b/>
            <sz val="8"/>
            <color indexed="81"/>
            <rFont val="Tahoma"/>
            <charset val="1"/>
          </rPr>
          <t>g.bearzatto:</t>
        </r>
        <r>
          <rPr>
            <sz val="8"/>
            <color indexed="81"/>
            <rFont val="Tahoma"/>
            <charset val="1"/>
          </rPr>
          <t xml:space="preserve">
O</t>
        </r>
        <r>
          <rPr>
            <b/>
            <sz val="8"/>
            <color indexed="81"/>
            <rFont val="Tahoma"/>
            <family val="2"/>
          </rPr>
          <t>phtalomo 18h15 - DEPART 17h impératif</t>
        </r>
        <r>
          <rPr>
            <sz val="8"/>
            <color indexed="81"/>
            <rFont val="Tahoma"/>
            <charset val="1"/>
          </rPr>
          <t xml:space="preserve">
</t>
        </r>
      </text>
    </comment>
    <comment ref="AL32" authorId="0" guid="{5BAFED8A-CE39-4918-8E3C-CF6490AEE176}">
      <text>
        <r>
          <rPr>
            <b/>
            <sz val="8"/>
            <color indexed="81"/>
            <rFont val="Tahoma"/>
            <family val="2"/>
          </rPr>
          <t>c.ledant:</t>
        </r>
        <r>
          <rPr>
            <sz val="8"/>
            <color indexed="81"/>
            <rFont val="Tahoma"/>
            <family val="2"/>
          </rPr>
          <t xml:space="preserve">
</t>
        </r>
        <r>
          <rPr>
            <sz val="12"/>
            <color indexed="81"/>
            <rFont val="Tahoma"/>
            <family val="2"/>
          </rPr>
          <t xml:space="preserve">Migration Etafi Your Cegid Fiscalité Déclaration des Loyer.
Contact Mme LOUVET 01,49,62,09,09
</t>
        </r>
      </text>
    </comment>
    <comment ref="BD32" authorId="0" guid="{979BCBA3-BBCE-4828-94F0-ED41069EE700}">
      <text>
        <r>
          <rPr>
            <b/>
            <sz val="8"/>
            <color indexed="81"/>
            <rFont val="Tahoma"/>
            <family val="2"/>
          </rPr>
          <t>c.ledant:</t>
        </r>
        <r>
          <rPr>
            <sz val="8"/>
            <color indexed="81"/>
            <rFont val="Tahoma"/>
            <family val="2"/>
          </rPr>
          <t xml:space="preserve">
</t>
        </r>
        <r>
          <rPr>
            <sz val="12"/>
            <color indexed="81"/>
            <rFont val="Tahoma"/>
            <family val="2"/>
          </rPr>
          <t>Suite mail de Bernard. Il a éfféctué que 1,5 j au lieu de 2.</t>
        </r>
        <r>
          <rPr>
            <sz val="8"/>
            <color indexed="81"/>
            <rFont val="Tahoma"/>
            <family val="2"/>
          </rPr>
          <t xml:space="preserve">
</t>
        </r>
      </text>
    </comment>
    <comment ref="G41" authorId="0" guid="{1D012AFC-934F-4A71-B280-F1212DBE63FE}">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31/10 am et 01/11, puis livre la base CEGID le 02/11/2015 matin
</t>
        </r>
        <r>
          <rPr>
            <b/>
            <sz val="12"/>
            <color indexed="81"/>
            <rFont val="Tahoma"/>
            <family val="2"/>
          </rPr>
          <t>c.ledant:</t>
        </r>
        <r>
          <rPr>
            <sz val="12"/>
            <color indexed="81"/>
            <rFont val="Tahoma"/>
            <family val="2"/>
          </rPr>
          <t xml:space="preserve">
Report possible le 21/12/2015
</t>
        </r>
      </text>
    </comment>
    <comment ref="O53" authorId="2" guid="{06A16ACD-071F-4176-A860-534E7DEEE471}">
      <text>
        <r>
          <rPr>
            <b/>
            <sz val="8"/>
            <color indexed="81"/>
            <rFont val="Tahoma"/>
            <family val="2"/>
          </rPr>
          <t>n.guinot:</t>
        </r>
        <r>
          <rPr>
            <sz val="8"/>
            <color indexed="81"/>
            <rFont val="Tahoma"/>
            <family val="2"/>
          </rPr>
          <t xml:space="preserve">
je relance Olivier HEBERT le 21/04/15
</t>
        </r>
      </text>
    </comment>
    <comment ref="AI54" authorId="2" guid="{5E57FD16-B606-4FDA-BC5C-FCE3A6D79277}">
      <text>
        <r>
          <rPr>
            <b/>
            <sz val="8"/>
            <color indexed="81"/>
            <rFont val="Tahoma"/>
            <family val="2"/>
          </rPr>
          <t>n.guinot:</t>
        </r>
        <r>
          <rPr>
            <sz val="8"/>
            <color indexed="81"/>
            <rFont val="Tahoma"/>
            <family val="2"/>
          </rPr>
          <t xml:space="preserve">
prevu le 17nov à l'Origine
</t>
        </r>
      </text>
    </comment>
    <comment ref="AW54" authorId="2" guid="{8DF7EBB1-A6FC-4851-B8E5-E147C481546E}">
      <text>
        <r>
          <rPr>
            <b/>
            <sz val="8"/>
            <color indexed="81"/>
            <rFont val="Tahoma"/>
            <charset val="1"/>
          </rPr>
          <t>n.guinot:</t>
        </r>
        <r>
          <rPr>
            <sz val="8"/>
            <color indexed="81"/>
            <rFont val="Tahoma"/>
            <charset val="1"/>
          </rPr>
          <t xml:space="preserve">
Ces dates seront à confirmer selon les infos que nous auront pour la faisabilité de la phase 3 (client a été prévenu)
</t>
        </r>
      </text>
    </comment>
    <comment ref="AG56" authorId="0" guid="{3A825500-07B9-4E8B-986B-FBB86083277F}">
      <text>
        <r>
          <rPr>
            <b/>
            <sz val="8"/>
            <color indexed="81"/>
            <rFont val="Tahoma"/>
            <charset val="1"/>
          </rPr>
          <t>c.ledant:</t>
        </r>
        <r>
          <rPr>
            <sz val="8"/>
            <color indexed="81"/>
            <rFont val="Tahoma"/>
            <charset val="1"/>
          </rPr>
          <t xml:space="preserve">
Pour mémoire
</t>
        </r>
      </text>
    </comment>
    <comment ref="AI56" authorId="0" guid="{F56F2071-B0F7-4250-A2ED-A881CDB71D4A}">
      <text>
        <r>
          <rPr>
            <b/>
            <sz val="8"/>
            <color indexed="81"/>
            <rFont val="Tahoma"/>
            <family val="2"/>
          </rPr>
          <t>c.ledant:</t>
        </r>
        <r>
          <rPr>
            <sz val="8"/>
            <color indexed="81"/>
            <rFont val="Tahoma"/>
            <family val="2"/>
          </rPr>
          <t xml:space="preserve">
</t>
        </r>
        <r>
          <rPr>
            <b/>
            <sz val="12"/>
            <color indexed="10"/>
            <rFont val="Tahoma"/>
            <family val="2"/>
          </rPr>
          <t xml:space="preserve">J'ai transformé en Web l'intervention de Magali car le client est dans le 09200 Saint GIRONS et que la confirmation se fera en fonction des informations sur cette phase et de l'approche du dossier par Magali.
</t>
        </r>
      </text>
    </comment>
    <comment ref="AW58" authorId="0" guid="{0BBC217C-9D6F-4E30-9F9F-CF6E2637AE8E}">
      <text>
        <r>
          <rPr>
            <b/>
            <sz val="8"/>
            <color indexed="81"/>
            <rFont val="Tahoma"/>
            <charset val="1"/>
          </rPr>
          <t>c.ledant:</t>
        </r>
        <r>
          <rPr>
            <sz val="8"/>
            <color indexed="81"/>
            <rFont val="Tahoma"/>
            <charset val="1"/>
          </rPr>
          <t xml:space="preserve">
</t>
        </r>
        <r>
          <rPr>
            <sz val="12"/>
            <color indexed="10"/>
            <rFont val="Tahoma"/>
            <family val="2"/>
          </rPr>
          <t xml:space="preserve">Alain : Voir pour estimer et planifier la Phase 3 selon besoin.
</t>
        </r>
      </text>
    </comment>
    <comment ref="AK61" authorId="0" guid="{648EFE78-5BFA-4440-B7D7-52F29565B964}">
      <text>
        <r>
          <rPr>
            <b/>
            <sz val="8"/>
            <color indexed="81"/>
            <rFont val="Tahoma"/>
            <family val="2"/>
          </rPr>
          <t>c.ledant:</t>
        </r>
        <r>
          <rPr>
            <sz val="8"/>
            <color indexed="81"/>
            <rFont val="Tahoma"/>
            <family val="2"/>
          </rPr>
          <t xml:space="preserve">
</t>
        </r>
        <r>
          <rPr>
            <sz val="12"/>
            <color indexed="81"/>
            <rFont val="Tahoma"/>
            <family val="2"/>
          </rPr>
          <t xml:space="preserve">Migration Etafi Your Cegid Fiscalité Déclaration des Loyer.
Contact Mme LOUVET 01,49,62,09,09
</t>
        </r>
      </text>
    </comment>
    <comment ref="AL61" authorId="0" guid="{A2D90411-EE8A-4E90-82EA-28B4A2DD093F}">
      <text>
        <r>
          <rPr>
            <b/>
            <sz val="8"/>
            <color indexed="81"/>
            <rFont val="Tahoma"/>
            <family val="2"/>
          </rPr>
          <t>c.ledant:</t>
        </r>
        <r>
          <rPr>
            <sz val="8"/>
            <color indexed="81"/>
            <rFont val="Tahoma"/>
            <family val="2"/>
          </rPr>
          <t xml:space="preserve">
</t>
        </r>
        <r>
          <rPr>
            <sz val="12"/>
            <color indexed="81"/>
            <rFont val="Tahoma"/>
            <family val="2"/>
          </rPr>
          <t xml:space="preserve">Migration Etafi Your Cegid Fiscalité Déclaration des Loyer.
Contact Mme LOUVET 01,49,62,09,09
</t>
        </r>
      </text>
    </comment>
  </commentList>
</comments>
</file>

<file path=xl/comments12.xml><?xml version="1.0" encoding="utf-8"?>
<comments xmlns="http://schemas.openxmlformats.org/spreadsheetml/2006/main">
  <authors>
    <author>c.ledant</author>
    <author>n.guinot</author>
    <author>Michel  LOYER</author>
    <author>g.bearzatto</author>
    <author>f.guiot</author>
  </authors>
  <commentList>
    <comment ref="X7" authorId="0" guid="{CDA0E8CD-4C60-42F3-99A9-EBBC4B81EB9E}">
      <text>
        <r>
          <rPr>
            <b/>
            <sz val="8"/>
            <color indexed="81"/>
            <rFont val="Tahoma"/>
            <charset val="1"/>
          </rPr>
          <t>c.ledant:</t>
        </r>
        <r>
          <rPr>
            <sz val="8"/>
            <color indexed="81"/>
            <rFont val="Tahoma"/>
            <charset val="1"/>
          </rPr>
          <t xml:space="preserve">
1,5 j réalisés les 03 et 04matin /12/2015. pour des raison de matériels non prêt une 1/2 journée reportée le 10/12 ap midi
</t>
        </r>
      </text>
    </comment>
    <comment ref="AM7" authorId="0" guid="{BC565945-0E36-484B-89DA-037C3B535C94}">
      <text>
        <r>
          <rPr>
            <b/>
            <sz val="8"/>
            <color indexed="81"/>
            <rFont val="Tahoma"/>
            <family val="2"/>
          </rPr>
          <t>c.ledant:</t>
        </r>
        <r>
          <rPr>
            <sz val="8"/>
            <color indexed="81"/>
            <rFont val="Tahoma"/>
            <family val="2"/>
          </rPr>
          <t xml:space="preserve">
</t>
        </r>
        <r>
          <rPr>
            <b/>
            <sz val="14"/>
            <color indexed="10"/>
            <rFont val="Tahoma"/>
            <family val="2"/>
          </rPr>
          <t xml:space="preserve">Dépannage prolongation anti virus. Prévoir sur Janvier 2016 une intervention pour migration anti virus sur site dans le cadre du crédit d'heure.
</t>
        </r>
      </text>
    </comment>
    <comment ref="BH8" authorId="1" guid="{A8D397EC-E669-4C8E-83BF-B5BAB31507DD}">
      <text>
        <r>
          <rPr>
            <b/>
            <sz val="12"/>
            <color indexed="81"/>
            <rFont val="Tahoma"/>
            <family val="2"/>
          </rPr>
          <t>n.guinot:</t>
        </r>
        <r>
          <rPr>
            <sz val="12"/>
            <color indexed="81"/>
            <rFont val="Tahoma"/>
            <family val="2"/>
          </rPr>
          <t xml:space="preserve">
DOSSIER LEASECOM DÉJÀ FACTURE LE 25/09/2015 (Cela arrangeait le client de ne faire le déploiement qu'entre les fêtes)
</t>
        </r>
        <r>
          <rPr>
            <b/>
            <sz val="12"/>
            <color indexed="81"/>
            <rFont val="Tahoma"/>
            <family val="2"/>
          </rPr>
          <t>c.ledant:</t>
        </r>
        <r>
          <rPr>
            <sz val="12"/>
            <color indexed="81"/>
            <rFont val="Tahoma"/>
            <family val="2"/>
          </rPr>
          <t xml:space="preserve">
DVDs  SQL 2008 + BTP v9 + Cegid V9 + séria transmis
</t>
        </r>
      </text>
    </comment>
    <comment ref="Q9" authorId="1" guid="{4F713F0A-F7FE-4449-A571-54785E9A9EAF}">
      <text>
        <r>
          <rPr>
            <b/>
            <sz val="8"/>
            <color indexed="81"/>
            <rFont val="Tahoma"/>
            <family val="2"/>
          </rPr>
          <t>n.guinot:</t>
        </r>
        <r>
          <rPr>
            <sz val="8"/>
            <color indexed="81"/>
            <rFont val="Tahoma"/>
            <family val="2"/>
          </rPr>
          <t xml:space="preserve">
DATE CONFIRMEES PAR MAIL 19/11/2015
</t>
        </r>
      </text>
    </comment>
    <comment ref="BK9" authorId="1" guid="{8C084926-F27A-4795-8233-617DEE9913FB}">
      <text>
        <r>
          <rPr>
            <b/>
            <sz val="8"/>
            <color indexed="81"/>
            <rFont val="Tahoma"/>
            <family val="2"/>
          </rPr>
          <t>n.guinot:</t>
        </r>
        <r>
          <rPr>
            <sz val="8"/>
            <color indexed="81"/>
            <rFont val="Tahoma"/>
            <family val="2"/>
          </rPr>
          <t xml:space="preserve">
OK RAPPORT recu de ML le 05/01/2016- Mis ds le dossier 79881 - NG
</t>
        </r>
      </text>
    </comment>
    <comment ref="BM9" authorId="2" guid="{B615F193-5C76-4F51-9332-54A13ECB4CD5}">
      <text>
        <r>
          <rPr>
            <b/>
            <sz val="8"/>
            <color indexed="81"/>
            <rFont val="Tahoma"/>
            <charset val="1"/>
          </rPr>
          <t>Michel  LOYER:</t>
        </r>
        <r>
          <rPr>
            <sz val="8"/>
            <color indexed="81"/>
            <rFont val="Tahoma"/>
            <charset val="1"/>
          </rPr>
          <t xml:space="preserve">
ALLER CHEZ CLINITEX 9 RUE NEEL 59260 LEZENNES PARC SYNERGIE
</t>
        </r>
      </text>
    </comment>
    <comment ref="AF10" authorId="1" guid="{6DC45304-20C2-44BB-9D8B-149334CBABB8}">
      <text>
        <r>
          <rPr>
            <b/>
            <sz val="8"/>
            <color indexed="81"/>
            <rFont val="Tahoma"/>
            <family val="2"/>
          </rPr>
          <t>n.guinot:</t>
        </r>
        <r>
          <rPr>
            <sz val="8"/>
            <color indexed="81"/>
            <rFont val="Tahoma"/>
            <family val="2"/>
          </rPr>
          <t xml:space="preserve">
Dates proposées à Mme MICHEL le 05nov2015
</t>
        </r>
        <r>
          <rPr>
            <b/>
            <sz val="8"/>
            <color indexed="81"/>
            <rFont val="Tahoma"/>
            <family val="2"/>
          </rPr>
          <t>n.guinot:</t>
        </r>
        <r>
          <rPr>
            <sz val="8"/>
            <color indexed="81"/>
            <rFont val="Tahoma"/>
            <family val="2"/>
          </rPr>
          <t xml:space="preserve">
avec accord FLG bien sur !
</t>
        </r>
      </text>
    </comment>
    <comment ref="S11" authorId="0" guid="{0A2E7FE9-D0C8-4198-8257-8720802D6008}">
      <text>
        <r>
          <rPr>
            <b/>
            <sz val="8"/>
            <color indexed="81"/>
            <rFont val="Tahoma"/>
            <family val="2"/>
          </rPr>
          <t>c.ledant:</t>
        </r>
        <r>
          <rPr>
            <sz val="8"/>
            <color indexed="81"/>
            <rFont val="Tahoma"/>
            <family val="2"/>
          </rPr>
          <t xml:space="preserve">
</t>
        </r>
        <r>
          <rPr>
            <sz val="12"/>
            <color indexed="10"/>
            <rFont val="Tahoma"/>
            <family val="2"/>
          </rPr>
          <t xml:space="preserve">Suite mail de VG formation annulées sur 12/2015 reportés après le Bilan du client en 2016.
</t>
        </r>
      </text>
    </comment>
    <comment ref="AG11" authorId="0" guid="{49E3468A-E438-4298-A0EE-FEE997794824}">
      <text>
        <r>
          <rPr>
            <b/>
            <sz val="8"/>
            <color indexed="81"/>
            <rFont val="Tahoma"/>
            <family val="2"/>
          </rPr>
          <t>c.ledant:</t>
        </r>
        <r>
          <rPr>
            <sz val="8"/>
            <color indexed="81"/>
            <rFont val="Tahoma"/>
            <family val="2"/>
          </rPr>
          <t xml:space="preserve">
</t>
        </r>
        <r>
          <rPr>
            <sz val="12"/>
            <color indexed="10"/>
            <rFont val="Tahoma"/>
            <family val="2"/>
          </rPr>
          <t xml:space="preserve">Suite mail de VG formation annulées sur 12/2015 reportés après le Bilan du client en 2016.
</t>
        </r>
      </text>
    </comment>
    <comment ref="Y13" authorId="0" guid="{04EA662A-90B0-4154-A012-D59072D1E3C6}">
      <text>
        <r>
          <rPr>
            <b/>
            <sz val="8"/>
            <color indexed="81"/>
            <rFont val="Tahoma"/>
            <family val="2"/>
          </rPr>
          <t>c.ledant:</t>
        </r>
        <r>
          <rPr>
            <sz val="8"/>
            <color indexed="81"/>
            <rFont val="Tahoma"/>
            <family val="2"/>
          </rPr>
          <t xml:space="preserve">
</t>
        </r>
        <r>
          <rPr>
            <b/>
            <sz val="12"/>
            <color indexed="10"/>
            <rFont val="Tahoma"/>
            <family val="2"/>
          </rPr>
          <t xml:space="preserve">Planification Sous traitance Cegid pour DUBOST RTP Web SAAS en remplacement du  12/11/2015. Finir pour 16h
</t>
        </r>
        <r>
          <rPr>
            <b/>
            <sz val="10"/>
            <color indexed="81"/>
            <rFont val="Tahoma"/>
            <family val="2"/>
          </rPr>
          <t xml:space="preserve">J'ai pris cette journée prévue initalement pour CYPATH sans réponse ni cde pour l'instant !c.ledant:
Ok réponse de Julien report du 11 au 16/12
de CYPATH
</t>
        </r>
      </text>
    </comment>
    <comment ref="Z13" authorId="0" guid="{72116F1F-A5B3-4D4B-8D60-8399C610A470}">
      <text>
        <r>
          <rPr>
            <b/>
            <sz val="8"/>
            <color indexed="81"/>
            <rFont val="Tahoma"/>
            <family val="2"/>
          </rPr>
          <t>c.ledant:</t>
        </r>
        <r>
          <rPr>
            <sz val="8"/>
            <color indexed="81"/>
            <rFont val="Tahoma"/>
            <family val="2"/>
          </rPr>
          <t xml:space="preserve">
</t>
        </r>
        <r>
          <rPr>
            <b/>
            <sz val="12"/>
            <color indexed="10"/>
            <rFont val="Tahoma"/>
            <family val="2"/>
          </rPr>
          <t xml:space="preserve">Planification Sous traitance Cegid pour DUBOST RTP Web SAAS en remplacement du  12/11/2015. Finir pour 16h
</t>
        </r>
        <r>
          <rPr>
            <b/>
            <sz val="10"/>
            <color indexed="81"/>
            <rFont val="Tahoma"/>
            <family val="2"/>
          </rPr>
          <t>J'ai pris cette journée prévue initalement pour CYPATH sans réponse ni cde pour l'instant !</t>
        </r>
      </text>
    </comment>
    <comment ref="AF14" authorId="0" guid="{1A13BBAC-041F-4B4C-A49B-B9DF0F124A77}">
      <text>
        <r>
          <rPr>
            <b/>
            <sz val="8"/>
            <color indexed="81"/>
            <rFont val="Tahoma"/>
            <family val="2"/>
          </rPr>
          <t>c.ledant:</t>
        </r>
        <r>
          <rPr>
            <sz val="8"/>
            <color indexed="81"/>
            <rFont val="Tahoma"/>
            <family val="2"/>
          </rPr>
          <t xml:space="preserve">
</t>
        </r>
        <r>
          <rPr>
            <sz val="12"/>
            <color indexed="81"/>
            <rFont val="Tahoma"/>
            <family val="2"/>
          </rPr>
          <t xml:space="preserve">Cde initiale LSEBAT mais transformée en Business BTP. Et planifiée par AG.
Vu AG pour en séria suite Etudes et Situations.
</t>
        </r>
      </text>
    </comment>
    <comment ref="AZ14" authorId="3" guid="{50699CA5-3E55-4DC3-B15C-218513ACEEA9}">
      <text>
        <r>
          <rPr>
            <b/>
            <sz val="8"/>
            <color indexed="81"/>
            <rFont val="Tahoma"/>
            <charset val="1"/>
          </rPr>
          <t>g.bearzatto:</t>
        </r>
        <r>
          <rPr>
            <sz val="8"/>
            <color indexed="81"/>
            <rFont val="Tahoma"/>
            <charset val="1"/>
          </rPr>
          <t xml:space="preserve">
</t>
        </r>
      </text>
    </comment>
    <comment ref="L15" authorId="0" guid="{AED18B42-D45E-454F-A3D3-54CD5B2A878B}">
      <text>
        <r>
          <rPr>
            <b/>
            <sz val="12"/>
            <color indexed="10"/>
            <rFont val="Tahoma"/>
            <family val="2"/>
          </rPr>
          <t xml:space="preserve">
c.ledant:Vu avec AS : 2 ème journée Phase 2  annulée mais convenu avec Mr VERDUN de son utilisation possible en Web
En remplacement du 28/10 annulé
 en 2016.
 en 2016.
</t>
        </r>
      </text>
    </comment>
    <comment ref="Q15" authorId="0" guid="{56DD9667-4063-4078-A01F-E3EF10CAD15A}">
      <text>
        <r>
          <rPr>
            <b/>
            <sz val="12"/>
            <color indexed="10"/>
            <rFont val="Tahoma"/>
            <family val="2"/>
          </rPr>
          <t xml:space="preserve">
c.ledant:Vu avec AS : 2 ème journée Phase 2  annulée mais convenu avec Mr VERDUN de son utilisation possible en Web
En remplacement du 28/10 annulé
</t>
        </r>
      </text>
    </comment>
    <comment ref="U15" authorId="1" guid="{34E76B3C-FDD6-472F-96F8-66C8DB4A0AA6}">
      <text>
        <r>
          <rPr>
            <b/>
            <sz val="8"/>
            <color indexed="81"/>
            <rFont val="Tahoma"/>
            <family val="2"/>
          </rPr>
          <t>n.guinot:</t>
        </r>
        <r>
          <rPr>
            <sz val="8"/>
            <color indexed="81"/>
            <rFont val="Tahoma"/>
            <family val="2"/>
          </rPr>
          <t xml:space="preserve">
</t>
        </r>
        <r>
          <rPr>
            <b/>
            <sz val="12"/>
            <color indexed="81"/>
            <rFont val="Aharoni"/>
            <charset val="177"/>
          </rPr>
          <t xml:space="preserve">A CES DEUX JOURS A DEDUIRE DE LEUR CREDIT D'HEURES 79924 … ACCORD AG / CLT
</t>
        </r>
      </text>
    </comment>
    <comment ref="Y15" authorId="0" guid="{CFD412AE-9DE0-4198-8540-2249BDC203F2}">
      <text>
        <r>
          <rPr>
            <b/>
            <sz val="8"/>
            <color indexed="81"/>
            <rFont val="Tahoma"/>
            <family val="2"/>
          </rPr>
          <t>c.ledant:</t>
        </r>
        <r>
          <rPr>
            <sz val="8"/>
            <color indexed="81"/>
            <rFont val="Tahoma"/>
            <family val="2"/>
          </rPr>
          <t xml:space="preserve">
</t>
        </r>
        <r>
          <rPr>
            <sz val="12"/>
            <color indexed="81"/>
            <rFont val="Tahoma"/>
            <family val="2"/>
          </rPr>
          <t xml:space="preserve">Formation complémentaire Paie. + Explication DSN plus approfondie. 
</t>
        </r>
      </text>
    </comment>
    <comment ref="Z15" authorId="0" guid="{67DE0410-7DFD-4A80-B786-25ADEF4912BD}">
      <text>
        <r>
          <rPr>
            <b/>
            <sz val="8"/>
            <color indexed="81"/>
            <rFont val="Tahoma"/>
            <family val="2"/>
          </rPr>
          <t>c.ledant:</t>
        </r>
        <r>
          <rPr>
            <sz val="8"/>
            <color indexed="81"/>
            <rFont val="Tahoma"/>
            <family val="2"/>
          </rPr>
          <t xml:space="preserve">
</t>
        </r>
        <r>
          <rPr>
            <sz val="12"/>
            <color indexed="81"/>
            <rFont val="Tahoma"/>
            <family val="2"/>
          </rPr>
          <t xml:space="preserve">Formation complémentaire Paie. + Explication DSN plus approfondie. 
</t>
        </r>
      </text>
    </comment>
    <comment ref="AW15" authorId="3" guid="{C4E9AF8E-3689-4618-B37E-BB96908897EB}">
      <text>
        <r>
          <rPr>
            <b/>
            <sz val="8"/>
            <color indexed="81"/>
            <rFont val="Tahoma"/>
            <family val="2"/>
          </rPr>
          <t xml:space="preserve">g.bearzatto:
OK
</t>
        </r>
      </text>
    </comment>
    <comment ref="AX15" authorId="3" guid="{10284BBE-293B-4A1F-A24E-195E9AA4FAFA}">
      <text>
        <r>
          <rPr>
            <b/>
            <sz val="8"/>
            <color indexed="81"/>
            <rFont val="Tahoma"/>
            <family val="2"/>
          </rPr>
          <t>g.bearzatto:</t>
        </r>
        <r>
          <rPr>
            <sz val="8"/>
            <color indexed="81"/>
            <rFont val="Tahoma"/>
            <family val="2"/>
          </rPr>
          <t xml:space="preserve">
OK
</t>
        </r>
      </text>
    </comment>
    <comment ref="I17" authorId="1" guid="{72A06015-EC42-417D-8E2E-2A8B26CB82A7}">
      <text>
        <r>
          <rPr>
            <b/>
            <sz val="8"/>
            <color indexed="81"/>
            <rFont val="Tahoma"/>
            <family val="2"/>
          </rPr>
          <t>n.guinot:</t>
        </r>
        <r>
          <rPr>
            <sz val="8"/>
            <color indexed="81"/>
            <rFont val="Tahoma"/>
            <family val="2"/>
          </rPr>
          <t xml:space="preserve">
date prop le 18/11 a mme PLATEL par mail
</t>
        </r>
      </text>
    </comment>
    <comment ref="W17" authorId="4" guid="{7474E92F-234E-48AB-A0F3-11AB269FA5B9}">
      <text>
        <r>
          <rPr>
            <b/>
            <sz val="8"/>
            <color indexed="81"/>
            <rFont val="Tahoma"/>
            <charset val="1"/>
          </rPr>
          <t>f.guiot:</t>
        </r>
        <r>
          <rPr>
            <sz val="8"/>
            <color indexed="81"/>
            <rFont val="Tahoma"/>
            <charset val="1"/>
          </rPr>
          <t xml:space="preserve">
20151130 ~Journée facturée dans le contrat LEASECOM / Comande 80242
</t>
        </r>
      </text>
    </comment>
    <comment ref="AI17" authorId="1" guid="{4BF37746-C531-4180-8623-8CFF599B077B}">
      <text>
        <r>
          <rPr>
            <b/>
            <sz val="8"/>
            <color indexed="81"/>
            <rFont val="Tahoma"/>
            <charset val="1"/>
          </rPr>
          <t>n.guinot:</t>
        </r>
        <r>
          <rPr>
            <sz val="8"/>
            <color indexed="81"/>
            <rFont val="Tahoma"/>
            <charset val="1"/>
          </rPr>
          <t xml:space="preserve">
date proposée mail a Mme SIMON Du 16NOV02015
</t>
        </r>
      </text>
    </comment>
    <comment ref="Y28" authorId="3" guid="{6BB486BB-FD30-4B68-A97F-036C33A06E42}">
      <text>
        <r>
          <rPr>
            <b/>
            <sz val="8"/>
            <color indexed="81"/>
            <rFont val="Tahoma"/>
            <family val="2"/>
          </rPr>
          <t>g.bearzatto:</t>
        </r>
        <r>
          <rPr>
            <sz val="8"/>
            <color indexed="81"/>
            <rFont val="Tahoma"/>
            <family val="2"/>
          </rPr>
          <t xml:space="preserve">
9h - 12h
7 rue de Madrid 78008
</t>
        </r>
      </text>
    </comment>
    <comment ref="AK32" authorId="0" guid="{86D7CE53-1E0A-447A-AB2C-E3707EEF091E}">
      <text>
        <r>
          <rPr>
            <b/>
            <sz val="8"/>
            <color indexed="81"/>
            <rFont val="Tahoma"/>
            <charset val="1"/>
          </rPr>
          <t>c.ledant:</t>
        </r>
        <r>
          <rPr>
            <sz val="8"/>
            <color indexed="81"/>
            <rFont val="Tahoma"/>
            <charset val="1"/>
          </rPr>
          <t xml:space="preserve">
</t>
        </r>
        <r>
          <rPr>
            <sz val="12"/>
            <color indexed="10"/>
            <rFont val="Tahoma"/>
            <family val="2"/>
          </rPr>
          <t xml:space="preserve">Déjà reporter 4 fois ne plus déplacer.
</t>
        </r>
      </text>
    </comment>
    <comment ref="AN41" authorId="0" guid="{1986EB27-ED7C-407A-85F4-D1E7E3B38301}">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AO41" authorId="0" guid="{72CCB139-B6ED-4E17-A11A-6C26D37D6623}">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AP41" authorId="0" guid="{125EB2E7-CF8C-4ECC-BF27-6F62A8736405}">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AQ41" authorId="0" guid="{3845F951-D815-4552-9A21-5323B7A9E85E}">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AR41" authorId="0" guid="{B67DF1F4-6261-4D8D-B07D-9B52298F4B1C}">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AS41" authorId="0" guid="{064FF956-8808-4D0B-B28D-F27FDD689A60}">
      <text>
        <r>
          <rPr>
            <b/>
            <sz val="8"/>
            <color indexed="81"/>
            <rFont val="Tahoma"/>
            <family val="2"/>
          </rPr>
          <t>c.ledant:</t>
        </r>
        <r>
          <rPr>
            <sz val="8"/>
            <color indexed="81"/>
            <rFont val="Tahoma"/>
            <family val="2"/>
          </rPr>
          <t xml:space="preserve">
</t>
        </r>
        <r>
          <rPr>
            <sz val="12"/>
            <color indexed="81"/>
            <rFont val="Tahoma"/>
            <family val="2"/>
          </rPr>
          <t xml:space="preserve">Alex récupère la base Sage et la migre en base Cegid les 18/12 am , puis livre la base CEGID le 21/12/2015 matin
</t>
        </r>
        <r>
          <rPr>
            <b/>
            <sz val="12"/>
            <color indexed="81"/>
            <rFont val="Tahoma"/>
            <family val="2"/>
          </rPr>
          <t>c.ledant:</t>
        </r>
        <r>
          <rPr>
            <sz val="12"/>
            <color indexed="81"/>
            <rFont val="Tahoma"/>
            <family val="2"/>
          </rPr>
          <t xml:space="preserve">
</t>
        </r>
        <r>
          <rPr>
            <b/>
            <sz val="14"/>
            <color indexed="10"/>
            <rFont val="Tahoma"/>
            <family val="2"/>
          </rPr>
          <t xml:space="preserve">Intervention et Formation reporté sur 04/2016.
</t>
        </r>
      </text>
    </comment>
    <comment ref="Y56" authorId="0" guid="{D5C2A1D3-79BC-4B78-8D4B-CDA7054703F8}">
      <text>
        <r>
          <rPr>
            <b/>
            <sz val="8"/>
            <color indexed="81"/>
            <rFont val="Tahoma"/>
            <family val="2"/>
          </rPr>
          <t>c.ledant:</t>
        </r>
        <r>
          <rPr>
            <sz val="8"/>
            <color indexed="81"/>
            <rFont val="Tahoma"/>
            <family val="2"/>
          </rPr>
          <t xml:space="preserve">
</t>
        </r>
        <r>
          <rPr>
            <sz val="12"/>
            <color indexed="81"/>
            <rFont val="Tahoma"/>
            <family val="2"/>
          </rPr>
          <t xml:space="preserve">La formation Taxil du 10/12 ne pouvant être de 7h en fonction des horaires d'avion, j'ai vu avec la cliente qu'un petit ajout si besoin par Web serait possible le lendemain.
</t>
        </r>
      </text>
    </comment>
    <comment ref="AK58" authorId="0" guid="{A5B3F617-B324-4EED-A761-C5681CA7CD18}">
      <text>
        <r>
          <rPr>
            <b/>
            <sz val="8"/>
            <color indexed="81"/>
            <rFont val="Tahoma"/>
            <charset val="1"/>
          </rPr>
          <t>c.ledant:</t>
        </r>
        <r>
          <rPr>
            <sz val="8"/>
            <color indexed="81"/>
            <rFont val="Tahoma"/>
            <charset val="1"/>
          </rPr>
          <t xml:space="preserve">
</t>
        </r>
        <r>
          <rPr>
            <sz val="12"/>
            <color indexed="81"/>
            <rFont val="Tahoma"/>
            <family val="2"/>
          </rPr>
          <t xml:space="preserve">Réservation par AS chez Hitec.
- Prendre 0,5j de la phase 1 non effectuée
- Vendre 0,5j pour phase 3
</t>
        </r>
      </text>
    </comment>
    <comment ref="AL58" authorId="0" guid="{AE1B2EF8-0B05-437E-97E9-E2B29F28503A}">
      <text>
        <r>
          <rPr>
            <b/>
            <sz val="8"/>
            <color indexed="81"/>
            <rFont val="Tahoma"/>
            <family val="2"/>
          </rPr>
          <t>c.ledant:</t>
        </r>
        <r>
          <rPr>
            <sz val="8"/>
            <color indexed="81"/>
            <rFont val="Tahoma"/>
            <family val="2"/>
          </rPr>
          <t xml:space="preserve">
</t>
        </r>
        <r>
          <rPr>
            <sz val="12"/>
            <color indexed="81"/>
            <rFont val="Tahoma"/>
            <family val="2"/>
          </rPr>
          <t xml:space="preserve">Réservation par AS chez Hitec.
- Prendre 0,5j de la phase 1 non effectuée
- Vendre 0,5j pour phase 3
</t>
        </r>
      </text>
    </comment>
    <comment ref="AM58" authorId="0" guid="{88C049A4-D3EF-4139-9D26-C6F17AD2DE4B}">
      <text>
        <r>
          <rPr>
            <b/>
            <sz val="8"/>
            <color indexed="81"/>
            <rFont val="Tahoma"/>
            <family val="2"/>
          </rPr>
          <t>c.ledant:</t>
        </r>
        <r>
          <rPr>
            <sz val="8"/>
            <color indexed="81"/>
            <rFont val="Tahoma"/>
            <family val="2"/>
          </rPr>
          <t xml:space="preserve">
</t>
        </r>
        <r>
          <rPr>
            <sz val="12"/>
            <color indexed="10"/>
            <rFont val="Tahoma"/>
            <family val="2"/>
          </rPr>
          <t xml:space="preserve">Journée du 18/09 Phase 2 annulée car non nécessaire. Remplacé le 18/12 en Phase 3 Vu AS
</t>
        </r>
      </text>
    </comment>
    <comment ref="AU58" authorId="0" guid="{BDF1A006-C5D8-44E7-A43A-46F2658DABA2}">
      <text>
        <r>
          <rPr>
            <b/>
            <sz val="8"/>
            <color indexed="81"/>
            <rFont val="Tahoma"/>
            <charset val="1"/>
          </rPr>
          <t>c.ledant:</t>
        </r>
        <r>
          <rPr>
            <sz val="8"/>
            <color indexed="81"/>
            <rFont val="Tahoma"/>
            <charset val="1"/>
          </rPr>
          <t xml:space="preserve">
</t>
        </r>
        <r>
          <rPr>
            <sz val="12"/>
            <color indexed="81"/>
            <rFont val="Tahoma"/>
            <family val="2"/>
          </rPr>
          <t xml:space="preserve">A la demande de Alain SOUCHET planif d'une deuxième journée de formation Phase 3 à vendre par ML
</t>
        </r>
      </text>
    </comment>
  </commentList>
</comments>
</file>

<file path=xl/comments13.xml><?xml version="1.0" encoding="utf-8"?>
<comments xmlns="http://schemas.openxmlformats.org/spreadsheetml/2006/main">
  <authors>
    <author>c.ledant</author>
    <author>n.guinot</author>
    <author>f.guiot</author>
    <author>a.souchet</author>
    <author>c.plonquet</author>
    <author>a.giraudon</author>
  </authors>
  <commentList>
    <comment ref="M7" authorId="0" guid="{37421D22-BAD0-45E5-A082-A91051DDF6AC}">
      <text>
        <r>
          <rPr>
            <b/>
            <sz val="8"/>
            <color indexed="81"/>
            <rFont val="Tahoma"/>
            <family val="2"/>
          </rPr>
          <t>c.ledant:</t>
        </r>
        <r>
          <rPr>
            <sz val="8"/>
            <color indexed="81"/>
            <rFont val="Tahoma"/>
            <family val="2"/>
          </rPr>
          <t xml:space="preserve">
</t>
        </r>
        <r>
          <rPr>
            <b/>
            <sz val="14"/>
            <color indexed="10"/>
            <rFont val="Tahoma"/>
            <family val="2"/>
          </rPr>
          <t xml:space="preserve">Reprendre contact pour ce dossier sur l'installation ESET à effectuer sur 31 postes. Cde 80305 sur crédit d'heures.
</t>
        </r>
      </text>
    </comment>
    <comment ref="AC7" authorId="0" guid="{8FFC53E2-AF23-4BC3-92A3-2BB45089EE95}">
      <text>
        <r>
          <rPr>
            <b/>
            <sz val="8"/>
            <color indexed="81"/>
            <rFont val="Tahoma"/>
            <family val="2"/>
          </rPr>
          <t>c.ledant:</t>
        </r>
        <r>
          <rPr>
            <sz val="8"/>
            <color indexed="81"/>
            <rFont val="Tahoma"/>
            <family val="2"/>
          </rPr>
          <t xml:space="preserve">
</t>
        </r>
        <r>
          <rPr>
            <sz val="12"/>
            <color indexed="81"/>
            <rFont val="Tahoma"/>
            <family val="2"/>
          </rPr>
          <t xml:space="preserve">Toutes les planification ALPHA seront confirmées après Feu vert de YC suite à son entretien avec  Via NUMERICA
</t>
        </r>
      </text>
    </comment>
    <comment ref="AO7" authorId="0" guid="{14A52D56-D329-4F1C-A92E-E3ABEE3113BA}">
      <text>
        <r>
          <rPr>
            <b/>
            <sz val="8"/>
            <color indexed="81"/>
            <rFont val="Tahoma"/>
            <family val="2"/>
          </rPr>
          <t>c.ledant:</t>
        </r>
        <r>
          <rPr>
            <sz val="8"/>
            <color indexed="81"/>
            <rFont val="Tahoma"/>
            <family val="2"/>
          </rPr>
          <t xml:space="preserve">
</t>
        </r>
        <r>
          <rPr>
            <sz val="12"/>
            <color indexed="10"/>
            <rFont val="Tahoma"/>
            <family val="2"/>
          </rPr>
          <t xml:space="preserve">Prospect de Sébastien Etudes et situation en séria tempo 31/03/2016
</t>
        </r>
      </text>
    </comment>
    <comment ref="AQ9" authorId="1" guid="{52E9BFD1-5FFA-49F2-A5B7-DBE407211F93}">
      <text>
        <r>
          <rPr>
            <b/>
            <sz val="8"/>
            <color indexed="81"/>
            <rFont val="Tahoma"/>
            <family val="2"/>
          </rPr>
          <t>n.guinot:</t>
        </r>
        <r>
          <rPr>
            <sz val="8"/>
            <color indexed="81"/>
            <rFont val="Tahoma"/>
            <family val="2"/>
          </rPr>
          <t xml:space="preserve">
DATE CONFIRMEES PAR MAIL 19/11/2015
</t>
        </r>
      </text>
    </comment>
    <comment ref="AS9" authorId="2" guid="{9CE64E6F-9AC5-416E-9122-11D48520C549}">
      <text>
        <r>
          <rPr>
            <b/>
            <sz val="8"/>
            <color indexed="81"/>
            <rFont val="Tahoma"/>
            <family val="2"/>
          </rPr>
          <t>f.guiot:</t>
        </r>
        <r>
          <rPr>
            <sz val="8"/>
            <color indexed="81"/>
            <rFont val="Tahoma"/>
            <family val="2"/>
          </rPr>
          <t xml:space="preserve">
Déjà facturée le 15/12/2015 - Facture N° 201512057
</t>
        </r>
      </text>
    </comment>
    <comment ref="AE10" authorId="1" guid="{0EA42454-00D2-4780-9A3E-CBB2E77A4EE3}">
      <text>
        <r>
          <rPr>
            <b/>
            <sz val="8"/>
            <color indexed="81"/>
            <rFont val="Tahoma"/>
            <family val="2"/>
          </rPr>
          <t>n.guinot:</t>
        </r>
        <r>
          <rPr>
            <sz val="8"/>
            <color indexed="81"/>
            <rFont val="Tahoma"/>
            <family val="2"/>
          </rPr>
          <t xml:space="preserve">
inversé avec ECIB - FLG est allée chez ANGER au lieu de ECIB (ERREUR client prévenu et ok)
</t>
        </r>
      </text>
    </comment>
    <comment ref="AO10" authorId="1" guid="{6EC186C4-858F-4A4F-B5A9-D0BAA6A33902}">
      <text>
        <r>
          <rPr>
            <b/>
            <sz val="8"/>
            <color indexed="81"/>
            <rFont val="Tahoma"/>
            <family val="2"/>
          </rPr>
          <t>n.guinot:</t>
        </r>
        <r>
          <rPr>
            <sz val="8"/>
            <color indexed="81"/>
            <rFont val="Tahoma"/>
            <family val="2"/>
          </rPr>
          <t xml:space="preserve">
ok de Mme LESAGE
</t>
        </r>
      </text>
    </comment>
    <comment ref="BC10" authorId="1" guid="{78F0C66F-F412-4C2A-9103-50EF898C28AF}">
      <text>
        <r>
          <rPr>
            <b/>
            <sz val="8"/>
            <color indexed="81"/>
            <rFont val="Tahoma"/>
            <family val="2"/>
          </rPr>
          <t>n.guinot:</t>
        </r>
        <r>
          <rPr>
            <sz val="8"/>
            <color indexed="81"/>
            <rFont val="Tahoma"/>
            <family val="2"/>
          </rPr>
          <t xml:space="preserve">
DATE Proposée par mail 19/11/2015 à Mme NOGAL
</t>
        </r>
        <r>
          <rPr>
            <b/>
            <sz val="8"/>
            <color indexed="81"/>
            <rFont val="Tahoma"/>
            <family val="2"/>
          </rPr>
          <t>n.guinot:</t>
        </r>
        <r>
          <rPr>
            <sz val="8"/>
            <color indexed="81"/>
            <rFont val="Tahoma"/>
            <family val="2"/>
          </rPr>
          <t xml:space="preserve">
confirmé ok par mme NOGAL 20/11/2015
</t>
        </r>
      </text>
    </comment>
    <comment ref="P12" authorId="2" guid="{125725A7-5AC9-4D05-83EB-01637BBF2C74}">
      <text>
        <r>
          <rPr>
            <b/>
            <sz val="8"/>
            <color indexed="81"/>
            <rFont val="Tahoma"/>
            <family val="2"/>
          </rPr>
          <t>f.guiot:</t>
        </r>
        <r>
          <rPr>
            <sz val="8"/>
            <color indexed="81"/>
            <rFont val="Tahoma"/>
            <family val="2"/>
          </rPr>
          <t xml:space="preserve">
Prestation facturée au 28/12/2015 (acompte) 
</t>
        </r>
      </text>
    </comment>
    <comment ref="T12" authorId="2" guid="{C96980FF-5B75-4B9C-9815-CF3C61418518}">
      <text>
        <r>
          <rPr>
            <b/>
            <sz val="8"/>
            <color indexed="81"/>
            <rFont val="Tahoma"/>
            <family val="2"/>
          </rPr>
          <t>f.guiot:</t>
        </r>
        <r>
          <rPr>
            <sz val="8"/>
            <color indexed="81"/>
            <rFont val="Tahoma"/>
            <family val="2"/>
          </rPr>
          <t xml:space="preserve">
Prestation facturée au 28/12/2015 (acompte)
</t>
        </r>
      </text>
    </comment>
    <comment ref="BF12" authorId="0" guid="{81529242-6C42-4E96-B7CC-34C7A472CE82}">
      <text>
        <r>
          <rPr>
            <b/>
            <sz val="8"/>
            <color indexed="81"/>
            <rFont val="Tahoma"/>
            <family val="2"/>
          </rPr>
          <t>c.ledant:</t>
        </r>
        <r>
          <rPr>
            <sz val="8"/>
            <color indexed="81"/>
            <rFont val="Tahoma"/>
            <family val="2"/>
          </rPr>
          <t xml:space="preserve">
</t>
        </r>
        <r>
          <rPr>
            <sz val="12"/>
            <color indexed="81"/>
            <rFont val="Tahoma"/>
            <family val="2"/>
          </rPr>
          <t xml:space="preserve">1/2 journée offerte. </t>
        </r>
        <r>
          <rPr>
            <sz val="8"/>
            <color indexed="81"/>
            <rFont val="Tahoma"/>
            <family val="2"/>
          </rPr>
          <t xml:space="preserve"> </t>
        </r>
        <r>
          <rPr>
            <sz val="12"/>
            <color indexed="81"/>
            <rFont val="Tahoma"/>
            <family val="2"/>
          </rPr>
          <t>En remplacement du 13/01 ap midi effectué par Philippe mais pas concluant.</t>
        </r>
        <r>
          <rPr>
            <sz val="8"/>
            <color indexed="81"/>
            <rFont val="Tahoma"/>
            <family val="2"/>
          </rPr>
          <t xml:space="preserve">
</t>
        </r>
      </text>
    </comment>
    <comment ref="BG12" authorId="2" guid="{4E9AA9E6-0691-46C8-8EB0-DAE08F1C722D}">
      <text>
        <r>
          <rPr>
            <b/>
            <sz val="8"/>
            <color indexed="81"/>
            <rFont val="Tahoma"/>
            <family val="2"/>
          </rPr>
          <t>f.guiot:</t>
        </r>
        <r>
          <rPr>
            <sz val="8"/>
            <color indexed="81"/>
            <rFont val="Tahoma"/>
            <family val="2"/>
          </rPr>
          <t xml:space="preserve">
Voir Fabien
</t>
        </r>
      </text>
    </comment>
    <comment ref="AG13" authorId="0" guid="{CFE5F448-E156-4437-B620-91F0848D4AAD}">
      <text>
        <r>
          <rPr>
            <b/>
            <sz val="8"/>
            <color indexed="81"/>
            <rFont val="Tahoma"/>
            <family val="2"/>
          </rPr>
          <t>c.ledant:</t>
        </r>
        <r>
          <rPr>
            <sz val="8"/>
            <color indexed="81"/>
            <rFont val="Tahoma"/>
            <family val="2"/>
          </rPr>
          <t xml:space="preserve">
</t>
        </r>
        <r>
          <rPr>
            <sz val="12"/>
            <color indexed="10"/>
            <rFont val="Tahoma"/>
            <family val="2"/>
          </rPr>
          <t xml:space="preserve">ML a envoyé un devis le 16/12 mais pas de retour client au 30/12. A relancer début 01/2016
</t>
        </r>
        <r>
          <rPr>
            <b/>
            <sz val="12"/>
            <color indexed="10"/>
            <rFont val="Tahoma"/>
            <family val="2"/>
          </rPr>
          <t>c.ledant:</t>
        </r>
        <r>
          <rPr>
            <sz val="12"/>
            <color indexed="10"/>
            <rFont val="Tahoma"/>
            <family val="2"/>
          </rPr>
          <t xml:space="preserve">
Le 06/01/2016 relance ML Tjrs pas de retour client !
ML me tient informé
après avoir relancé la cliente.
</t>
        </r>
        <r>
          <rPr>
            <b/>
            <sz val="12"/>
            <color indexed="10"/>
            <rFont val="Tahoma"/>
            <family val="2"/>
          </rPr>
          <t>c.ledant:</t>
        </r>
        <r>
          <rPr>
            <sz val="12"/>
            <color indexed="10"/>
            <rFont val="Tahoma"/>
            <family val="2"/>
          </rPr>
          <t xml:space="preserve">
Le 07/01 ML m'informe que la cde devrait partir le 08/01. La formation est maintenue.
</t>
        </r>
        <r>
          <rPr>
            <b/>
            <sz val="12"/>
            <color indexed="10"/>
            <rFont val="Tahoma"/>
            <family val="2"/>
          </rPr>
          <t>c.ledant:</t>
        </r>
        <r>
          <rPr>
            <sz val="12"/>
            <color indexed="10"/>
            <rFont val="Tahoma"/>
            <family val="2"/>
          </rPr>
          <t xml:space="preserve">
Le 08/01 ok reçu
</t>
        </r>
      </text>
    </comment>
    <comment ref="AH13" authorId="0" guid="{BC1654AE-FF70-4381-8BF6-70BCFC511B29}">
      <text>
        <r>
          <rPr>
            <b/>
            <sz val="8"/>
            <color indexed="81"/>
            <rFont val="Tahoma"/>
            <family val="2"/>
          </rPr>
          <t>c.ledant:</t>
        </r>
        <r>
          <rPr>
            <sz val="8"/>
            <color indexed="81"/>
            <rFont val="Tahoma"/>
            <family val="2"/>
          </rPr>
          <t xml:space="preserve">
</t>
        </r>
        <r>
          <rPr>
            <sz val="12"/>
            <color indexed="10"/>
            <rFont val="Tahoma"/>
            <family val="2"/>
          </rPr>
          <t xml:space="preserve">ML a envoyé un devis le 16/12 mais pas de retour client au 30/12. A relancer début 01/2016
</t>
        </r>
        <r>
          <rPr>
            <b/>
            <sz val="12"/>
            <color indexed="10"/>
            <rFont val="Tahoma"/>
            <family val="2"/>
          </rPr>
          <t>c.ledant:</t>
        </r>
        <r>
          <rPr>
            <sz val="12"/>
            <color indexed="10"/>
            <rFont val="Tahoma"/>
            <family val="2"/>
          </rPr>
          <t xml:space="preserve">
Le 06/01/2016 relance ML Tjrs pas de retour client !
ML me tient informé
après avoir relancé la cliente.
</t>
        </r>
        <r>
          <rPr>
            <b/>
            <sz val="12"/>
            <color indexed="10"/>
            <rFont val="Tahoma"/>
            <family val="2"/>
          </rPr>
          <t>c.ledant:</t>
        </r>
        <r>
          <rPr>
            <sz val="12"/>
            <color indexed="10"/>
            <rFont val="Tahoma"/>
            <family val="2"/>
          </rPr>
          <t xml:space="preserve">
Le 07/01 ML m'informe que la cde devrait partir le 08/01. La formation est maintenue.
</t>
        </r>
        <r>
          <rPr>
            <b/>
            <sz val="12"/>
            <color indexed="10"/>
            <rFont val="Tahoma"/>
            <family val="2"/>
          </rPr>
          <t>c.ledant:</t>
        </r>
        <r>
          <rPr>
            <sz val="12"/>
            <color indexed="10"/>
            <rFont val="Tahoma"/>
            <family val="2"/>
          </rPr>
          <t xml:space="preserve">
Le 08/01 ok reçu
</t>
        </r>
      </text>
    </comment>
    <comment ref="AM13" authorId="1" guid="{0311D3C9-1D8D-407B-9309-9D45937D7A63}">
      <text>
        <r>
          <rPr>
            <b/>
            <sz val="8"/>
            <color indexed="81"/>
            <rFont val="Tahoma"/>
            <family val="2"/>
          </rPr>
          <t>n.guinot:</t>
        </r>
        <r>
          <rPr>
            <sz val="8"/>
            <color indexed="81"/>
            <rFont val="Tahoma"/>
            <family val="2"/>
          </rPr>
          <t xml:space="preserve">
</t>
        </r>
        <r>
          <rPr>
            <sz val="12"/>
            <color indexed="81"/>
            <rFont val="Tahoma"/>
            <family val="2"/>
          </rPr>
          <t xml:space="preserve">ANNULATION RDV MAIL DU 16NOV2015 - COLLABORATRICE SOUFFRANTE - A REPORTER
</t>
        </r>
        <r>
          <rPr>
            <b/>
            <sz val="12"/>
            <color indexed="81"/>
            <rFont val="Tahoma"/>
            <family val="2"/>
          </rPr>
          <t>c.ledant:</t>
        </r>
        <r>
          <rPr>
            <sz val="12"/>
            <color indexed="81"/>
            <rFont val="Tahoma"/>
            <family val="2"/>
          </rPr>
          <t xml:space="preserve">
J'ai prévu de reprendre contact le 27/11. 
</t>
        </r>
        <r>
          <rPr>
            <b/>
            <sz val="12"/>
            <color indexed="81"/>
            <rFont val="Tahoma"/>
            <family val="2"/>
          </rPr>
          <t>c.ledant:</t>
        </r>
        <r>
          <rPr>
            <sz val="12"/>
            <color indexed="81"/>
            <rFont val="Tahoma"/>
            <family val="2"/>
          </rPr>
          <t xml:space="preserve">
Relancé par mail le 30/11
</t>
        </r>
        <r>
          <rPr>
            <b/>
            <sz val="12"/>
            <color indexed="81"/>
            <rFont val="Tahoma"/>
            <family val="2"/>
          </rPr>
          <t>c.ledant:</t>
        </r>
        <r>
          <rPr>
            <sz val="8"/>
            <color indexed="81"/>
            <rFont val="Tahoma"/>
            <family val="2"/>
          </rPr>
          <t xml:space="preserve">
</t>
        </r>
        <r>
          <rPr>
            <sz val="12"/>
            <color indexed="81"/>
            <rFont val="Tahoma"/>
            <family val="2"/>
          </rPr>
          <t>Planif le même jour 18/01/2016</t>
        </r>
        <r>
          <rPr>
            <sz val="8"/>
            <color indexed="81"/>
            <rFont val="Tahoma"/>
            <family val="2"/>
          </rPr>
          <t xml:space="preserve">
</t>
        </r>
      </text>
    </comment>
    <comment ref="AR13" authorId="0" guid="{819B0D41-ECE3-4724-B414-1122CC4823FA}">
      <text>
        <r>
          <rPr>
            <b/>
            <sz val="8"/>
            <color indexed="81"/>
            <rFont val="Tahoma"/>
            <charset val="1"/>
          </rPr>
          <t>c.ledant:</t>
        </r>
        <r>
          <rPr>
            <sz val="8"/>
            <color indexed="81"/>
            <rFont val="Tahoma"/>
            <charset val="1"/>
          </rPr>
          <t xml:space="preserve">
</t>
        </r>
        <r>
          <rPr>
            <sz val="12"/>
            <color indexed="10"/>
            <rFont val="Tahoma"/>
            <family val="2"/>
          </rPr>
          <t xml:space="preserve"> a fait du paramétrage état car les utilisateurs ne l'attendaient pas et que l'urgence sont les Etats.</t>
        </r>
        <r>
          <rPr>
            <sz val="8"/>
            <color indexed="81"/>
            <rFont val="Tahoma"/>
            <charset val="1"/>
          </rPr>
          <t xml:space="preserve">
</t>
        </r>
      </text>
    </comment>
    <comment ref="K14" authorId="0" guid="{AE8AC09A-E9C4-496B-B7D1-3C703FE05618}">
      <text>
        <r>
          <rPr>
            <b/>
            <sz val="8"/>
            <color indexed="81"/>
            <rFont val="Tahoma"/>
            <charset val="1"/>
          </rPr>
          <t>c.ledant:</t>
        </r>
        <r>
          <rPr>
            <sz val="8"/>
            <color indexed="81"/>
            <rFont val="Tahoma"/>
            <charset val="1"/>
          </rPr>
          <t xml:space="preserve">
</t>
        </r>
        <r>
          <rPr>
            <sz val="12"/>
            <color indexed="10"/>
            <rFont val="Tahoma"/>
            <family val="2"/>
          </rPr>
          <t xml:space="preserve">Web 1/2 journée demandée par AS pour déclaration DSN évènementielle. Web formation prise sur la Phase 3. Ok client et AG
</t>
        </r>
      </text>
    </comment>
    <comment ref="L14" authorId="2" guid="{6880DBD6-DC8B-45CF-8725-8A6D95B5AFB2}">
      <text>
        <r>
          <rPr>
            <b/>
            <sz val="8"/>
            <color indexed="81"/>
            <rFont val="Tahoma"/>
            <family val="2"/>
          </rPr>
          <t>f.guiot:</t>
        </r>
        <r>
          <rPr>
            <sz val="8"/>
            <color indexed="81"/>
            <rFont val="Tahoma"/>
            <family val="2"/>
          </rPr>
          <t xml:space="preserve">
Prestation facturée au 28/12/2015 (acompte)
</t>
        </r>
      </text>
    </comment>
    <comment ref="M14" authorId="0" guid="{637B3B77-EA98-4DC8-9D44-12A32EA8E730}">
      <text>
        <r>
          <rPr>
            <b/>
            <sz val="8"/>
            <color indexed="81"/>
            <rFont val="Tahoma"/>
            <family val="2"/>
          </rPr>
          <t>c.ledant:</t>
        </r>
        <r>
          <rPr>
            <sz val="8"/>
            <color indexed="81"/>
            <rFont val="Tahoma"/>
            <family val="2"/>
          </rPr>
          <t xml:space="preserve">
</t>
        </r>
        <r>
          <rPr>
            <sz val="12"/>
            <color indexed="81"/>
            <rFont val="Tahoma"/>
            <family val="2"/>
          </rPr>
          <t>Suite mail de Giovanni et Olivier formation reportée jusqu'au paiement des factures en retard.</t>
        </r>
        <r>
          <rPr>
            <sz val="8"/>
            <color indexed="81"/>
            <rFont val="Tahoma"/>
            <family val="2"/>
          </rPr>
          <t xml:space="preserve">
</t>
        </r>
      </text>
    </comment>
    <comment ref="Q14" authorId="0" guid="{8FC91EFF-FB5F-4715-A40C-9687EDDB42DE}">
      <text>
        <r>
          <rPr>
            <b/>
            <sz val="8"/>
            <color indexed="81"/>
            <rFont val="Tahoma"/>
            <family val="2"/>
          </rPr>
          <t>c.ledant:</t>
        </r>
        <r>
          <rPr>
            <sz val="8"/>
            <color indexed="81"/>
            <rFont val="Tahoma"/>
            <family val="2"/>
          </rPr>
          <t xml:space="preserve">
</t>
        </r>
        <r>
          <rPr>
            <sz val="12"/>
            <color indexed="10"/>
            <rFont val="Tahoma"/>
            <family val="2"/>
          </rPr>
          <t xml:space="preserve">Formation sur site
</t>
        </r>
      </text>
    </comment>
    <comment ref="R14" authorId="0" guid="{B0753AF7-EA94-4A08-B19C-8708BE45134D}">
      <text>
        <r>
          <rPr>
            <b/>
            <sz val="8"/>
            <color indexed="81"/>
            <rFont val="Tahoma"/>
            <family val="2"/>
          </rPr>
          <t>c.ledant:</t>
        </r>
        <r>
          <rPr>
            <sz val="8"/>
            <color indexed="81"/>
            <rFont val="Tahoma"/>
            <family val="2"/>
          </rPr>
          <t xml:space="preserve">
</t>
        </r>
        <r>
          <rPr>
            <sz val="12"/>
            <color indexed="10"/>
            <rFont val="Tahoma"/>
            <family val="2"/>
          </rPr>
          <t xml:space="preserve">Formation sur site
</t>
        </r>
      </text>
    </comment>
    <comment ref="T14" authorId="0" guid="{E99B8CE2-7448-4F05-9DD6-EF21C8E8703F}">
      <text>
        <r>
          <rPr>
            <b/>
            <sz val="8"/>
            <color indexed="81"/>
            <rFont val="Tahoma"/>
            <family val="2"/>
          </rPr>
          <t>c.ledant:</t>
        </r>
        <r>
          <rPr>
            <sz val="8"/>
            <color indexed="81"/>
            <rFont val="Tahoma"/>
            <family val="2"/>
          </rPr>
          <t xml:space="preserve">
</t>
        </r>
        <r>
          <rPr>
            <sz val="12"/>
            <color indexed="10"/>
            <rFont val="Tahoma"/>
            <family val="2"/>
          </rPr>
          <t>Ne faisant pas partie de la liste Marketing le client n'avait pas installé la version Paie gérant la N4DS. Alain a du faire l'installation puis un début de formation mais il fallait finaliser la formation faute de temps. C'est pourquoi le 14/01 Alain a effectué la formation N4DS</t>
        </r>
        <r>
          <rPr>
            <sz val="12"/>
            <color indexed="81"/>
            <rFont val="Tahoma"/>
            <family val="2"/>
          </rPr>
          <t xml:space="preserve">.
</t>
        </r>
      </text>
    </comment>
    <comment ref="Y14" authorId="3" guid="{3EE3AD72-ABF7-45A9-8E2B-58C5C79C4EFC}">
      <text>
        <r>
          <rPr>
            <b/>
            <sz val="8"/>
            <color indexed="81"/>
            <rFont val="Tahoma"/>
            <family val="2"/>
          </rPr>
          <t>a.souchet:</t>
        </r>
        <r>
          <rPr>
            <sz val="8"/>
            <color indexed="81"/>
            <rFont val="Tahoma"/>
            <family val="2"/>
          </rPr>
          <t xml:space="preserve">
80268 HAAS Weisrock FW00387/03 Web N4DS
Version ED18 paie non dispo sur le site
</t>
        </r>
      </text>
    </comment>
    <comment ref="AF14" authorId="0" guid="{EE88A123-59BB-45B8-8E59-FA38339B5B8C}">
      <text>
        <r>
          <rPr>
            <b/>
            <sz val="8"/>
            <color indexed="81"/>
            <rFont val="Tahoma"/>
            <family val="2"/>
          </rPr>
          <t>c.ledant:</t>
        </r>
        <r>
          <rPr>
            <sz val="8"/>
            <color indexed="81"/>
            <rFont val="Tahoma"/>
            <family val="2"/>
          </rPr>
          <t xml:space="preserve">
</t>
        </r>
        <r>
          <rPr>
            <sz val="12"/>
            <color indexed="10"/>
            <rFont val="Tahoma"/>
            <family val="2"/>
          </rPr>
          <t xml:space="preserve">Formation suite installation du 08/01.
</t>
        </r>
      </text>
    </comment>
    <comment ref="AM14" authorId="0" guid="{921943D8-1899-40C0-B79B-A15B9F54F41C}">
      <text>
        <r>
          <rPr>
            <b/>
            <sz val="8"/>
            <color indexed="81"/>
            <rFont val="Tahoma"/>
            <family val="2"/>
          </rPr>
          <t>c.ledant:</t>
        </r>
        <r>
          <rPr>
            <sz val="8"/>
            <color indexed="81"/>
            <rFont val="Tahoma"/>
            <family val="2"/>
          </rPr>
          <t xml:space="preserve">
</t>
        </r>
        <r>
          <rPr>
            <b/>
            <sz val="12"/>
            <color indexed="10"/>
            <rFont val="Tahoma"/>
            <family val="2"/>
          </rPr>
          <t xml:space="preserve">En fonction de l'avancement du dossier de Paie il est prévu que tu confirmes avec la cliente la journée de formation du 26/01/2016. Merci de me tenir informé pour confirmation client.
</t>
        </r>
      </text>
    </comment>
    <comment ref="AQ14" authorId="0" guid="{A20DC6DD-D342-446E-8CFE-E7535A8F4127}">
      <text>
        <r>
          <rPr>
            <b/>
            <sz val="8"/>
            <color indexed="81"/>
            <rFont val="Tahoma"/>
            <family val="2"/>
          </rPr>
          <t>c.ledant:</t>
        </r>
        <r>
          <rPr>
            <sz val="8"/>
            <color indexed="81"/>
            <rFont val="Tahoma"/>
            <family val="2"/>
          </rPr>
          <t xml:space="preserve">
</t>
        </r>
        <r>
          <rPr>
            <sz val="12"/>
            <color indexed="10"/>
            <rFont val="Tahoma"/>
            <family val="2"/>
          </rPr>
          <t xml:space="preserve">Cette jounée N4DS est prise sur les journées DSN Phase 2 non réalisées. Ok vu AS et AG
</t>
        </r>
      </text>
    </comment>
    <comment ref="AR14" authorId="0" guid="{CBBE1AD0-48B3-4B96-B193-8B43B063AA46}">
      <text>
        <r>
          <rPr>
            <b/>
            <sz val="8"/>
            <color indexed="81"/>
            <rFont val="Tahoma"/>
            <family val="2"/>
          </rPr>
          <t>c.ledant:</t>
        </r>
        <r>
          <rPr>
            <sz val="8"/>
            <color indexed="81"/>
            <rFont val="Tahoma"/>
            <family val="2"/>
          </rPr>
          <t xml:space="preserve">
</t>
        </r>
        <r>
          <rPr>
            <sz val="12"/>
            <color indexed="10"/>
            <rFont val="Tahoma"/>
            <family val="2"/>
          </rPr>
          <t xml:space="preserve">Cette jounée N4DS est prise sur les journées DSN Phase 2 non réqlisées. Ok vu AS et AG
</t>
        </r>
      </text>
    </comment>
    <comment ref="AS14" authorId="0" guid="{FF63057E-380E-4AE1-BDC3-8BB0B20FC95A}">
      <text>
        <r>
          <rPr>
            <b/>
            <sz val="8"/>
            <color indexed="81"/>
            <rFont val="Tahoma"/>
            <family val="2"/>
          </rPr>
          <t>c.ledant:</t>
        </r>
        <r>
          <rPr>
            <sz val="8"/>
            <color indexed="81"/>
            <rFont val="Tahoma"/>
            <family val="2"/>
          </rPr>
          <t xml:space="preserve">
</t>
        </r>
        <r>
          <rPr>
            <sz val="12"/>
            <color indexed="81"/>
            <rFont val="Tahoma"/>
            <family val="2"/>
          </rPr>
          <t xml:space="preserve">A prendre dans contrat d'heures.
</t>
        </r>
      </text>
    </comment>
    <comment ref="BA14" authorId="0" guid="{B1707C63-5350-464F-B3DD-15251589439E}">
      <text>
        <r>
          <rPr>
            <b/>
            <sz val="8"/>
            <color indexed="81"/>
            <rFont val="Tahoma"/>
            <charset val="1"/>
          </rPr>
          <t>c.ledant:</t>
        </r>
        <r>
          <rPr>
            <sz val="8"/>
            <color indexed="81"/>
            <rFont val="Tahoma"/>
            <charset val="1"/>
          </rPr>
          <t xml:space="preserve">
</t>
        </r>
        <r>
          <rPr>
            <sz val="12"/>
            <color indexed="10"/>
            <rFont val="Tahoma"/>
            <family val="2"/>
          </rPr>
          <t xml:space="preserve">Web 1/2 journée demandée par AS pour reparamétrage Profils Types. Web formation prise sur la Phase 3. Ok client et AG
</t>
        </r>
      </text>
    </comment>
    <comment ref="BC14" authorId="0" guid="{18C48B78-59CA-487C-B377-66296FC1D3B6}">
      <text>
        <r>
          <rPr>
            <b/>
            <sz val="8"/>
            <color indexed="81"/>
            <rFont val="Tahoma"/>
            <family val="2"/>
          </rPr>
          <t>c.ledant:</t>
        </r>
        <r>
          <rPr>
            <sz val="8"/>
            <color indexed="81"/>
            <rFont val="Tahoma"/>
            <family val="2"/>
          </rPr>
          <t xml:space="preserve">
</t>
        </r>
        <r>
          <rPr>
            <sz val="12"/>
            <color indexed="81"/>
            <rFont val="Tahoma"/>
            <family val="2"/>
          </rPr>
          <t xml:space="preserve">A confirmer entre la cliente et AS selon avancement du dossier.
</t>
        </r>
        <r>
          <rPr>
            <b/>
            <sz val="12"/>
            <color indexed="81"/>
            <rFont val="Tahoma"/>
            <family val="2"/>
          </rPr>
          <t>c.ledant:</t>
        </r>
        <r>
          <rPr>
            <sz val="12"/>
            <color indexed="81"/>
            <rFont val="Tahoma"/>
            <family val="2"/>
          </rPr>
          <t xml:space="preserve">
Ok vu AS confirmé
</t>
        </r>
      </text>
    </comment>
    <comment ref="BG14" authorId="2" guid="{28992974-8A46-44BE-9835-2D4EFF3667BF}">
      <text>
        <r>
          <rPr>
            <b/>
            <sz val="8"/>
            <color indexed="81"/>
            <rFont val="Tahoma"/>
            <family val="2"/>
          </rPr>
          <t>f.guiot:</t>
        </r>
        <r>
          <rPr>
            <sz val="8"/>
            <color indexed="81"/>
            <rFont val="Tahoma"/>
            <family val="2"/>
          </rPr>
          <t xml:space="preserve">
Voir Fabien
</t>
        </r>
      </text>
    </comment>
    <comment ref="BI14" authorId="0" guid="{11350A79-E3AA-4525-81FA-F6C4053B82AD}">
      <text>
        <r>
          <rPr>
            <b/>
            <sz val="8"/>
            <color indexed="81"/>
            <rFont val="Tahoma"/>
            <family val="2"/>
          </rPr>
          <t>c.ledant:</t>
        </r>
        <r>
          <rPr>
            <sz val="8"/>
            <color indexed="81"/>
            <rFont val="Tahoma"/>
            <family val="2"/>
          </rPr>
          <t xml:space="preserve">
</t>
        </r>
        <r>
          <rPr>
            <b/>
            <sz val="12"/>
            <color indexed="10"/>
            <rFont val="Tahoma"/>
            <family val="2"/>
          </rPr>
          <t>Demande réservation par AS vu avec la cliente. Cde à recevoir !
Le jour même</t>
        </r>
      </text>
    </comment>
    <comment ref="BJ14" authorId="0" guid="{76484D06-9955-4430-A56F-15FABFBEBA1A}">
      <text>
        <r>
          <rPr>
            <b/>
            <sz val="8"/>
            <color indexed="81"/>
            <rFont val="Tahoma"/>
            <family val="2"/>
          </rPr>
          <t>c.ledant:</t>
        </r>
        <r>
          <rPr>
            <sz val="8"/>
            <color indexed="81"/>
            <rFont val="Tahoma"/>
            <family val="2"/>
          </rPr>
          <t xml:space="preserve">
</t>
        </r>
        <r>
          <rPr>
            <b/>
            <sz val="12"/>
            <color indexed="10"/>
            <rFont val="Tahoma"/>
            <family val="2"/>
          </rPr>
          <t xml:space="preserve">Demande réservation par AS vu avec la cliente. Cde à recevoir !
Le jour même
</t>
        </r>
      </text>
    </comment>
    <comment ref="M16" authorId="2" guid="{47329C74-4E2D-4426-ABEE-E5FDE2C7DE3F}">
      <text>
        <r>
          <rPr>
            <b/>
            <sz val="8"/>
            <color indexed="81"/>
            <rFont val="Tahoma"/>
            <charset val="1"/>
          </rPr>
          <t>f.guiot:</t>
        </r>
        <r>
          <rPr>
            <sz val="8"/>
            <color indexed="81"/>
            <rFont val="Tahoma"/>
            <charset val="1"/>
          </rPr>
          <t xml:space="preserve">
</t>
        </r>
        <r>
          <rPr>
            <sz val="11"/>
            <color indexed="81"/>
            <rFont val="Tahoma"/>
            <family val="2"/>
          </rPr>
          <t xml:space="preserve">Vu avec Mme Jardin Frenay le 15/15/2015 par téléphone.
Elle arrive le 5 janvier du sud, donc prendre contact avec elle avant pour faire le point car elle sera présente quand fin de matinée à priori.
</t>
        </r>
      </text>
    </comment>
    <comment ref="O16" authorId="1" guid="{FC9FB913-DE28-4BBB-9EFD-457BB92EA58F}">
      <text>
        <r>
          <rPr>
            <b/>
            <sz val="8"/>
            <color indexed="81"/>
            <rFont val="Tahoma"/>
            <family val="2"/>
          </rPr>
          <t>n.guinot:</t>
        </r>
        <r>
          <rPr>
            <sz val="8"/>
            <color indexed="81"/>
            <rFont val="Tahoma"/>
            <family val="2"/>
          </rPr>
          <t xml:space="preserve">
date vue avec Mme DE FREDY et pom le 19/11/2015
</t>
        </r>
        <r>
          <rPr>
            <b/>
            <sz val="8"/>
            <color indexed="81"/>
            <rFont val="Tahoma"/>
            <family val="2"/>
          </rPr>
          <t>n.guinot:</t>
        </r>
        <r>
          <rPr>
            <sz val="8"/>
            <color indexed="81"/>
            <rFont val="Tahoma"/>
            <family val="2"/>
          </rPr>
          <t xml:space="preserve">
ok mail envoyé pour confirmation
</t>
        </r>
        <r>
          <rPr>
            <b/>
            <sz val="8"/>
            <color indexed="81"/>
            <rFont val="Tahoma"/>
            <family val="2"/>
          </rPr>
          <t>n.guinot:</t>
        </r>
        <r>
          <rPr>
            <sz val="8"/>
            <color indexed="81"/>
            <rFont val="Tahoma"/>
            <family val="2"/>
          </rPr>
          <t xml:space="preserve">
ACCORD CLT MAIL A NG DU 19/11
</t>
        </r>
      </text>
    </comment>
    <comment ref="BC16" authorId="2" guid="{29B31EAA-55F4-4F4E-B429-B1180D243339}">
      <text>
        <r>
          <rPr>
            <b/>
            <sz val="8"/>
            <color indexed="81"/>
            <rFont val="Tahoma"/>
            <charset val="1"/>
          </rPr>
          <t>f.guiot:</t>
        </r>
        <r>
          <rPr>
            <sz val="8"/>
            <color indexed="81"/>
            <rFont val="Tahoma"/>
            <charset val="1"/>
          </rPr>
          <t xml:space="preserve">
20151130 ~Journée facturée dans le contrat LEASECOM / Comande 80242
</t>
        </r>
      </text>
    </comment>
    <comment ref="BE16" authorId="1" guid="{C38A6BD1-472F-4BBD-8956-2F9CC13203F4}">
      <text>
        <r>
          <rPr>
            <b/>
            <sz val="8"/>
            <color indexed="81"/>
            <rFont val="Tahoma"/>
            <charset val="1"/>
          </rPr>
          <t>n.guinot:</t>
        </r>
        <r>
          <rPr>
            <sz val="8"/>
            <color indexed="81"/>
            <rFont val="Tahoma"/>
            <charset val="1"/>
          </rPr>
          <t xml:space="preserve">
25/01 j'ai envoyé mail à Mme PLATEL pour confirmer
</t>
        </r>
        <r>
          <rPr>
            <b/>
            <sz val="8"/>
            <color indexed="81"/>
            <rFont val="Tahoma"/>
            <charset val="1"/>
          </rPr>
          <t>n.guinot:</t>
        </r>
        <r>
          <rPr>
            <sz val="8"/>
            <color indexed="81"/>
            <rFont val="Tahoma"/>
            <charset val="1"/>
          </rPr>
          <t xml:space="preserve">
ok confirmé par la clte
</t>
        </r>
      </text>
    </comment>
    <comment ref="BA17" authorId="4" guid="{02862D99-8C85-4D09-ABE2-0200645B4C69}">
      <text>
        <r>
          <rPr>
            <b/>
            <sz val="10"/>
            <color indexed="81"/>
            <rFont val="Tahoma"/>
            <family val="2"/>
          </rPr>
          <t xml:space="preserve">le client Pronal a modifier le RDV report à Mercredi
</t>
        </r>
      </text>
    </comment>
    <comment ref="BE17" authorId="1" guid="{29802FF0-9969-4EE0-99A1-35E0729F75D5}">
      <text>
        <r>
          <rPr>
            <b/>
            <sz val="8"/>
            <color indexed="81"/>
            <rFont val="Tahoma"/>
            <charset val="1"/>
          </rPr>
          <t>n.guinot:</t>
        </r>
        <r>
          <rPr>
            <sz val="8"/>
            <color indexed="81"/>
            <rFont val="Tahoma"/>
            <charset val="1"/>
          </rPr>
          <t xml:space="preserve">
ATTENTION ! L'INTERVENTION DURERA SOIT 1/2 JEE SOIT UNE JOURNEE (VU avec le client)
</t>
        </r>
      </text>
    </comment>
    <comment ref="M20" authorId="2" guid="{D0E2E5F8-648B-424A-8418-F1D77D07836B}">
      <text>
        <r>
          <rPr>
            <b/>
            <sz val="8"/>
            <color indexed="81"/>
            <rFont val="Tahoma"/>
            <family val="2"/>
          </rPr>
          <t>f.guiot:</t>
        </r>
        <r>
          <rPr>
            <sz val="8"/>
            <color indexed="81"/>
            <rFont val="Tahoma"/>
            <family val="2"/>
          </rPr>
          <t xml:space="preserve">
</t>
        </r>
        <r>
          <rPr>
            <sz val="11"/>
            <color indexed="81"/>
            <rFont val="Tahoma"/>
            <family val="2"/>
          </rPr>
          <t xml:space="preserve">Vu avec Mme Jardin Frenay le 15/15/2015 par téléphone.
Elle arrive le 5 janvier du sud, donc prendre contact avec elle avant pour faire le point car elle sera présente quand fin de matinée à priori.
</t>
        </r>
      </text>
    </comment>
    <comment ref="AD20" authorId="0" guid="{66DEC04C-53D8-434C-B154-A4A0D1BB10A0}">
      <text>
        <r>
          <rPr>
            <b/>
            <sz val="8"/>
            <color indexed="81"/>
            <rFont val="Tahoma"/>
            <charset val="1"/>
          </rPr>
          <t>c.ledant:</t>
        </r>
        <r>
          <rPr>
            <sz val="8"/>
            <color indexed="81"/>
            <rFont val="Tahoma"/>
            <charset val="1"/>
          </rPr>
          <t xml:space="preserve">
</t>
        </r>
        <r>
          <rPr>
            <sz val="12"/>
            <color indexed="81"/>
            <rFont val="Tahoma"/>
            <family val="2"/>
          </rPr>
          <t>Cette 1/2 journée de perfectionnement Paie a été mise sur Marine en Wen le 27/01/2016 après midi offerte.</t>
        </r>
        <r>
          <rPr>
            <sz val="8"/>
            <color indexed="81"/>
            <rFont val="Tahoma"/>
            <charset val="1"/>
          </rPr>
          <t xml:space="preserve">
</t>
        </r>
      </text>
    </comment>
    <comment ref="BG20" authorId="2" guid="{682238A5-3FC9-43D5-8995-4E53DFC0ADA7}">
      <text>
        <r>
          <rPr>
            <b/>
            <sz val="8"/>
            <color indexed="81"/>
            <rFont val="Tahoma"/>
            <family val="2"/>
          </rPr>
          <t>f.guiot:</t>
        </r>
        <r>
          <rPr>
            <sz val="8"/>
            <color indexed="81"/>
            <rFont val="Tahoma"/>
            <family val="2"/>
          </rPr>
          <t xml:space="preserve">
Voir Fabien
</t>
        </r>
      </text>
    </comment>
    <comment ref="T23" authorId="5" guid="{C6451F16-3DF6-4BE2-BBBC-807162CB2201}">
      <text>
        <r>
          <rPr>
            <b/>
            <sz val="8"/>
            <color indexed="81"/>
            <rFont val="Tahoma"/>
            <charset val="1"/>
          </rPr>
          <t>a.giraudon:</t>
        </r>
        <r>
          <rPr>
            <sz val="8"/>
            <color indexed="81"/>
            <rFont val="Tahoma"/>
            <charset val="1"/>
          </rPr>
          <t xml:space="preserve">
APPELER GRAUER
</t>
        </r>
      </text>
    </comment>
    <comment ref="BG35" authorId="2" guid="{D97CB599-BE6B-4731-91BE-F383852BEAA3}">
      <text>
        <r>
          <rPr>
            <b/>
            <sz val="8"/>
            <color indexed="81"/>
            <rFont val="Tahoma"/>
            <family val="2"/>
          </rPr>
          <t>f.guiot:</t>
        </r>
        <r>
          <rPr>
            <sz val="8"/>
            <color indexed="81"/>
            <rFont val="Tahoma"/>
            <family val="2"/>
          </rPr>
          <t xml:space="preserve">
Voir Fabien
</t>
        </r>
      </text>
    </comment>
  </commentList>
</comments>
</file>

<file path=xl/comments14.xml><?xml version="1.0" encoding="utf-8"?>
<comments xmlns="http://schemas.openxmlformats.org/spreadsheetml/2006/main">
  <authors>
    <author>c.ledant</author>
    <author>a.giraudon</author>
  </authors>
  <commentList>
    <comment ref="M13" authorId="0" guid="{23292F94-AB9A-47FF-B673-AE9C5293A5F2}">
      <text>
        <r>
          <rPr>
            <b/>
            <sz val="8"/>
            <color indexed="81"/>
            <rFont val="Tahoma"/>
            <family val="2"/>
          </rPr>
          <t>c.ledant:</t>
        </r>
        <r>
          <rPr>
            <sz val="8"/>
            <color indexed="81"/>
            <rFont val="Tahoma"/>
            <family val="2"/>
          </rPr>
          <t xml:space="preserve">
</t>
        </r>
        <r>
          <rPr>
            <sz val="12"/>
            <color indexed="81"/>
            <rFont val="Tahoma"/>
            <family val="2"/>
          </rPr>
          <t xml:space="preserve">Révision pour formation SPINNAKER Variable de Paie le 09/01/2016
</t>
        </r>
        <r>
          <rPr>
            <b/>
            <sz val="12"/>
            <color indexed="81"/>
            <rFont val="Tahoma"/>
            <family val="2"/>
          </rPr>
          <t>c.ledant:</t>
        </r>
        <r>
          <rPr>
            <sz val="12"/>
            <color indexed="81"/>
            <rFont val="Tahoma"/>
            <family val="2"/>
          </rPr>
          <t xml:space="preserve">
SM demande de reporter la formation sur Alain SOUCHET car ne maitrise pas la PAIE
</t>
        </r>
      </text>
    </comment>
    <comment ref="U13" authorId="0" guid="{276404FA-C684-45A6-A4B8-C4414B10F4A1}">
      <text>
        <r>
          <rPr>
            <b/>
            <sz val="8"/>
            <color indexed="81"/>
            <rFont val="Tahoma"/>
            <family val="2"/>
          </rPr>
          <t>c.ledant:</t>
        </r>
        <r>
          <rPr>
            <sz val="8"/>
            <color indexed="81"/>
            <rFont val="Tahoma"/>
            <family val="2"/>
          </rPr>
          <t xml:space="preserve">
</t>
        </r>
        <r>
          <rPr>
            <sz val="12"/>
            <color indexed="10"/>
            <rFont val="Tahoma"/>
            <family val="2"/>
          </rPr>
          <t xml:space="preserve">SM demande de reporter la formation sur Alain SOUCHET car ne maitrise pas la PAIE
</t>
        </r>
      </text>
    </comment>
    <comment ref="M23" authorId="1" guid="{06BEAAC6-826A-4158-BFFE-BADC073853B7}">
      <text>
        <r>
          <rPr>
            <b/>
            <sz val="8"/>
            <color indexed="81"/>
            <rFont val="Tahoma"/>
            <family val="2"/>
          </rPr>
          <t>a.giraudon:</t>
        </r>
        <r>
          <rPr>
            <sz val="8"/>
            <color indexed="81"/>
            <rFont val="Tahoma"/>
            <family val="2"/>
          </rPr>
          <t xml:space="preserve">
rappeler despretz voit dynalog le 02
</t>
        </r>
      </text>
    </comment>
  </commentList>
</comments>
</file>

<file path=xl/comments2.xml><?xml version="1.0" encoding="utf-8"?>
<comments xmlns="http://schemas.openxmlformats.org/spreadsheetml/2006/main">
  <authors>
    <author>f.guiot</author>
    <author>c.hemler</author>
    <author>n.guinot</author>
    <author>c.ledant</author>
    <author>g.bearzatto</author>
  </authors>
  <commentList>
    <comment ref="AO6" authorId="0" guid="{F4893518-BD20-48D7-964D-971B833BD11D}">
      <text>
        <r>
          <rPr>
            <b/>
            <sz val="8"/>
            <color indexed="81"/>
            <rFont val="Tahoma"/>
            <family val="2"/>
          </rPr>
          <t>f.guiot:</t>
        </r>
        <r>
          <rPr>
            <sz val="8"/>
            <color indexed="81"/>
            <rFont val="Tahoma"/>
            <family val="2"/>
          </rPr>
          <t xml:space="preserve">
Rdv confirmé avec par téléphone avec Madame Leclair le 16/02/2015
Elle sera présente à partir de 7:30
</t>
        </r>
      </text>
    </comment>
    <comment ref="AW6" authorId="1" guid="{AEEBE3BD-0361-4CFB-960A-78BD403402F0}">
      <text>
        <r>
          <rPr>
            <b/>
            <sz val="12"/>
            <color indexed="81"/>
            <rFont val="Tahoma"/>
            <family val="2"/>
          </rPr>
          <t>c.hemler:</t>
        </r>
        <r>
          <rPr>
            <sz val="12"/>
            <color indexed="81"/>
            <rFont val="Tahoma"/>
            <family val="2"/>
          </rPr>
          <t xml:space="preserve">
journée annulée le 20/02 vu avec OD
</t>
        </r>
        <r>
          <rPr>
            <b/>
            <sz val="12"/>
            <color indexed="81"/>
            <rFont val="Tahoma"/>
            <family val="2"/>
          </rPr>
          <t>c.ledant:</t>
        </r>
        <r>
          <rPr>
            <sz val="12"/>
            <color indexed="81"/>
            <rFont val="Tahoma"/>
            <family val="2"/>
          </rPr>
          <t xml:space="preserve">
Intrevntion chez SPINNAKER remplacé par le 05/03/2015 Ok vu AG
</t>
        </r>
      </text>
    </comment>
    <comment ref="AM11" authorId="2" guid="{EE8D3212-8B12-4E24-8AE5-477B9CA53DD3}">
      <text>
        <r>
          <rPr>
            <b/>
            <sz val="8"/>
            <color indexed="81"/>
            <rFont val="Tahoma"/>
            <charset val="1"/>
          </rPr>
          <t>n.guinot:</t>
        </r>
        <r>
          <rPr>
            <sz val="8"/>
            <color indexed="81"/>
            <rFont val="Tahoma"/>
            <charset val="1"/>
          </rPr>
          <t xml:space="preserve">
Dates proposées mail 12/02/15
</t>
        </r>
        <r>
          <rPr>
            <b/>
            <sz val="8"/>
            <color indexed="81"/>
            <rFont val="Tahoma"/>
            <charset val="1"/>
          </rPr>
          <t>n.guinot:</t>
        </r>
        <r>
          <rPr>
            <sz val="8"/>
            <color indexed="81"/>
            <rFont val="Tahoma"/>
            <charset val="1"/>
          </rPr>
          <t xml:space="preserve">
OK de mme SINI Mail 12/02/15
</t>
        </r>
      </text>
    </comment>
    <comment ref="AO11" authorId="2" guid="{8373325E-8BA8-47BA-AC1D-14AC91FEFE45}">
      <text>
        <r>
          <rPr>
            <b/>
            <sz val="8"/>
            <color indexed="81"/>
            <rFont val="Tahoma"/>
            <family val="2"/>
          </rPr>
          <t>n.guinot:</t>
        </r>
        <r>
          <rPr>
            <sz val="8"/>
            <color indexed="81"/>
            <rFont val="Tahoma"/>
            <family val="2"/>
          </rPr>
          <t xml:space="preserve">
OK Confirmé a Mr DESMARAIS+Mme BASTIEN le 12/2/15 mail
</t>
        </r>
      </text>
    </comment>
    <comment ref="AZ11" authorId="2" guid="{0BF10FB8-2575-4C58-893D-C61F330065C9}">
      <text>
        <r>
          <rPr>
            <b/>
            <sz val="8"/>
            <color indexed="81"/>
            <rFont val="Tahoma"/>
            <charset val="1"/>
          </rPr>
          <t>n.guinot:</t>
        </r>
        <r>
          <rPr>
            <sz val="8"/>
            <color indexed="81"/>
            <rFont val="Tahoma"/>
            <charset val="1"/>
          </rPr>
          <t xml:space="preserve">
ok de mme LECLAIR 12/02/2015 (mail)
</t>
        </r>
      </text>
    </comment>
    <comment ref="W12" authorId="3" guid="{4B0EC9CB-56C2-4583-8A81-982EFC4E5340}">
      <text>
        <r>
          <rPr>
            <b/>
            <sz val="8"/>
            <color indexed="81"/>
            <rFont val="Tahoma"/>
            <charset val="1"/>
          </rPr>
          <t>c.ledant:</t>
        </r>
        <r>
          <rPr>
            <sz val="8"/>
            <color indexed="81"/>
            <rFont val="Tahoma"/>
            <charset val="1"/>
          </rPr>
          <t xml:space="preserve">
</t>
        </r>
        <r>
          <rPr>
            <b/>
            <sz val="12"/>
            <color indexed="10"/>
            <rFont val="Tahoma"/>
            <family val="2"/>
          </rPr>
          <t xml:space="preserve">Laissé sur le plannig pour déplacement plus tard. Vu MM et VG
</t>
        </r>
      </text>
    </comment>
    <comment ref="K14" authorId="0" guid="{B931B6A6-F807-4246-A1A2-CA6452DC56F9}">
      <text>
        <r>
          <rPr>
            <b/>
            <sz val="8"/>
            <color indexed="81"/>
            <rFont val="Tahoma"/>
            <family val="2"/>
          </rPr>
          <t>f.guiot:</t>
        </r>
        <r>
          <rPr>
            <sz val="8"/>
            <color indexed="81"/>
            <rFont val="Tahoma"/>
            <family val="2"/>
          </rPr>
          <t xml:space="preserve">
Commande facturée au 31/12/2014.
</t>
        </r>
      </text>
    </comment>
    <comment ref="O14" authorId="3" guid="{DB29A475-FACC-404A-8201-2F1EFA6B7FAD}">
      <text>
        <r>
          <rPr>
            <b/>
            <sz val="8"/>
            <color indexed="81"/>
            <rFont val="Tahoma"/>
            <family val="2"/>
          </rPr>
          <t>c.ledant:</t>
        </r>
        <r>
          <rPr>
            <sz val="8"/>
            <color indexed="81"/>
            <rFont val="Tahoma"/>
            <family val="2"/>
          </rPr>
          <t xml:space="preserve">
</t>
        </r>
        <r>
          <rPr>
            <sz val="12"/>
            <color indexed="81"/>
            <rFont val="Tahoma"/>
            <family val="2"/>
          </rPr>
          <t xml:space="preserve">Suite Pb Planif N4DS </t>
        </r>
        <r>
          <rPr>
            <sz val="12"/>
            <color indexed="10"/>
            <rFont val="Tahoma"/>
            <family val="2"/>
          </rPr>
          <t>veut impérativement Fabien</t>
        </r>
        <r>
          <rPr>
            <sz val="12"/>
            <color indexed="81"/>
            <rFont val="Tahoma"/>
            <family val="2"/>
          </rPr>
          <t>.</t>
        </r>
        <r>
          <rPr>
            <b/>
            <sz val="12"/>
            <color indexed="81"/>
            <rFont val="Tahoma"/>
            <family val="2"/>
          </rPr>
          <t xml:space="preserve">
De 9h à 12h30</t>
        </r>
        <r>
          <rPr>
            <sz val="12"/>
            <color indexed="81"/>
            <rFont val="Tahoma"/>
            <family val="2"/>
          </rPr>
          <t xml:space="preserve">
</t>
        </r>
        <r>
          <rPr>
            <b/>
            <sz val="12"/>
            <color indexed="81"/>
            <rFont val="Tahoma"/>
            <family val="2"/>
          </rPr>
          <t>g.bearzatto
A REPLANIFIER !!!</t>
        </r>
        <r>
          <rPr>
            <sz val="12"/>
            <color indexed="81"/>
            <rFont val="Tahoma"/>
            <family val="2"/>
          </rPr>
          <t xml:space="preserve">
</t>
        </r>
      </text>
    </comment>
    <comment ref="BD14" authorId="3" guid="{6CE445E3-272B-4F4A-BC53-241AE08D69B0}">
      <text>
        <r>
          <rPr>
            <b/>
            <sz val="8"/>
            <color indexed="81"/>
            <rFont val="Tahoma"/>
            <family val="2"/>
          </rPr>
          <t>c.ledant:</t>
        </r>
        <r>
          <rPr>
            <sz val="8"/>
            <color indexed="81"/>
            <rFont val="Tahoma"/>
            <family val="2"/>
          </rPr>
          <t xml:space="preserve">
</t>
        </r>
        <r>
          <rPr>
            <sz val="12"/>
            <color indexed="81"/>
            <rFont val="Tahoma"/>
            <family val="2"/>
          </rPr>
          <t>Cde Gescom à venir car NG et MM absente</t>
        </r>
      </text>
    </comment>
    <comment ref="AQ15" authorId="2" guid="{E4FBF06E-BC02-47AA-8524-2A3531E6A51F}">
      <text>
        <r>
          <rPr>
            <b/>
            <sz val="8"/>
            <color indexed="81"/>
            <rFont val="Tahoma"/>
            <family val="2"/>
          </rPr>
          <t>n.guinot:</t>
        </r>
        <r>
          <rPr>
            <sz val="8"/>
            <color indexed="81"/>
            <rFont val="Tahoma"/>
            <family val="2"/>
          </rPr>
          <t xml:space="preserve">
Cde recue - je laisse en rose car ne sait qd sami fera cela (Au plus vite en tout état de cause)
</t>
        </r>
        <r>
          <rPr>
            <sz val="8"/>
            <color indexed="81"/>
            <rFont val="Tahoma"/>
            <family val="2"/>
          </rPr>
          <t xml:space="preserve">
</t>
        </r>
      </text>
    </comment>
    <comment ref="G16" authorId="3" guid="{EF4B5A09-B9DF-4A5F-88F4-3473D0574842}">
      <text>
        <r>
          <rPr>
            <sz val="8"/>
            <color indexed="81"/>
            <rFont val="Tahoma"/>
            <charset val="1"/>
          </rPr>
          <t>c.ledant:</t>
        </r>
        <r>
          <rPr>
            <b/>
            <sz val="8"/>
            <color indexed="81"/>
            <rFont val="Tahoma"/>
            <charset val="1"/>
          </rPr>
          <t xml:space="preserve">
</t>
        </r>
        <r>
          <rPr>
            <b/>
            <i/>
            <sz val="8"/>
            <color indexed="81"/>
            <rFont val="Tahoma"/>
            <charset val="1"/>
          </rPr>
          <t xml:space="preserve">Reste une journée à planifier avec le client selon besoin.
</t>
        </r>
      </text>
    </comment>
    <comment ref="M16" authorId="3" guid="{D34B9FB1-B9D6-48FB-976F-396352661C6B}">
      <text>
        <r>
          <rPr>
            <sz val="8"/>
            <color indexed="81"/>
            <rFont val="Tahoma"/>
            <charset val="1"/>
          </rPr>
          <t>c.ledant:</t>
        </r>
        <r>
          <rPr>
            <b/>
            <sz val="8"/>
            <color indexed="81"/>
            <rFont val="Tahoma"/>
            <charset val="1"/>
          </rPr>
          <t xml:space="preserve">
Planification effectuée par ML
</t>
        </r>
        <r>
          <rPr>
            <b/>
            <sz val="8"/>
            <color indexed="81"/>
            <rFont val="Tahoma"/>
            <family val="2"/>
          </rPr>
          <t>n.guinot:</t>
        </r>
        <r>
          <rPr>
            <b/>
            <sz val="8"/>
            <color indexed="81"/>
            <rFont val="Tahoma"/>
            <charset val="1"/>
          </rPr>
          <t xml:space="preserve">
facturation 2014 - NG
</t>
        </r>
      </text>
    </comment>
    <comment ref="W16" authorId="3" guid="{98919CB0-05E5-4481-A40A-B149CC8B0FB7}">
      <text>
        <r>
          <rPr>
            <b/>
            <sz val="8"/>
            <color indexed="81"/>
            <rFont val="Tahoma"/>
            <family val="2"/>
          </rPr>
          <t>c.ledant:</t>
        </r>
        <r>
          <rPr>
            <sz val="8"/>
            <color indexed="81"/>
            <rFont val="Tahoma"/>
            <family val="2"/>
          </rPr>
          <t xml:space="preserve">
Une fois la commande reçue confirmer cette planification.
</t>
        </r>
      </text>
    </comment>
    <comment ref="AA16" authorId="3" guid="{DB2536DE-0A59-405E-8F83-FC00727B1B34}">
      <text>
        <r>
          <rPr>
            <b/>
            <sz val="8"/>
            <color indexed="81"/>
            <rFont val="Tahoma"/>
            <charset val="1"/>
          </rPr>
          <t>c.ledant:</t>
        </r>
        <r>
          <rPr>
            <sz val="8"/>
            <color indexed="81"/>
            <rFont val="Tahoma"/>
            <charset val="1"/>
          </rPr>
          <t xml:space="preserve">
3 ème et dernière journée de formation paie 
</t>
        </r>
      </text>
    </comment>
    <comment ref="AC17" authorId="2" guid="{3ABE0DC3-C4FD-4530-BEBF-5104E70C245E}">
      <text>
        <r>
          <rPr>
            <b/>
            <sz val="8"/>
            <color indexed="81"/>
            <rFont val="Tahoma"/>
            <family val="2"/>
          </rPr>
          <t>n.guinot:</t>
        </r>
        <r>
          <rPr>
            <sz val="8"/>
            <color indexed="81"/>
            <rFont val="Tahoma"/>
            <family val="2"/>
          </rPr>
          <t xml:space="preserve">
08/01/2015 : conv Envoyée - Dates proposées (mail)</t>
        </r>
        <r>
          <rPr>
            <b/>
            <sz val="8"/>
            <color indexed="81"/>
            <rFont val="Tahoma"/>
            <family val="2"/>
          </rPr>
          <t>n.guinot:</t>
        </r>
        <r>
          <rPr>
            <sz val="8"/>
            <color indexed="81"/>
            <rFont val="Tahoma"/>
            <family val="2"/>
          </rPr>
          <t xml:space="preserve">
Accord clt mail 13/01/2015
</t>
        </r>
      </text>
    </comment>
    <comment ref="AM17" authorId="2" guid="{BDAE5E7B-1ED0-46AD-8EE9-BA7BA9D792C5}">
      <text>
        <r>
          <rPr>
            <b/>
            <sz val="8"/>
            <color indexed="81"/>
            <rFont val="Tahoma"/>
            <family val="2"/>
          </rPr>
          <t>n.guinot:</t>
        </r>
        <r>
          <rPr>
            <sz val="8"/>
            <color indexed="81"/>
            <rFont val="Tahoma"/>
            <family val="2"/>
          </rPr>
          <t xml:space="preserve">
08/01/2015 : conv Envoyée - Dates proposées (mail)</t>
        </r>
        <r>
          <rPr>
            <b/>
            <sz val="8"/>
            <color indexed="81"/>
            <rFont val="Tahoma"/>
            <family val="2"/>
          </rPr>
          <t>n.guinot:</t>
        </r>
        <r>
          <rPr>
            <sz val="8"/>
            <color indexed="81"/>
            <rFont val="Tahoma"/>
            <family val="2"/>
          </rPr>
          <t xml:space="preserve">
confirmées le 09/01/2014 mail Mr GRENEZ
</t>
        </r>
      </text>
    </comment>
    <comment ref="AJ18" authorId="2" guid="{471ED472-D332-472D-B0CE-6730AE70D941}">
      <text>
        <r>
          <rPr>
            <b/>
            <sz val="8"/>
            <color indexed="81"/>
            <rFont val="Tahoma"/>
            <family val="2"/>
          </rPr>
          <t>n.guinot:</t>
        </r>
        <r>
          <rPr>
            <sz val="8"/>
            <color indexed="81"/>
            <rFont val="Tahoma"/>
            <family val="2"/>
          </rPr>
          <t xml:space="preserve">
ok Confirmé entre CP et client
</t>
        </r>
      </text>
    </comment>
    <comment ref="AK30" authorId="4" guid="{24D48672-61E7-47E9-900A-A0E2E397EA8B}">
      <text>
        <r>
          <rPr>
            <b/>
            <sz val="8"/>
            <color indexed="81"/>
            <rFont val="Tahoma"/>
            <charset val="1"/>
          </rPr>
          <t>g.bearzatto:</t>
        </r>
        <r>
          <rPr>
            <sz val="8"/>
            <color indexed="81"/>
            <rFont val="Tahoma"/>
            <charset val="1"/>
          </rPr>
          <t xml:space="preserve">
5 personne dont M. LEFEVRE PDG
</t>
        </r>
      </text>
    </comment>
    <comment ref="O31" authorId="3" guid="{CC0C9325-EBC9-4B42-9DDE-789EC0803431}">
      <text>
        <r>
          <rPr>
            <b/>
            <sz val="8"/>
            <color indexed="81"/>
            <rFont val="Tahoma"/>
            <charset val="1"/>
          </rPr>
          <t>c.ledant:</t>
        </r>
        <r>
          <rPr>
            <sz val="8"/>
            <color indexed="81"/>
            <rFont val="Tahoma"/>
            <charset val="1"/>
          </rPr>
          <t xml:space="preserve">
</t>
        </r>
        <r>
          <rPr>
            <sz val="12"/>
            <color indexed="81"/>
            <rFont val="Tahoma"/>
            <family val="2"/>
          </rPr>
          <t xml:space="preserve">Réalisé par BL mais pas indiqué.
A facturer
</t>
        </r>
      </text>
    </comment>
  </commentList>
</comments>
</file>

<file path=xl/comments3.xml><?xml version="1.0" encoding="utf-8"?>
<comments xmlns="http://schemas.openxmlformats.org/spreadsheetml/2006/main">
  <authors>
    <author>g.bearzatto</author>
    <author>n.guinot</author>
    <author>c.ledant</author>
    <author>a.giraudon</author>
  </authors>
  <commentList>
    <comment ref="AM10" authorId="0" guid="{EF21F0F0-AF29-4028-A74F-2F106C0AB892}">
      <text>
        <r>
          <rPr>
            <b/>
            <sz val="8"/>
            <color indexed="81"/>
            <rFont val="Tahoma"/>
            <family val="2"/>
          </rPr>
          <t>g.bearzatto:</t>
        </r>
        <r>
          <rPr>
            <sz val="8"/>
            <color indexed="81"/>
            <rFont val="Tahoma"/>
            <family val="2"/>
          </rPr>
          <t xml:space="preserve">
SI pas de formation Client et Magalie
</t>
        </r>
      </text>
    </comment>
    <comment ref="U11" authorId="1" guid="{B153C614-6AF6-418E-B8B7-99A35D6F8FA1}">
      <text>
        <r>
          <rPr>
            <b/>
            <sz val="8"/>
            <color indexed="81"/>
            <rFont val="Tahoma"/>
            <charset val="1"/>
          </rPr>
          <t>n.guinot:</t>
        </r>
        <r>
          <rPr>
            <sz val="8"/>
            <color indexed="81"/>
            <rFont val="Tahoma"/>
            <charset val="1"/>
          </rPr>
          <t xml:space="preserve">
Dates proposées mail 12/02/15
ok de Mme SINI 12/02/15 Mail
</t>
        </r>
      </text>
    </comment>
    <comment ref="W11" authorId="1" guid="{67E96D48-73E1-4907-9D53-5374485D523B}">
      <text>
        <r>
          <rPr>
            <b/>
            <sz val="8"/>
            <color indexed="81"/>
            <rFont val="Tahoma"/>
            <charset val="1"/>
          </rPr>
          <t>n.guinot:</t>
        </r>
        <r>
          <rPr>
            <sz val="8"/>
            <color indexed="81"/>
            <rFont val="Tahoma"/>
            <charset val="1"/>
          </rPr>
          <t xml:space="preserve">
Dates proposées mail 12/02/15
ok de Mme SINI 12/02/15 Mail
</t>
        </r>
      </text>
    </comment>
    <comment ref="Y11" authorId="1" guid="{59411C6F-D179-420D-8860-F182A32BA71A}">
      <text>
        <r>
          <rPr>
            <b/>
            <sz val="8"/>
            <color indexed="81"/>
            <rFont val="Tahoma"/>
            <charset val="1"/>
          </rPr>
          <t>n.guinot:</t>
        </r>
        <r>
          <rPr>
            <sz val="8"/>
            <color indexed="81"/>
            <rFont val="Tahoma"/>
            <charset val="1"/>
          </rPr>
          <t xml:space="preserve">
Dates proposées mail 12/02/15
ok de Mme SINI 12/02/15 Mail
</t>
        </r>
      </text>
    </comment>
    <comment ref="AO11" authorId="1" guid="{377C9BF4-2B11-44A3-9BD9-E969812CFE59}">
      <text>
        <r>
          <rPr>
            <b/>
            <sz val="8"/>
            <color indexed="81"/>
            <rFont val="Tahoma"/>
            <family val="2"/>
          </rPr>
          <t>n.guinot:</t>
        </r>
        <r>
          <rPr>
            <sz val="8"/>
            <color indexed="81"/>
            <rFont val="Tahoma"/>
            <family val="2"/>
          </rPr>
          <t xml:space="preserve">
OK Confirmé a Mr DESMARAIS+Mme BASTIEN le 12/2/15 mail
</t>
        </r>
      </text>
    </comment>
    <comment ref="BL11" authorId="1" guid="{8A058C4A-54DB-420E-9C8D-B31DF6F25AE6}">
      <text>
        <r>
          <rPr>
            <b/>
            <sz val="8"/>
            <color indexed="81"/>
            <rFont val="Tahoma"/>
            <charset val="1"/>
          </rPr>
          <t>n.guinot:</t>
        </r>
        <r>
          <rPr>
            <sz val="8"/>
            <color indexed="81"/>
            <rFont val="Tahoma"/>
            <charset val="1"/>
          </rPr>
          <t xml:space="preserve">
n.guinot:
OK de Tatiana tel du 02/03/2015
</t>
        </r>
      </text>
    </comment>
    <comment ref="BM11" authorId="1" guid="{B23648A5-B080-421B-8E6C-D83211B699A8}">
      <text>
        <r>
          <rPr>
            <b/>
            <sz val="8"/>
            <color indexed="81"/>
            <rFont val="Tahoma"/>
            <family val="2"/>
          </rPr>
          <t>n.guinot:</t>
        </r>
        <r>
          <rPr>
            <sz val="8"/>
            <color indexed="81"/>
            <rFont val="Tahoma"/>
            <family val="2"/>
          </rPr>
          <t xml:space="preserve">
Prop par mail le 30/03/2015
</t>
        </r>
        <r>
          <rPr>
            <b/>
            <sz val="8"/>
            <color indexed="81"/>
            <rFont val="Tahoma"/>
            <family val="2"/>
          </rPr>
          <t>n.guinot:</t>
        </r>
        <r>
          <rPr>
            <sz val="8"/>
            <color indexed="81"/>
            <rFont val="Tahoma"/>
            <family val="2"/>
          </rPr>
          <t xml:space="preserve">
ok date confirmée Mail du 30mars2015 par Mme PARON
</t>
        </r>
      </text>
    </comment>
    <comment ref="AO12" authorId="2" guid="{A1EEBB8E-E4D7-4FCA-8D94-206E0517C6AF}">
      <text>
        <r>
          <rPr>
            <b/>
            <sz val="8"/>
            <color indexed="81"/>
            <rFont val="Tahoma"/>
            <charset val="1"/>
          </rPr>
          <t>c.ledant:</t>
        </r>
        <r>
          <rPr>
            <sz val="8"/>
            <color indexed="81"/>
            <rFont val="Tahoma"/>
            <charset val="1"/>
          </rPr>
          <t xml:space="preserve">
Cde Annulée</t>
        </r>
      </text>
    </comment>
    <comment ref="AP15" authorId="2" guid="{71185CA1-22A1-4CD9-8CEF-EA330494AB2F}">
      <text>
        <r>
          <rPr>
            <b/>
            <sz val="8"/>
            <color indexed="81"/>
            <rFont val="Tahoma"/>
            <family val="2"/>
          </rPr>
          <t>c.ledant:</t>
        </r>
        <r>
          <rPr>
            <sz val="8"/>
            <color indexed="81"/>
            <rFont val="Tahoma"/>
            <family val="2"/>
          </rPr>
          <t xml:space="preserve">
</t>
        </r>
        <r>
          <rPr>
            <sz val="12"/>
            <color indexed="81"/>
            <rFont val="Tahoma"/>
            <family val="2"/>
          </rPr>
          <t xml:space="preserve">Annulé par le client du prestataire.
</t>
        </r>
      </text>
    </comment>
    <comment ref="Y16" authorId="1" guid="{D541585C-7200-4473-9D73-1D340FF234A5}">
      <text>
        <r>
          <rPr>
            <b/>
            <sz val="8"/>
            <color indexed="81"/>
            <rFont val="Tahoma"/>
            <charset val="1"/>
          </rPr>
          <t>n.guinot:</t>
        </r>
        <r>
          <rPr>
            <sz val="8"/>
            <color indexed="81"/>
            <rFont val="Tahoma"/>
            <charset val="1"/>
          </rPr>
          <t xml:space="preserve">
DEMANDE CLIENT - A lui confirmer
</t>
        </r>
      </text>
    </comment>
    <comment ref="G17" authorId="1" guid="{DAF0706C-BB8C-495B-B495-395C8DCDD40F}">
      <text>
        <r>
          <rPr>
            <b/>
            <sz val="8"/>
            <color indexed="81"/>
            <rFont val="Tahoma"/>
            <family val="2"/>
          </rPr>
          <t>n.guinot:</t>
        </r>
        <r>
          <rPr>
            <sz val="8"/>
            <color indexed="81"/>
            <rFont val="Tahoma"/>
            <family val="2"/>
          </rPr>
          <t xml:space="preserve">
Ok Confirmé par Mail Mme PETITPAS le 06/01/2015
</t>
        </r>
      </text>
    </comment>
    <comment ref="BA17" authorId="1" guid="{5E1859E4-B0CE-4D26-829D-5BFDD7D3CDCF}">
      <text>
        <r>
          <rPr>
            <b/>
            <sz val="8"/>
            <color indexed="81"/>
            <rFont val="Tahoma"/>
            <charset val="1"/>
          </rPr>
          <t>n.guinot:</t>
        </r>
        <r>
          <rPr>
            <sz val="8"/>
            <color indexed="81"/>
            <rFont val="Tahoma"/>
            <charset val="1"/>
          </rPr>
          <t xml:space="preserve">
Confirmé par tel le 25/03/2015
</t>
        </r>
      </text>
    </comment>
    <comment ref="BC17" authorId="1" guid="{32006712-CBEF-49CA-B602-5E017DCCC3D6}">
      <text>
        <r>
          <rPr>
            <b/>
            <sz val="8"/>
            <color indexed="81"/>
            <rFont val="Tahoma"/>
            <charset val="1"/>
          </rPr>
          <t>n.guinot:</t>
        </r>
        <r>
          <rPr>
            <sz val="8"/>
            <color indexed="81"/>
            <rFont val="Tahoma"/>
            <charset val="1"/>
          </rPr>
          <t xml:space="preserve">
Accord Nadège sur date el 11/03/2015 par mail à NATH
</t>
        </r>
      </text>
    </comment>
    <comment ref="BM17" authorId="1" guid="{8D82FDEE-7A49-4119-8BBF-B3E75BA4B80B}">
      <text>
        <r>
          <rPr>
            <b/>
            <sz val="8"/>
            <color indexed="81"/>
            <rFont val="Tahoma"/>
            <charset val="1"/>
          </rPr>
          <t>n.guinot:</t>
        </r>
        <r>
          <rPr>
            <sz val="8"/>
            <color indexed="81"/>
            <rFont val="Tahoma"/>
            <charset val="1"/>
          </rPr>
          <t xml:space="preserve">
ACCORD Nadège sur date par mail du 11/03/15 a nath
</t>
        </r>
      </text>
    </comment>
    <comment ref="AL24" authorId="3" guid="{A49C7AC2-74CE-4025-BDD0-1B968BABCF95}">
      <text>
        <r>
          <rPr>
            <b/>
            <sz val="8"/>
            <color indexed="81"/>
            <rFont val="Tahoma"/>
            <family val="2"/>
          </rPr>
          <t>a.giraudon:</t>
        </r>
        <r>
          <rPr>
            <sz val="8"/>
            <color indexed="81"/>
            <rFont val="Tahoma"/>
            <family val="2"/>
          </rPr>
          <t xml:space="preserve">
hitec dsn a venir
</t>
        </r>
      </text>
    </comment>
    <comment ref="AO24" authorId="3" guid="{F1A4BDB7-2973-4C9A-8230-BC8CE1D79EAF}">
      <text>
        <r>
          <rPr>
            <b/>
            <sz val="8"/>
            <color indexed="81"/>
            <rFont val="Tahoma"/>
            <family val="2"/>
          </rPr>
          <t>a.giraudon:</t>
        </r>
        <r>
          <rPr>
            <sz val="8"/>
            <color indexed="81"/>
            <rFont val="Tahoma"/>
            <family val="2"/>
          </rPr>
          <t xml:space="preserve">
andy dsn a venir
</t>
        </r>
      </text>
    </comment>
    <comment ref="BM24" authorId="3" guid="{BA66D1D5-0CE1-4377-A76B-561A22D3A7B9}">
      <text>
        <r>
          <rPr>
            <b/>
            <sz val="8"/>
            <color indexed="81"/>
            <rFont val="Tahoma"/>
            <family val="2"/>
          </rPr>
          <t>a.giraudon:</t>
        </r>
        <r>
          <rPr>
            <sz val="8"/>
            <color indexed="81"/>
            <rFont val="Tahoma"/>
            <family val="2"/>
          </rPr>
          <t xml:space="preserve">
rappeler pharmabois si pas recu dsn
</t>
        </r>
      </text>
    </comment>
    <comment ref="AY29" authorId="1" guid="{4EDCF6C5-BC5E-4F00-931A-2214D440C6DE}">
      <text>
        <r>
          <rPr>
            <b/>
            <sz val="8"/>
            <color indexed="81"/>
            <rFont val="Tahoma"/>
            <family val="2"/>
          </rPr>
          <t>n.guinot:</t>
        </r>
        <r>
          <rPr>
            <sz val="8"/>
            <color indexed="81"/>
            <rFont val="Tahoma"/>
            <family val="2"/>
          </rPr>
          <t xml:space="preserve">
Mr FASOLATO : 00 377 98 06 62 20
</t>
        </r>
      </text>
    </comment>
    <comment ref="AI45" authorId="2" guid="{79F61F23-2ADE-402B-A4DF-F3A344F50797}">
      <text>
        <r>
          <rPr>
            <b/>
            <sz val="8"/>
            <color indexed="81"/>
            <rFont val="Tahoma"/>
            <family val="2"/>
          </rPr>
          <t>c.ledant:</t>
        </r>
        <r>
          <rPr>
            <sz val="8"/>
            <color indexed="81"/>
            <rFont val="Tahoma"/>
            <family val="2"/>
          </rPr>
          <t xml:space="preserve">
</t>
        </r>
        <r>
          <rPr>
            <sz val="12"/>
            <color indexed="81"/>
            <rFont val="Tahoma"/>
            <family val="2"/>
          </rPr>
          <t xml:space="preserve">Récup réelle pour Avril 2015
</t>
        </r>
      </text>
    </comment>
  </commentList>
</comments>
</file>

<file path=xl/comments4.xml><?xml version="1.0" encoding="utf-8"?>
<comments xmlns="http://schemas.openxmlformats.org/spreadsheetml/2006/main">
  <authors>
    <author>f.guiot</author>
    <author>c.ledant</author>
    <author>n.guinot</author>
    <author>Michel  LOYER</author>
    <author>a.taquet</author>
    <author>g.bearzatto</author>
    <author>p.pommerell</author>
    <author>a.giraudon</author>
  </authors>
  <commentList>
    <comment ref="E6" authorId="0" guid="{E1072EE5-0FF1-449E-A47B-DE02F75941EE}">
      <text>
        <r>
          <rPr>
            <b/>
            <sz val="8"/>
            <color indexed="81"/>
            <rFont val="Tahoma"/>
            <family val="2"/>
          </rPr>
          <t>f.guiot:</t>
        </r>
        <r>
          <rPr>
            <sz val="8"/>
            <color indexed="81"/>
            <rFont val="Tahoma"/>
            <family val="2"/>
          </rPr>
          <t xml:space="preserve">
Prestation réalisée dans le cadre du crédit d'heures.
</t>
        </r>
      </text>
    </comment>
    <comment ref="AQ6" authorId="1" guid="{693D9FC8-1DDD-47F0-9DFB-3D88BD0C2DDC}">
      <text>
        <r>
          <rPr>
            <b/>
            <sz val="8"/>
            <color indexed="81"/>
            <rFont val="Tahoma"/>
            <family val="2"/>
          </rPr>
          <t>c.ledant:</t>
        </r>
        <r>
          <rPr>
            <sz val="8"/>
            <color indexed="81"/>
            <rFont val="Tahoma"/>
            <family val="2"/>
          </rPr>
          <t xml:space="preserve">
</t>
        </r>
        <r>
          <rPr>
            <sz val="12"/>
            <color indexed="10"/>
            <rFont val="Tahoma"/>
            <family val="2"/>
          </rPr>
          <t xml:space="preserve">Si besoin de prendre contact avec le tech qui installe le matériel voici les coordonnées du technicien.
Mr SIBOLD  06,88,38,14,71.
</t>
        </r>
      </text>
    </comment>
    <comment ref="AW8" authorId="2" guid="{9C32E097-7545-47B5-A694-560DAB1A2556}">
      <text>
        <r>
          <rPr>
            <b/>
            <sz val="8"/>
            <color indexed="81"/>
            <rFont val="Tahoma"/>
            <charset val="1"/>
          </rPr>
          <t>n.guinot:</t>
        </r>
        <r>
          <rPr>
            <sz val="8"/>
            <color indexed="81"/>
            <rFont val="Tahoma"/>
            <charset val="1"/>
          </rPr>
          <t xml:space="preserve">
Confirmé par mail du 20avril2015 de Mr ROGE</t>
        </r>
      </text>
    </comment>
    <comment ref="R9" authorId="3" guid="{7587D7E5-B810-4095-AB19-8C46A60B9BA7}">
      <text>
        <r>
          <rPr>
            <b/>
            <sz val="8"/>
            <color indexed="81"/>
            <rFont val="Tahoma"/>
            <family val="2"/>
          </rPr>
          <t>Michel  LOYER:</t>
        </r>
        <r>
          <rPr>
            <sz val="8"/>
            <color indexed="81"/>
            <rFont val="Tahoma"/>
            <family val="2"/>
          </rPr>
          <t xml:space="preserve">
</t>
        </r>
        <r>
          <rPr>
            <sz val="10"/>
            <color indexed="81"/>
            <rFont val="Tahoma"/>
            <family val="2"/>
          </rPr>
          <t xml:space="preserve">A DECALER LORS DU RETOUR D'ERIC
</t>
        </r>
      </text>
    </comment>
    <comment ref="AK10" authorId="4" guid="{11DF55C2-F4D4-4C6C-991B-2CCF0DE58D5C}">
      <text>
        <r>
          <rPr>
            <b/>
            <sz val="8"/>
            <color indexed="81"/>
            <rFont val="Tahoma"/>
            <charset val="1"/>
          </rPr>
          <t>a.taquet:</t>
        </r>
        <r>
          <rPr>
            <sz val="8"/>
            <color indexed="81"/>
            <rFont val="Tahoma"/>
            <charset val="1"/>
          </rPr>
          <t xml:space="preserve">
12h15 rdv perso
depart client 11h30
retour client 14h15
</t>
        </r>
        <r>
          <rPr>
            <b/>
            <sz val="8"/>
            <color indexed="81"/>
            <rFont val="Tahoma"/>
            <family val="2"/>
          </rPr>
          <t>n.guinot:</t>
        </r>
        <r>
          <rPr>
            <sz val="8"/>
            <color indexed="81"/>
            <rFont val="Tahoma"/>
            <charset val="1"/>
          </rPr>
          <t xml:space="preserve">
non facturable vient en compensation d'1 journée faite par FaL en février avec Pb Technique et dont la fact a été qd même payée
</t>
        </r>
      </text>
    </comment>
    <comment ref="AU10" authorId="0" guid="{D1733C1E-42FA-4BDC-9345-06BFE6CDD334}">
      <text>
        <r>
          <rPr>
            <b/>
            <sz val="10"/>
            <color indexed="81"/>
            <rFont val="Segoe UI"/>
            <family val="2"/>
          </rPr>
          <t>f.guiot:</t>
        </r>
        <r>
          <rPr>
            <sz val="10"/>
            <color indexed="81"/>
            <rFont val="Segoe UI"/>
            <family val="2"/>
          </rPr>
          <t xml:space="preserve">
20/05/2015 • Vu avec Michel, nous avons un problème sur ce dossier ; reste uniquement ½ journée sur cette commande. Nous devons faire le point semaine 22.</t>
        </r>
        <r>
          <rPr>
            <sz val="8"/>
            <color indexed="81"/>
            <rFont val="Tahoma"/>
            <family val="2"/>
          </rPr>
          <t xml:space="preserve">
</t>
        </r>
      </text>
    </comment>
    <comment ref="BI10" authorId="0" guid="{5E2475F2-F1E1-4FBE-BAB5-030ED9611423}">
      <text>
        <r>
          <rPr>
            <b/>
            <sz val="8"/>
            <color indexed="81"/>
            <rFont val="Tahoma"/>
            <family val="2"/>
          </rPr>
          <t>f.guiot:</t>
        </r>
        <r>
          <rPr>
            <sz val="8"/>
            <color indexed="81"/>
            <rFont val="Tahoma"/>
            <family val="2"/>
          </rPr>
          <t xml:space="preserve">
Journée facturée au 30/04/2015 ; Mais non réalisée ! Avoir sur le mois de mai. ; Et création d'une nouvelle commande correspondant au reste à livrer.
</t>
        </r>
      </text>
    </comment>
    <comment ref="E11" authorId="2" guid="{BF210729-9041-4FF6-940D-8A789D444277}">
      <text>
        <r>
          <rPr>
            <b/>
            <sz val="8"/>
            <color indexed="81"/>
            <rFont val="Tahoma"/>
            <charset val="1"/>
          </rPr>
          <t>n.guinot:</t>
        </r>
        <r>
          <rPr>
            <sz val="8"/>
            <color indexed="81"/>
            <rFont val="Tahoma"/>
            <charset val="1"/>
          </rPr>
          <t xml:space="preserve">
n.guinot:
OK de Tatiana tel du 02/03/2015
</t>
        </r>
      </text>
    </comment>
    <comment ref="G11" authorId="2" guid="{042FE570-C8D6-4088-9B8C-9A41571FF2D6}">
      <text>
        <r>
          <rPr>
            <b/>
            <sz val="8"/>
            <color indexed="81"/>
            <rFont val="Tahoma"/>
            <family val="2"/>
          </rPr>
          <t>n.guinot:</t>
        </r>
        <r>
          <rPr>
            <sz val="8"/>
            <color indexed="81"/>
            <rFont val="Tahoma"/>
            <family val="2"/>
          </rPr>
          <t xml:space="preserve">
OK confirmé par tel le 30/03/2015
</t>
        </r>
      </text>
    </comment>
    <comment ref="AQ12" authorId="5" guid="{824A13F1-9AD8-4C0D-9447-FE3F428D7C74}">
      <text>
        <r>
          <rPr>
            <b/>
            <sz val="8"/>
            <color indexed="81"/>
            <rFont val="Tahoma"/>
            <family val="2"/>
          </rPr>
          <t>g.bearzatto:</t>
        </r>
        <r>
          <rPr>
            <sz val="8"/>
            <color indexed="81"/>
            <rFont val="Tahoma"/>
            <family val="2"/>
          </rPr>
          <t xml:space="preserve">
Surtout lui apprendre à créer une société car elle en a plein à faire :!!!
</t>
        </r>
      </text>
    </comment>
    <comment ref="BF12" authorId="1" guid="{A7AD09C4-61EE-4D3A-97BD-62DCAA389076}">
      <text>
        <r>
          <rPr>
            <b/>
            <sz val="12"/>
            <color indexed="81"/>
            <rFont val="Tahoma"/>
            <family val="2"/>
          </rPr>
          <t>c.ledant:</t>
        </r>
        <r>
          <rPr>
            <sz val="12"/>
            <color indexed="81"/>
            <rFont val="Tahoma"/>
            <family val="2"/>
          </rPr>
          <t xml:space="preserve">
Demande prise en main à distance pour effectuer les vérifications. Mme LEGROGNEC demande au service informatique l'autorisation de prise en main à distance.
</t>
        </r>
      </text>
    </comment>
    <comment ref="BG12" authorId="1" guid="{BE426403-418D-45CD-A307-1F5B77FFFBB3}">
      <text>
        <r>
          <rPr>
            <b/>
            <sz val="8"/>
            <color indexed="81"/>
            <rFont val="Tahoma"/>
            <family val="2"/>
          </rPr>
          <t>c.ledant:</t>
        </r>
        <r>
          <rPr>
            <sz val="8"/>
            <color indexed="81"/>
            <rFont val="Tahoma"/>
            <family val="2"/>
          </rPr>
          <t xml:space="preserve">
</t>
        </r>
        <r>
          <rPr>
            <b/>
            <sz val="12"/>
            <color indexed="10"/>
            <rFont val="Tahoma"/>
            <family val="2"/>
          </rPr>
          <t xml:space="preserve">Annulation  le 14/04/2015 de cette date pour la  journée  offerte. Mr DESPESSE  doit nous rappeler pour planifier plus tard cette journée
</t>
        </r>
      </text>
    </comment>
    <comment ref="H13" authorId="1" guid="{BEAE3195-1462-4526-A786-55913B70B028}">
      <text>
        <r>
          <rPr>
            <b/>
            <sz val="8"/>
            <color indexed="81"/>
            <rFont val="Tahoma"/>
            <family val="2"/>
          </rPr>
          <t>c.ledant:</t>
        </r>
        <r>
          <rPr>
            <sz val="8"/>
            <color indexed="81"/>
            <rFont val="Tahoma"/>
            <family val="2"/>
          </rPr>
          <t xml:space="preserve">
</t>
        </r>
        <r>
          <rPr>
            <b/>
            <sz val="12"/>
            <color indexed="10"/>
            <rFont val="Tahoma"/>
            <family val="2"/>
          </rPr>
          <t xml:space="preserve">A l(issue de la sensibilisation déterminer les journées de formation Phase 1,2,3 pour générer la cde
</t>
        </r>
      </text>
    </comment>
    <comment ref="S13" authorId="1" guid="{03C644F6-09AD-4E6C-9A0C-6A718EB1EBDC}">
      <text>
        <r>
          <rPr>
            <b/>
            <sz val="8"/>
            <color indexed="81"/>
            <rFont val="Tahoma"/>
            <family val="2"/>
          </rPr>
          <t>c.ledant:</t>
        </r>
        <r>
          <rPr>
            <sz val="8"/>
            <color indexed="81"/>
            <rFont val="Tahoma"/>
            <family val="2"/>
          </rPr>
          <t xml:space="preserve">
</t>
        </r>
        <r>
          <rPr>
            <sz val="12"/>
            <color indexed="81"/>
            <rFont val="Tahoma"/>
            <family val="2"/>
          </rPr>
          <t xml:space="preserve">Intégré avec la phase 1
</t>
        </r>
      </text>
    </comment>
    <comment ref="AE13" authorId="1" guid="{A312370D-6FB8-4DEE-9041-B4582B247863}">
      <text>
        <r>
          <rPr>
            <b/>
            <sz val="8"/>
            <color indexed="81"/>
            <rFont val="Tahoma"/>
            <charset val="1"/>
          </rPr>
          <t>c.ledant:</t>
        </r>
        <r>
          <rPr>
            <sz val="8"/>
            <color indexed="81"/>
            <rFont val="Tahoma"/>
            <charset val="1"/>
          </rPr>
          <t xml:space="preserve">
</t>
        </r>
        <r>
          <rPr>
            <sz val="12"/>
            <color indexed="81"/>
            <rFont val="Tahoma"/>
            <family val="2"/>
          </rPr>
          <t xml:space="preserve">Lors de la formation planifier la 1/2 journée restante en Web Sensibilisation DSN.
</t>
        </r>
      </text>
    </comment>
    <comment ref="AY13" authorId="1" guid="{D40ED66B-DC4F-4FC0-A531-CFFE9B4E6993}">
      <text>
        <r>
          <rPr>
            <b/>
            <sz val="8"/>
            <color indexed="81"/>
            <rFont val="Tahoma"/>
            <charset val="1"/>
          </rPr>
          <t>c.ledant:</t>
        </r>
        <r>
          <rPr>
            <sz val="8"/>
            <color indexed="81"/>
            <rFont val="Tahoma"/>
            <charset val="1"/>
          </rPr>
          <t xml:space="preserve">
</t>
        </r>
        <r>
          <rPr>
            <sz val="11"/>
            <color indexed="81"/>
            <rFont val="Tahoma"/>
            <family val="2"/>
          </rPr>
          <t xml:space="preserve">AD passe Cde pour code Cegidlife. Installation DSN seulement. Les préstations sont réalisées par leur prestataire. 
</t>
        </r>
        <r>
          <rPr>
            <b/>
            <sz val="11"/>
            <color indexed="81"/>
            <rFont val="Tahoma"/>
            <family val="2"/>
          </rPr>
          <t>c.ledant:</t>
        </r>
        <r>
          <rPr>
            <sz val="11"/>
            <color indexed="81"/>
            <rFont val="Tahoma"/>
            <family val="2"/>
          </rPr>
          <t xml:space="preserve">
</t>
        </r>
        <r>
          <rPr>
            <sz val="12"/>
            <color indexed="10"/>
            <rFont val="Tahoma"/>
            <family val="2"/>
          </rPr>
          <t xml:space="preserve">Nous avons bien recu la ligne de séria DSNLINK mais l'installation est suspendue car séria prévue pour installation sur serveur alors que le client a réorganisé son installation pour mettre la Paie sur un poste client. AD voit avec Cegid et le client pour trouver une solution.
</t>
        </r>
      </text>
    </comment>
    <comment ref="BJ13" authorId="1" guid="{A2180A4C-3BBE-4C0A-B69D-569F17D286E2}">
      <text>
        <r>
          <rPr>
            <b/>
            <sz val="8"/>
            <color indexed="81"/>
            <rFont val="Tahoma"/>
            <family val="2"/>
          </rPr>
          <t>c.ledant:</t>
        </r>
        <r>
          <rPr>
            <sz val="8"/>
            <color indexed="81"/>
            <rFont val="Tahoma"/>
            <family val="2"/>
          </rPr>
          <t xml:space="preserve">
</t>
        </r>
        <r>
          <rPr>
            <sz val="12"/>
            <color indexed="81"/>
            <rFont val="Tahoma"/>
            <family val="2"/>
          </rPr>
          <t xml:space="preserve">Reporté au 13/05 matin
</t>
        </r>
      </text>
    </comment>
    <comment ref="BK13" authorId="1" guid="{62D2917E-B725-4909-AE21-A5795826E706}">
      <text>
        <r>
          <rPr>
            <b/>
            <sz val="8"/>
            <color indexed="81"/>
            <rFont val="Tahoma"/>
            <family val="2"/>
          </rPr>
          <t>c.ledant:</t>
        </r>
        <r>
          <rPr>
            <sz val="8"/>
            <color indexed="81"/>
            <rFont val="Tahoma"/>
            <family val="2"/>
          </rPr>
          <t xml:space="preserve">
</t>
        </r>
        <r>
          <rPr>
            <sz val="12"/>
            <color indexed="81"/>
            <rFont val="Tahoma"/>
            <family val="2"/>
          </rPr>
          <t xml:space="preserve">Planifi Phase 1 les 21-22-26/05/2015.
Voir pour planif aussi Phase 2 et 3 avec le client si besoin.
</t>
        </r>
        <r>
          <rPr>
            <b/>
            <sz val="12"/>
            <color indexed="81"/>
            <rFont val="Tahoma"/>
            <family val="2"/>
          </rPr>
          <t>c.ledant:</t>
        </r>
        <r>
          <rPr>
            <sz val="12"/>
            <color indexed="81"/>
            <rFont val="Tahoma"/>
            <family val="2"/>
          </rPr>
          <t xml:space="preserve">
Bien estimer le Nb de Jours car Mr despesse pense qu'il y aura seulement 3 jours pour toutes les phases DSN
</t>
        </r>
      </text>
    </comment>
    <comment ref="E15" authorId="2" guid="{51E272B2-94ED-4979-9E93-3C15C391D5B8}">
      <text>
        <r>
          <rPr>
            <b/>
            <sz val="8"/>
            <color indexed="81"/>
            <rFont val="Tahoma"/>
            <family val="2"/>
          </rPr>
          <t>n.guinot:</t>
        </r>
        <r>
          <rPr>
            <sz val="8"/>
            <color indexed="81"/>
            <rFont val="Tahoma"/>
            <family val="2"/>
          </rPr>
          <t xml:space="preserve">
phase 1 - 2 ème jour ! Car la phase 2 n'est pas commencée
</t>
        </r>
      </text>
    </comment>
    <comment ref="AW15" authorId="1" guid="{59DEB1C2-FCF1-4B33-BA12-EF16358A7DE8}">
      <text>
        <r>
          <rPr>
            <b/>
            <sz val="12"/>
            <color indexed="81"/>
            <rFont val="Tahoma"/>
            <family val="2"/>
          </rPr>
          <t>c.ledant:</t>
        </r>
        <r>
          <rPr>
            <sz val="12"/>
            <color indexed="81"/>
            <rFont val="Tahoma"/>
            <family val="2"/>
          </rPr>
          <t xml:space="preserve">
ID : Carole.martin@siemo-france.com 
Mot de passe : Socrate76 </t>
        </r>
        <r>
          <rPr>
            <sz val="8"/>
            <color indexed="81"/>
            <rFont val="Tahoma"/>
            <charset val="1"/>
          </rPr>
          <t xml:space="preserve">
</t>
        </r>
      </text>
    </comment>
    <comment ref="BF15" authorId="1" guid="{0052ADC7-E750-499E-85F3-5822F6C20306}">
      <text>
        <r>
          <rPr>
            <b/>
            <sz val="8"/>
            <color indexed="81"/>
            <rFont val="Tahoma"/>
            <family val="2"/>
          </rPr>
          <t>c.ledant:</t>
        </r>
        <r>
          <rPr>
            <sz val="8"/>
            <color indexed="81"/>
            <rFont val="Tahoma"/>
            <family val="2"/>
          </rPr>
          <t xml:space="preserve">
</t>
        </r>
        <r>
          <rPr>
            <sz val="12"/>
            <color indexed="81"/>
            <rFont val="Tahoma"/>
            <family val="2"/>
          </rPr>
          <t xml:space="preserve">3 journées planifiées pour la phase 1. Reste 1 j si besoin. Déterminer le nombre de jours pour la phase 2 et 3 et transmettre les info.
</t>
        </r>
        <r>
          <rPr>
            <b/>
            <sz val="12"/>
            <color indexed="81"/>
            <rFont val="Tahoma"/>
            <family val="2"/>
          </rPr>
          <t>c.ledant:</t>
        </r>
        <r>
          <rPr>
            <sz val="12"/>
            <color indexed="81"/>
            <rFont val="Tahoma"/>
            <family val="2"/>
          </rPr>
          <t xml:space="preserve">
Ident:</t>
        </r>
        <r>
          <rPr>
            <sz val="12"/>
            <color indexed="10"/>
            <rFont val="Tahoma"/>
            <family val="2"/>
          </rPr>
          <t xml:space="preserve"> kmargez@ncn-batiment.com </t>
        </r>
        <r>
          <rPr>
            <sz val="12"/>
            <color indexed="81"/>
            <rFont val="Tahoma"/>
            <family val="2"/>
          </rPr>
          <t xml:space="preserve">
Mot de passe  </t>
        </r>
        <r>
          <rPr>
            <sz val="12"/>
            <color indexed="10"/>
            <rFont val="Tahoma"/>
            <family val="2"/>
          </rPr>
          <t>clara=1310</t>
        </r>
        <r>
          <rPr>
            <sz val="12"/>
            <color indexed="81"/>
            <rFont val="Tahoma"/>
            <family val="2"/>
          </rPr>
          <t xml:space="preserve">
</t>
        </r>
      </text>
    </comment>
    <comment ref="BG15" authorId="1" guid="{88B381E0-87A7-4E3E-95F9-D638215CFB3F}">
      <text>
        <r>
          <rPr>
            <b/>
            <sz val="8"/>
            <color indexed="81"/>
            <rFont val="Tahoma"/>
            <family val="2"/>
          </rPr>
          <t>c.ledant:</t>
        </r>
        <r>
          <rPr>
            <sz val="8"/>
            <color indexed="81"/>
            <rFont val="Tahoma"/>
            <family val="2"/>
          </rPr>
          <t xml:space="preserve">
</t>
        </r>
        <r>
          <rPr>
            <sz val="12"/>
            <color indexed="81"/>
            <rFont val="Tahoma"/>
            <family val="2"/>
          </rPr>
          <t xml:space="preserve">3 journées planifiées pour la phase 1. Reste 1 j si besoin. Déterminer le nombre de jours pour la phase 2 et 3 et transmettre les info.
</t>
        </r>
        <r>
          <rPr>
            <b/>
            <sz val="12"/>
            <color indexed="81"/>
            <rFont val="Tahoma"/>
            <family val="2"/>
          </rPr>
          <t>c.ledant:</t>
        </r>
        <r>
          <rPr>
            <sz val="12"/>
            <color indexed="81"/>
            <rFont val="Tahoma"/>
            <family val="2"/>
          </rPr>
          <t xml:space="preserve">
Ident:</t>
        </r>
        <r>
          <rPr>
            <sz val="12"/>
            <color indexed="10"/>
            <rFont val="Tahoma"/>
            <family val="2"/>
          </rPr>
          <t xml:space="preserve"> kmargez@ncn-batiment.com </t>
        </r>
        <r>
          <rPr>
            <sz val="12"/>
            <color indexed="81"/>
            <rFont val="Tahoma"/>
            <family val="2"/>
          </rPr>
          <t xml:space="preserve">
Mot de passe  </t>
        </r>
        <r>
          <rPr>
            <sz val="12"/>
            <color indexed="10"/>
            <rFont val="Tahoma"/>
            <family val="2"/>
          </rPr>
          <t>clara=1310</t>
        </r>
        <r>
          <rPr>
            <sz val="12"/>
            <color indexed="81"/>
            <rFont val="Tahoma"/>
            <family val="2"/>
          </rPr>
          <t xml:space="preserve">
</t>
        </r>
      </text>
    </comment>
    <comment ref="BH15" authorId="1" guid="{78357492-DAF6-4DFB-BC43-928D6FAA3C83}">
      <text>
        <r>
          <rPr>
            <b/>
            <sz val="8"/>
            <color indexed="81"/>
            <rFont val="Tahoma"/>
            <family val="2"/>
          </rPr>
          <t>c.ledant:</t>
        </r>
        <r>
          <rPr>
            <sz val="8"/>
            <color indexed="81"/>
            <rFont val="Tahoma"/>
            <family val="2"/>
          </rPr>
          <t xml:space="preserve">
</t>
        </r>
        <r>
          <rPr>
            <sz val="12"/>
            <color indexed="81"/>
            <rFont val="Tahoma"/>
            <family val="2"/>
          </rPr>
          <t xml:space="preserve">3 journées planifiées pour la phase 1. Reste 1 j si besoin. Déterminer le nombre de jours pour la phase 2 et 3 et transmettre les info.
</t>
        </r>
        <r>
          <rPr>
            <b/>
            <sz val="12"/>
            <color indexed="81"/>
            <rFont val="Tahoma"/>
            <family val="2"/>
          </rPr>
          <t>c.ledant:</t>
        </r>
        <r>
          <rPr>
            <sz val="12"/>
            <color indexed="81"/>
            <rFont val="Tahoma"/>
            <family val="2"/>
          </rPr>
          <t xml:space="preserve">
Ident:</t>
        </r>
        <r>
          <rPr>
            <sz val="12"/>
            <color indexed="10"/>
            <rFont val="Tahoma"/>
            <family val="2"/>
          </rPr>
          <t xml:space="preserve"> kmargez@ncn-batiment.com </t>
        </r>
        <r>
          <rPr>
            <sz val="12"/>
            <color indexed="81"/>
            <rFont val="Tahoma"/>
            <family val="2"/>
          </rPr>
          <t xml:space="preserve">
Mot de passe  </t>
        </r>
        <r>
          <rPr>
            <sz val="12"/>
            <color indexed="10"/>
            <rFont val="Tahoma"/>
            <family val="2"/>
          </rPr>
          <t>clara=1310</t>
        </r>
        <r>
          <rPr>
            <sz val="12"/>
            <color indexed="81"/>
            <rFont val="Tahoma"/>
            <family val="2"/>
          </rPr>
          <t xml:space="preserve">
</t>
        </r>
      </text>
    </comment>
    <comment ref="BI15" authorId="1" guid="{88EB9A6C-2D2A-4A72-A4F3-61AD3AAF4301}">
      <text>
        <r>
          <rPr>
            <b/>
            <sz val="8"/>
            <color indexed="81"/>
            <rFont val="Tahoma"/>
            <family val="2"/>
          </rPr>
          <t>c.ledant:</t>
        </r>
        <r>
          <rPr>
            <sz val="8"/>
            <color indexed="81"/>
            <rFont val="Tahoma"/>
            <family val="2"/>
          </rPr>
          <t xml:space="preserve">
</t>
        </r>
        <r>
          <rPr>
            <sz val="12"/>
            <color indexed="81"/>
            <rFont val="Tahoma"/>
            <family val="2"/>
          </rPr>
          <t xml:space="preserve">3 journées planifiées pour la phase 1. Reste 1 j si besoin. Déterminer le nombre de jours pour la phase 2 et 3 et transmettre les info.
</t>
        </r>
        <r>
          <rPr>
            <b/>
            <sz val="12"/>
            <color indexed="81"/>
            <rFont val="Tahoma"/>
            <family val="2"/>
          </rPr>
          <t>c.ledant:</t>
        </r>
        <r>
          <rPr>
            <sz val="12"/>
            <color indexed="81"/>
            <rFont val="Tahoma"/>
            <family val="2"/>
          </rPr>
          <t xml:space="preserve">
Ident:</t>
        </r>
        <r>
          <rPr>
            <sz val="12"/>
            <color indexed="10"/>
            <rFont val="Tahoma"/>
            <family val="2"/>
          </rPr>
          <t xml:space="preserve"> kmargez@ncn-batiment.com </t>
        </r>
        <r>
          <rPr>
            <sz val="12"/>
            <color indexed="81"/>
            <rFont val="Tahoma"/>
            <family val="2"/>
          </rPr>
          <t xml:space="preserve">
Mot de passe  </t>
        </r>
        <r>
          <rPr>
            <sz val="12"/>
            <color indexed="10"/>
            <rFont val="Tahoma"/>
            <family val="2"/>
          </rPr>
          <t>clara=1310</t>
        </r>
        <r>
          <rPr>
            <sz val="12"/>
            <color indexed="81"/>
            <rFont val="Tahoma"/>
            <family val="2"/>
          </rPr>
          <t xml:space="preserve">
</t>
        </r>
      </text>
    </comment>
    <comment ref="BJ15" authorId="1" guid="{84BA08C3-9569-4C77-9B52-F6BAEB848865}">
      <text>
        <r>
          <rPr>
            <b/>
            <sz val="8"/>
            <color indexed="81"/>
            <rFont val="Tahoma"/>
            <family val="2"/>
          </rPr>
          <t>c.ledant:</t>
        </r>
        <r>
          <rPr>
            <sz val="8"/>
            <color indexed="81"/>
            <rFont val="Tahoma"/>
            <family val="2"/>
          </rPr>
          <t xml:space="preserve">
</t>
        </r>
        <r>
          <rPr>
            <sz val="12"/>
            <color indexed="81"/>
            <rFont val="Tahoma"/>
            <family val="2"/>
          </rPr>
          <t xml:space="preserve">3 journées planifiées pour la phase 1. Reste 1 j si besoin. Déterminer le nombre de jours pour la phase 2 et 3 et transmettre les info.
</t>
        </r>
      </text>
    </comment>
    <comment ref="G16" authorId="2" guid="{4D89A2E5-F3C1-4082-AA36-69D2D4702D81}">
      <text>
        <r>
          <rPr>
            <b/>
            <sz val="8"/>
            <color indexed="81"/>
            <rFont val="Tahoma"/>
            <family val="2"/>
          </rPr>
          <t>n.guinot:</t>
        </r>
        <r>
          <rPr>
            <sz val="8"/>
            <color indexed="81"/>
            <rFont val="Tahoma"/>
            <family val="2"/>
          </rPr>
          <t xml:space="preserve">
J'ai relancé Mr CHAUVEL le 09/03/2015 - Eu accord HC Parimage sur cette date (pour exécution par  POM)
</t>
        </r>
        <r>
          <rPr>
            <b/>
            <sz val="8"/>
            <color indexed="81"/>
            <rFont val="Tahoma"/>
            <family val="2"/>
          </rPr>
          <t>n.guinot:</t>
        </r>
        <r>
          <rPr>
            <sz val="8"/>
            <color indexed="81"/>
            <rFont val="Tahoma"/>
            <family val="2"/>
          </rPr>
          <t xml:space="preserve">
ok de Mr CHAUVEL Par mail sur cette date le 12/03/2015
</t>
        </r>
      </text>
    </comment>
    <comment ref="U16" authorId="2" guid="{D2E9ED3C-4562-4C1F-A158-19D6838CAEC8}">
      <text>
        <r>
          <rPr>
            <b/>
            <sz val="8"/>
            <color indexed="81"/>
            <rFont val="Tahoma"/>
            <family val="2"/>
          </rPr>
          <t>n.guinot:</t>
        </r>
        <r>
          <rPr>
            <sz val="8"/>
            <color indexed="81"/>
            <rFont val="Tahoma"/>
            <family val="2"/>
          </rPr>
          <t xml:space="preserve">
OK confirmé mail du 27/03/2015 de Mr FASOLATO
</t>
        </r>
      </text>
    </comment>
    <comment ref="AI16" authorId="2" guid="{352F2D01-3EAB-4350-9F77-8ACD2A8D3719}">
      <text>
        <r>
          <rPr>
            <b/>
            <sz val="8"/>
            <color indexed="81"/>
            <rFont val="Tahoma"/>
            <family val="2"/>
          </rPr>
          <t>n.guinot:</t>
        </r>
        <r>
          <rPr>
            <sz val="8"/>
            <color indexed="81"/>
            <rFont val="Tahoma"/>
            <family val="2"/>
          </rPr>
          <t xml:space="preserve">
OK confirmé mail du 27/03/2015 de Mr FASOLATO
</t>
        </r>
      </text>
    </comment>
    <comment ref="AQ16" authorId="5" guid="{1F878FC7-FDD7-4018-93CE-C18FCD4ED175}">
      <text>
        <r>
          <rPr>
            <b/>
            <sz val="8"/>
            <color indexed="81"/>
            <rFont val="Tahoma"/>
            <family val="2"/>
          </rPr>
          <t xml:space="preserve">g.bearzatto
ou voir pour decaler pour mettre LEGENDRE
</t>
        </r>
      </text>
    </comment>
    <comment ref="BH16" authorId="6" guid="{DBF87EB8-C0C4-40A8-9176-B8CAC5DCC534}">
      <text>
        <r>
          <rPr>
            <b/>
            <sz val="8"/>
            <color indexed="81"/>
            <rFont val="Tahoma"/>
            <charset val="1"/>
          </rPr>
          <t>p.pommerell:</t>
        </r>
        <r>
          <rPr>
            <sz val="8"/>
            <color indexed="81"/>
            <rFont val="Tahoma"/>
            <charset val="1"/>
          </rPr>
          <t xml:space="preserve">
ne pas déplacer
</t>
        </r>
        <r>
          <rPr>
            <b/>
            <sz val="8"/>
            <color indexed="81"/>
            <rFont val="Tahoma"/>
            <charset val="1"/>
          </rPr>
          <t>n.guinot:</t>
        </r>
        <r>
          <rPr>
            <sz val="8"/>
            <color indexed="81"/>
            <rFont val="Tahoma"/>
            <charset val="1"/>
          </rPr>
          <t xml:space="preserve">
20/04/2015 : VA probablement être déplacée POM me tient au courant
</t>
        </r>
        <r>
          <rPr>
            <b/>
            <sz val="8"/>
            <color indexed="81"/>
            <rFont val="Tahoma"/>
            <family val="2"/>
          </rPr>
          <t>n.guinot:</t>
        </r>
        <r>
          <rPr>
            <sz val="8"/>
            <color indexed="81"/>
            <rFont val="Tahoma"/>
            <charset val="1"/>
          </rPr>
          <t xml:space="preserve">
voir pom 20/04
</t>
        </r>
      </text>
    </comment>
    <comment ref="BI16" authorId="2" guid="{3FF38D78-892E-4678-93F4-F157CAD5BF1D}">
      <text>
        <r>
          <rPr>
            <b/>
            <sz val="8"/>
            <color indexed="81"/>
            <rFont val="Tahoma"/>
            <family val="2"/>
          </rPr>
          <t>n.guinot:</t>
        </r>
        <r>
          <rPr>
            <sz val="8"/>
            <color indexed="81"/>
            <rFont val="Tahoma"/>
            <family val="2"/>
          </rPr>
          <t xml:space="preserve">
n.guinot:
RDV DU 03/04/15 ANNULE PAR POM car pas de Hotline Paye ce jour là ! CECI N'EST PAS LA DATE et est mis là AU HASARD pour NE PAS L'OUBLIER !!!!!
n.guinot:
je vois avec Pom a appeler Mr MARCHAND LE 20/04/2015 Impératif POUR Maintien ou non de cette date
n.guinot:
POM Voit avec Mr MARCHAND il l'appelle ce jour et me tient au courant
n.guinot:
</t>
        </r>
      </text>
    </comment>
    <comment ref="BE18" authorId="2" guid="{C81E13B0-02F0-48E2-81E7-6951EF284E8D}">
      <text>
        <r>
          <rPr>
            <b/>
            <sz val="8"/>
            <color indexed="81"/>
            <rFont val="Tahoma"/>
            <family val="2"/>
          </rPr>
          <t>n.guinot:</t>
        </r>
        <r>
          <rPr>
            <sz val="8"/>
            <color indexed="81"/>
            <rFont val="Tahoma"/>
            <family val="2"/>
          </rPr>
          <t xml:space="preserve">
PREFERENCES BRUNO : 09 OU 10/04/2015
</t>
        </r>
        <r>
          <rPr>
            <b/>
            <sz val="8"/>
            <color indexed="81"/>
            <rFont val="Tahoma"/>
            <family val="2"/>
          </rPr>
          <t>n.guinot:</t>
        </r>
        <r>
          <rPr>
            <sz val="8"/>
            <color indexed="81"/>
            <rFont val="Tahoma"/>
            <family val="2"/>
          </rPr>
          <t xml:space="preserve">
OK choix de Mme POULARD mail du 30/03/2015
</t>
        </r>
      </text>
    </comment>
    <comment ref="BK18" authorId="2" guid="{3CA8119C-549D-48D7-A106-D27409D7775C}">
      <text>
        <r>
          <rPr>
            <b/>
            <sz val="8"/>
            <color indexed="81"/>
            <rFont val="Tahoma"/>
            <family val="2"/>
          </rPr>
          <t>n.guinot:</t>
        </r>
        <r>
          <rPr>
            <sz val="8"/>
            <color indexed="81"/>
            <rFont val="Tahoma"/>
            <family val="2"/>
          </rPr>
          <t xml:space="preserve">
PREFERENCES BRUNO : 09 OU 10/04/2015
</t>
        </r>
      </text>
    </comment>
    <comment ref="E23" authorId="7" guid="{D0C3EC5D-06CF-4B1B-B1D8-C26F9BBF015B}">
      <text>
        <r>
          <rPr>
            <b/>
            <sz val="8"/>
            <color indexed="81"/>
            <rFont val="Tahoma"/>
            <family val="2"/>
          </rPr>
          <t>a.giraudon:</t>
        </r>
        <r>
          <rPr>
            <sz val="8"/>
            <color indexed="81"/>
            <rFont val="Tahoma"/>
            <family val="2"/>
          </rPr>
          <t xml:space="preserve">
confirmer plumard 
</t>
        </r>
      </text>
    </comment>
    <comment ref="AC28" authorId="5" guid="{A17E7D72-6065-4398-B0AB-69A364B7330C}">
      <text>
        <r>
          <rPr>
            <b/>
            <sz val="8"/>
            <color indexed="81"/>
            <rFont val="Tahoma"/>
            <charset val="1"/>
          </rPr>
          <t xml:space="preserve">Valid Newletter
</t>
        </r>
      </text>
    </comment>
    <comment ref="U34" authorId="1" guid="{DC40441F-4D93-4765-8207-D588051F8D5E}">
      <text>
        <r>
          <rPr>
            <b/>
            <sz val="8"/>
            <color indexed="81"/>
            <rFont val="Tahoma"/>
            <charset val="1"/>
          </rPr>
          <t>c.ledant:</t>
        </r>
        <r>
          <rPr>
            <sz val="8"/>
            <color indexed="81"/>
            <rFont val="Tahoma"/>
            <charset val="1"/>
          </rPr>
          <t xml:space="preserve">
</t>
        </r>
        <r>
          <rPr>
            <sz val="12"/>
            <color indexed="81"/>
            <rFont val="Tahoma"/>
            <family val="2"/>
          </rPr>
          <t xml:space="preserve">Diffusion V9,10,82 bis aux clients ayant reçu la 09,10,82 et aux clients ayant une Fiche FLYSPRAY pour la V09,10,82 bis
</t>
        </r>
      </text>
    </comment>
    <comment ref="V34" authorId="1" guid="{02E1EA32-77B2-481E-9B3F-E3DB216A05AB}">
      <text>
        <r>
          <rPr>
            <b/>
            <sz val="8"/>
            <color indexed="81"/>
            <rFont val="Tahoma"/>
            <charset val="1"/>
          </rPr>
          <t>c.ledant:</t>
        </r>
        <r>
          <rPr>
            <sz val="8"/>
            <color indexed="81"/>
            <rFont val="Tahoma"/>
            <charset val="1"/>
          </rPr>
          <t xml:space="preserve">
</t>
        </r>
        <r>
          <rPr>
            <sz val="12"/>
            <color indexed="81"/>
            <rFont val="Tahoma"/>
            <family val="2"/>
          </rPr>
          <t xml:space="preserve">Diffusion V9,10,82 bis aux clients ayant reçu la 09,10,82 et aux clients ayant une Fiche FLYSPRAY pour la V09,10,82 bis
</t>
        </r>
      </text>
    </comment>
    <comment ref="AZ44" authorId="1" guid="{6BA0F19C-3760-464D-9556-5DEF9FD2EC72}">
      <text>
        <r>
          <rPr>
            <b/>
            <sz val="8"/>
            <color indexed="81"/>
            <rFont val="Tahoma"/>
            <family val="2"/>
          </rPr>
          <t>c.ledant:</t>
        </r>
        <r>
          <rPr>
            <sz val="8"/>
            <color indexed="81"/>
            <rFont val="Tahoma"/>
            <family val="2"/>
          </rPr>
          <t xml:space="preserve">
</t>
        </r>
        <r>
          <rPr>
            <sz val="12"/>
            <color indexed="81"/>
            <rFont val="Tahoma"/>
            <family val="2"/>
          </rPr>
          <t xml:space="preserve">Livraison des états comptables dans la semaine 17 + Aide à l'utilisation le 28/04/2015
</t>
        </r>
      </text>
    </comment>
    <comment ref="BE44" authorId="0" guid="{3A348133-D1C6-490C-939F-5BAF25ACE888}">
      <text>
        <r>
          <rPr>
            <b/>
            <sz val="8"/>
            <color indexed="81"/>
            <rFont val="Tahoma"/>
            <family val="2"/>
          </rPr>
          <t>f.guiot:</t>
        </r>
        <r>
          <rPr>
            <sz val="8"/>
            <color indexed="81"/>
            <rFont val="Tahoma"/>
            <family val="2"/>
          </rPr>
          <t xml:space="preserve">
Prestation facturée dans le dossier LEASECOM
</t>
        </r>
      </text>
    </comment>
    <comment ref="BH44" authorId="1" guid="{6B129126-A42A-4357-B24E-9A2AFE148C26}">
      <text>
        <r>
          <rPr>
            <b/>
            <sz val="8"/>
            <color indexed="81"/>
            <rFont val="Tahoma"/>
            <family val="2"/>
          </rPr>
          <t>c.ledant:</t>
        </r>
        <r>
          <rPr>
            <sz val="8"/>
            <color indexed="81"/>
            <rFont val="Tahoma"/>
            <family val="2"/>
          </rPr>
          <t xml:space="preserve">
</t>
        </r>
        <r>
          <rPr>
            <sz val="12"/>
            <color indexed="81"/>
            <rFont val="Tahoma"/>
            <family val="2"/>
          </rPr>
          <t xml:space="preserve">Livraison des états comptables dans la semaine17  + Aide à l'utilisation le 28/04/2015
</t>
        </r>
      </text>
    </comment>
  </commentList>
</comments>
</file>

<file path=xl/comments5.xml><?xml version="1.0" encoding="utf-8"?>
<comments xmlns="http://schemas.openxmlformats.org/spreadsheetml/2006/main">
  <authors>
    <author>f.guiot</author>
    <author>n.guinot</author>
    <author>c.ledant</author>
    <author>Magalie BERTHE</author>
    <author>g.bearzatto</author>
    <author>c.plonquet</author>
    <author>Michel  LOYER</author>
  </authors>
  <commentList>
    <comment ref="AA6" authorId="0" guid="{FBFC6A93-0C92-4205-BC13-354E8109AAE8}">
      <text>
        <r>
          <rPr>
            <b/>
            <sz val="8"/>
            <color indexed="81"/>
            <rFont val="Tahoma"/>
            <family val="2"/>
          </rPr>
          <t>f.guiot:</t>
        </r>
        <r>
          <rPr>
            <sz val="8"/>
            <color indexed="81"/>
            <rFont val="Tahoma"/>
            <family val="2"/>
          </rPr>
          <t xml:space="preserve">
RDv vu avec Mme CORNU le 23/04/2015
</t>
        </r>
      </text>
    </comment>
    <comment ref="BI6" authorId="1" guid="{3DCD14C0-DB0A-47E7-BCB1-C45B3BCD9650}">
      <text>
        <r>
          <rPr>
            <b/>
            <sz val="8"/>
            <color indexed="81"/>
            <rFont val="Tahoma"/>
            <family val="2"/>
          </rPr>
          <t>n.guinot:</t>
        </r>
        <r>
          <rPr>
            <sz val="8"/>
            <color indexed="81"/>
            <rFont val="Tahoma"/>
            <family val="2"/>
          </rPr>
          <t xml:space="preserve">
AU TEMPS PASSE DONC PAS FORCEMENT LA JEE!
</t>
        </r>
      </text>
    </comment>
    <comment ref="AS9" authorId="2" guid="{4227F631-B575-4F28-B21C-897CA74E3AC0}">
      <text>
        <r>
          <rPr>
            <b/>
            <sz val="8"/>
            <color indexed="81"/>
            <rFont val="Tahoma"/>
            <family val="2"/>
          </rPr>
          <t>c.ledant:</t>
        </r>
        <r>
          <rPr>
            <sz val="8"/>
            <color indexed="81"/>
            <rFont val="Tahoma"/>
            <family val="2"/>
          </rPr>
          <t xml:space="preserve">
</t>
        </r>
        <r>
          <rPr>
            <sz val="12"/>
            <color indexed="81"/>
            <rFont val="Tahoma"/>
            <family val="2"/>
          </rPr>
          <t xml:space="preserve">Formation DSNLINK non effectuée par AT et reportée au 10/07/2015 matin en Web
</t>
        </r>
      </text>
    </comment>
    <comment ref="Y10" authorId="1" guid="{A8974F78-D25C-4558-AC6F-5043800CACF2}">
      <text>
        <r>
          <rPr>
            <b/>
            <sz val="8"/>
            <color indexed="81"/>
            <rFont val="Tahoma"/>
            <family val="2"/>
          </rPr>
          <t>n.guinot:</t>
        </r>
        <r>
          <rPr>
            <sz val="8"/>
            <color indexed="81"/>
            <rFont val="Tahoma"/>
            <family val="2"/>
          </rPr>
          <t xml:space="preserve">
PHASE 3 : 07/09/2015
</t>
        </r>
        <r>
          <rPr>
            <b/>
            <sz val="8"/>
            <color indexed="81"/>
            <rFont val="Tahoma"/>
            <family val="2"/>
          </rPr>
          <t>n.guinot:</t>
        </r>
        <r>
          <rPr>
            <sz val="8"/>
            <color indexed="81"/>
            <rFont val="Tahoma"/>
            <family val="2"/>
          </rPr>
          <t xml:space="preserve">
Eu confirmation Mail du 06/01/2015
</t>
        </r>
      </text>
    </comment>
    <comment ref="AA10" authorId="1" guid="{7F14E0FB-5A3C-44C8-A10D-A746FF6C85E5}">
      <text>
        <r>
          <rPr>
            <b/>
            <sz val="8"/>
            <color indexed="81"/>
            <rFont val="Tahoma"/>
            <charset val="1"/>
          </rPr>
          <t>n.guinot:</t>
        </r>
        <r>
          <rPr>
            <sz val="8"/>
            <color indexed="81"/>
            <rFont val="Tahoma"/>
            <charset val="1"/>
          </rPr>
          <t xml:space="preserve">
mail proposition dates 12/02/15
</t>
        </r>
        <r>
          <rPr>
            <b/>
            <sz val="8"/>
            <color indexed="81"/>
            <rFont val="Tahoma"/>
            <charset val="1"/>
          </rPr>
          <t>n.guinot:</t>
        </r>
        <r>
          <rPr>
            <sz val="8"/>
            <color indexed="81"/>
            <rFont val="Tahoma"/>
            <charset val="1"/>
          </rPr>
          <t xml:space="preserve">
ok de Mme LECLAIR 12/02/15 Mail
</t>
        </r>
      </text>
    </comment>
    <comment ref="BC10" authorId="1" guid="{33A6165B-121A-4394-BFF8-B5416308D25A}">
      <text>
        <r>
          <rPr>
            <sz val="8"/>
            <color indexed="81"/>
            <rFont val="Tahoma"/>
            <family val="2"/>
          </rPr>
          <t xml:space="preserve">n.guinot:
ok date proposée par mail du 04/05/2015
n.guinot:
OK de Tatiana PAKIRY le 04/05/2015 par mail !
n.guinot:
</t>
        </r>
      </text>
    </comment>
    <comment ref="K12" authorId="2" guid="{D82D289D-2068-45B9-87E0-4108B5BABC0F}">
      <text>
        <r>
          <rPr>
            <b/>
            <sz val="8"/>
            <color indexed="81"/>
            <rFont val="Tahoma"/>
            <family val="2"/>
          </rPr>
          <t>c.ledant:</t>
        </r>
        <r>
          <rPr>
            <sz val="8"/>
            <color indexed="81"/>
            <rFont val="Tahoma"/>
            <family val="2"/>
          </rPr>
          <t xml:space="preserve">
</t>
        </r>
        <r>
          <rPr>
            <sz val="12"/>
            <color indexed="81"/>
            <rFont val="Tahoma"/>
            <family val="2"/>
          </rPr>
          <t xml:space="preserve">Planification correspondante à la phase 2 du 11/06 rapproché vu AS et MB
</t>
        </r>
        <r>
          <rPr>
            <b/>
            <sz val="12"/>
            <color indexed="81"/>
            <rFont val="Tahoma"/>
            <family val="2"/>
          </rPr>
          <t>c.ledant:</t>
        </r>
        <r>
          <rPr>
            <sz val="12"/>
            <color indexed="81"/>
            <rFont val="Tahoma"/>
            <family val="2"/>
          </rPr>
          <t xml:space="preserve">
à reporter vu MB
</t>
        </r>
      </text>
    </comment>
    <comment ref="AC12" authorId="0" guid="{31F8F387-C5D3-4C2E-AB20-46908A1078C0}">
      <text>
        <r>
          <rPr>
            <b/>
            <sz val="8"/>
            <color indexed="81"/>
            <rFont val="Tahoma"/>
            <family val="2"/>
          </rPr>
          <t>f.guiot:</t>
        </r>
        <r>
          <rPr>
            <sz val="8"/>
            <color indexed="81"/>
            <rFont val="Tahoma"/>
            <family val="2"/>
          </rPr>
          <t xml:space="preserve">
Vu avec Magali
Nous pouvons facturer
</t>
        </r>
      </text>
    </comment>
    <comment ref="AO12" authorId="3" guid="{498E8936-24BA-4807-A7BA-800E4526C364}">
      <text>
        <r>
          <rPr>
            <b/>
            <sz val="8"/>
            <color indexed="81"/>
            <rFont val="Tahoma"/>
            <family val="2"/>
          </rPr>
          <t>Magalie BERTHE:</t>
        </r>
        <r>
          <rPr>
            <sz val="8"/>
            <color indexed="81"/>
            <rFont val="Tahoma"/>
            <family val="2"/>
          </rPr>
          <t xml:space="preserve">
Code sérialisation non disponible, annulation de la matinée et report de la formation à 13h.
</t>
        </r>
      </text>
    </comment>
    <comment ref="BG12" authorId="2" guid="{A8C272CE-D9F9-4ECC-AB00-34402470C08B}">
      <text>
        <r>
          <rPr>
            <b/>
            <sz val="8"/>
            <color indexed="81"/>
            <rFont val="Tahoma"/>
            <charset val="1"/>
          </rPr>
          <t>c.ledant:</t>
        </r>
        <r>
          <rPr>
            <sz val="8"/>
            <color indexed="81"/>
            <rFont val="Tahoma"/>
            <charset val="1"/>
          </rPr>
          <t xml:space="preserve">
</t>
        </r>
        <r>
          <rPr>
            <b/>
            <sz val="12"/>
            <color indexed="10"/>
            <rFont val="Tahoma"/>
            <family val="2"/>
          </rPr>
          <t xml:space="preserve">Prise de contact avec Mr ABATTI, mais MB en accord avec le client reporte la formation au 15/07/2015 matin pour effectuer la formation plus concrètement.
c.ledant:
Ne pas facturer
</t>
        </r>
      </text>
    </comment>
    <comment ref="AO13" authorId="4" guid="{3768B97B-BD12-4F41-B11B-11D67DE57074}">
      <text>
        <r>
          <rPr>
            <b/>
            <sz val="10"/>
            <color indexed="81"/>
            <rFont val="Tahoma"/>
            <family val="2"/>
          </rPr>
          <t>g.bearzatto:</t>
        </r>
        <r>
          <rPr>
            <sz val="10"/>
            <color indexed="81"/>
            <rFont val="Tahoma"/>
            <family val="2"/>
          </rPr>
          <t xml:space="preserve">
AXIAL - CTP 94 - CARROSSERIE CUSTEY
81 bld de créteil
Dossier MAAF N° B0074286J
</t>
        </r>
      </text>
    </comment>
    <comment ref="AU13" authorId="4" guid="{207DDCCF-74BE-4A0D-BCC0-34B757CD1C43}">
      <text>
        <r>
          <rPr>
            <b/>
            <sz val="8"/>
            <color indexed="81"/>
            <rFont val="Tahoma"/>
            <charset val="1"/>
          </rPr>
          <t>g.bearzatto:</t>
        </r>
        <r>
          <rPr>
            <sz val="8"/>
            <color indexed="81"/>
            <rFont val="Tahoma"/>
            <charset val="1"/>
          </rPr>
          <t xml:space="preserve">
Accord GB
</t>
        </r>
      </text>
    </comment>
    <comment ref="AV13" authorId="4" guid="{AFDD072A-7E86-474C-B92D-5B534A54B735}">
      <text>
        <r>
          <rPr>
            <b/>
            <sz val="8"/>
            <color indexed="81"/>
            <rFont val="Tahoma"/>
            <charset val="1"/>
          </rPr>
          <t>g.bearzatto:</t>
        </r>
        <r>
          <rPr>
            <sz val="8"/>
            <color indexed="81"/>
            <rFont val="Tahoma"/>
            <charset val="1"/>
          </rPr>
          <t xml:space="preserve">
Accord GB
</t>
        </r>
      </text>
    </comment>
    <comment ref="BC13" authorId="4" guid="{E57C484A-2DD2-47C8-88AA-90626D36DC3F}">
      <text>
        <r>
          <rPr>
            <b/>
            <sz val="8"/>
            <color indexed="81"/>
            <rFont val="Tahoma"/>
            <charset val="1"/>
          </rPr>
          <t>g.bearzatto:</t>
        </r>
        <r>
          <rPr>
            <sz val="8"/>
            <color indexed="81"/>
            <rFont val="Tahoma"/>
            <charset val="1"/>
          </rPr>
          <t xml:space="preserve">
Accord GB
</t>
        </r>
      </text>
    </comment>
    <comment ref="BD13" authorId="4" guid="{FAB57BEC-9FE2-4B43-BD15-5534B3952E46}">
      <text>
        <r>
          <rPr>
            <b/>
            <sz val="8"/>
            <color indexed="81"/>
            <rFont val="Tahoma"/>
            <charset val="1"/>
          </rPr>
          <t>g.bearzatto:</t>
        </r>
        <r>
          <rPr>
            <sz val="8"/>
            <color indexed="81"/>
            <rFont val="Tahoma"/>
            <charset val="1"/>
          </rPr>
          <t xml:space="preserve">
Accord GB
</t>
        </r>
      </text>
    </comment>
    <comment ref="BE13" authorId="4" guid="{D2F054D8-CF63-4FE0-9643-DE171473F9F2}">
      <text>
        <r>
          <rPr>
            <b/>
            <sz val="8"/>
            <color indexed="81"/>
            <rFont val="Tahoma"/>
            <charset val="1"/>
          </rPr>
          <t>g.bearzatto:</t>
        </r>
        <r>
          <rPr>
            <sz val="8"/>
            <color indexed="81"/>
            <rFont val="Tahoma"/>
            <charset val="1"/>
          </rPr>
          <t xml:space="preserve">
Accord GB
</t>
        </r>
      </text>
    </comment>
    <comment ref="BF13" authorId="4" guid="{45EF2F62-3C37-4AF7-99D3-9B8D2E63ED48}">
      <text>
        <r>
          <rPr>
            <b/>
            <sz val="8"/>
            <color indexed="81"/>
            <rFont val="Tahoma"/>
            <charset val="1"/>
          </rPr>
          <t>g.bearzatto:</t>
        </r>
        <r>
          <rPr>
            <sz val="8"/>
            <color indexed="81"/>
            <rFont val="Tahoma"/>
            <charset val="1"/>
          </rPr>
          <t xml:space="preserve">
Accord GB
</t>
        </r>
      </text>
    </comment>
    <comment ref="BG13" authorId="4" guid="{788B51E9-98AE-4D8C-9FAA-760020F51236}">
      <text>
        <r>
          <rPr>
            <b/>
            <sz val="8"/>
            <color indexed="81"/>
            <rFont val="Tahoma"/>
            <charset val="1"/>
          </rPr>
          <t>g.bearzatto:</t>
        </r>
        <r>
          <rPr>
            <sz val="8"/>
            <color indexed="81"/>
            <rFont val="Tahoma"/>
            <charset val="1"/>
          </rPr>
          <t xml:space="preserve">
Accord GB
</t>
        </r>
      </text>
    </comment>
    <comment ref="BH13" authorId="4" guid="{FEDB75FB-3867-4756-9A8F-4D5580687A21}">
      <text>
        <r>
          <rPr>
            <b/>
            <sz val="8"/>
            <color indexed="81"/>
            <rFont val="Tahoma"/>
            <charset val="1"/>
          </rPr>
          <t>g.bearzatto:</t>
        </r>
        <r>
          <rPr>
            <sz val="8"/>
            <color indexed="81"/>
            <rFont val="Tahoma"/>
            <charset val="1"/>
          </rPr>
          <t xml:space="preserve">
Accord GB
</t>
        </r>
      </text>
    </comment>
    <comment ref="BI13" authorId="4" guid="{9E81A434-CEE2-48C0-B9B6-5E08C1FE7D10}">
      <text>
        <r>
          <rPr>
            <b/>
            <sz val="8"/>
            <color indexed="81"/>
            <rFont val="Tahoma"/>
            <charset val="1"/>
          </rPr>
          <t>g.bearzatto:</t>
        </r>
        <r>
          <rPr>
            <sz val="8"/>
            <color indexed="81"/>
            <rFont val="Tahoma"/>
            <charset val="1"/>
          </rPr>
          <t xml:space="preserve">
Accord GB
</t>
        </r>
      </text>
    </comment>
    <comment ref="BJ13" authorId="4" guid="{735CF29B-2023-4B68-8709-9FE8A0B2EBA0}">
      <text>
        <r>
          <rPr>
            <b/>
            <sz val="8"/>
            <color indexed="81"/>
            <rFont val="Tahoma"/>
            <charset val="1"/>
          </rPr>
          <t>g.bearzatto:</t>
        </r>
        <r>
          <rPr>
            <sz val="8"/>
            <color indexed="81"/>
            <rFont val="Tahoma"/>
            <charset val="1"/>
          </rPr>
          <t xml:space="preserve">
Accord GB
</t>
        </r>
      </text>
    </comment>
    <comment ref="AA14" authorId="2" guid="{7E44A8E0-D280-4954-9854-6E537192FAF7}">
      <text>
        <r>
          <rPr>
            <b/>
            <sz val="8"/>
            <color indexed="81"/>
            <rFont val="Tahoma"/>
            <charset val="1"/>
          </rPr>
          <t>c.ledant:</t>
        </r>
        <r>
          <rPr>
            <sz val="8"/>
            <color indexed="81"/>
            <rFont val="Tahoma"/>
            <charset val="1"/>
          </rPr>
          <t xml:space="preserve">
</t>
        </r>
        <r>
          <rPr>
            <sz val="12"/>
            <color indexed="81"/>
            <rFont val="Tahoma"/>
            <family val="2"/>
          </rPr>
          <t xml:space="preserve">Formation effectuée pour la phase 1 car besoin de cette journée pour finaliser la phase 1
</t>
        </r>
      </text>
    </comment>
    <comment ref="BI14" authorId="2" guid="{6D18859B-DC6F-459C-BACE-6B2551FCD21A}">
      <text>
        <r>
          <rPr>
            <b/>
            <sz val="8"/>
            <color indexed="81"/>
            <rFont val="Tahoma"/>
            <charset val="1"/>
          </rPr>
          <t>c.ledant:</t>
        </r>
        <r>
          <rPr>
            <sz val="8"/>
            <color indexed="81"/>
            <rFont val="Tahoma"/>
            <charset val="1"/>
          </rPr>
          <t xml:space="preserve">
A la demande de Alain GIRAUDON planif Sensib, avant phase 1 en 07/2015.
</t>
        </r>
      </text>
    </comment>
    <comment ref="M15" authorId="1" guid="{B42CD941-8506-40EB-9F24-54AC3BDD5C21}">
      <text>
        <r>
          <rPr>
            <b/>
            <sz val="8"/>
            <color indexed="81"/>
            <rFont val="Tahoma"/>
            <family val="2"/>
          </rPr>
          <t>n.guinot:</t>
        </r>
        <r>
          <rPr>
            <sz val="8"/>
            <color indexed="81"/>
            <rFont val="Tahoma"/>
            <family val="2"/>
          </rPr>
          <t xml:space="preserve">
DATES SEPTEMBRE : 
02/09/2015 et 03/09/2015
</t>
        </r>
        <r>
          <rPr>
            <b/>
            <sz val="8"/>
            <color indexed="81"/>
            <rFont val="Tahoma"/>
            <family val="2"/>
          </rPr>
          <t>n.guinot:</t>
        </r>
        <r>
          <rPr>
            <sz val="8"/>
            <color indexed="81"/>
            <rFont val="Tahoma"/>
            <family val="2"/>
          </rPr>
          <t xml:space="preserve">
CONFIRMEES MAIL MR GRENEZ 09/01/2015
</t>
        </r>
      </text>
    </comment>
    <comment ref="Q15" authorId="1" guid="{36B51B00-B5E4-4D81-9D8F-9AB0CED349F2}">
      <text>
        <r>
          <rPr>
            <b/>
            <sz val="8"/>
            <color indexed="81"/>
            <rFont val="Tahoma"/>
            <family val="2"/>
          </rPr>
          <t>n.guinot:</t>
        </r>
        <r>
          <rPr>
            <sz val="8"/>
            <color indexed="81"/>
            <rFont val="Tahoma"/>
            <family val="2"/>
          </rPr>
          <t xml:space="preserve">
ok cliente prévenue par mail OB
</t>
        </r>
      </text>
    </comment>
    <comment ref="AG15" authorId="1" guid="{6359CDA4-E272-4E2F-BDFB-C4CB311B99BC}">
      <text>
        <r>
          <rPr>
            <b/>
            <sz val="8"/>
            <color indexed="81"/>
            <rFont val="Tahoma"/>
            <family val="2"/>
          </rPr>
          <t>n.guinot:</t>
        </r>
        <r>
          <rPr>
            <sz val="8"/>
            <color indexed="81"/>
            <rFont val="Tahoma"/>
            <family val="2"/>
          </rPr>
          <t xml:space="preserve">
RDV DSN PARITEM Reporté au 18/06/2015 a la dde du client le 13/05/2015
</t>
        </r>
      </text>
    </comment>
    <comment ref="AQ15" authorId="1" guid="{23AB833B-0391-49FF-9D0B-9FA2315AA9CE}">
      <text>
        <r>
          <rPr>
            <b/>
            <sz val="8"/>
            <color indexed="81"/>
            <rFont val="Tahoma"/>
            <family val="2"/>
          </rPr>
          <t>n.guinot:</t>
        </r>
        <r>
          <rPr>
            <sz val="8"/>
            <color indexed="81"/>
            <rFont val="Tahoma"/>
            <family val="2"/>
          </rPr>
          <t xml:space="preserve">
je REDEMANDE accord sur cette date a Mme LECORRE et Mme LEROY le 04mai2015
</t>
        </r>
        <r>
          <rPr>
            <b/>
            <sz val="8"/>
            <color indexed="81"/>
            <rFont val="Tahoma"/>
            <family val="2"/>
          </rPr>
          <t>n.guinot:</t>
        </r>
        <r>
          <rPr>
            <sz val="8"/>
            <color indexed="81"/>
            <rFont val="Tahoma"/>
            <family val="2"/>
          </rPr>
          <t xml:space="preserve">
OK RDV Confirmé mail du 04/05/2015
</t>
        </r>
      </text>
    </comment>
    <comment ref="AS15" authorId="1" guid="{6B2C51A8-B0D1-4D5F-BEB3-9E4E78935F26}">
      <text>
        <r>
          <rPr>
            <b/>
            <sz val="8"/>
            <color indexed="81"/>
            <rFont val="Tahoma"/>
            <charset val="1"/>
          </rPr>
          <t>n.guinot:</t>
        </r>
        <r>
          <rPr>
            <sz val="8"/>
            <color indexed="81"/>
            <rFont val="Tahoma"/>
            <charset val="1"/>
          </rPr>
          <t xml:space="preserve">
ACCORD Nadège sur date par mail du 11/03/15 a nath
</t>
        </r>
      </text>
    </comment>
    <comment ref="BC15" authorId="1" guid="{8489C7AE-17E7-4779-9D1C-935636E5DA46}">
      <text>
        <r>
          <rPr>
            <b/>
            <sz val="8"/>
            <color indexed="81"/>
            <rFont val="Tahoma"/>
            <charset val="1"/>
          </rPr>
          <t>n.guinot:</t>
        </r>
        <r>
          <rPr>
            <sz val="8"/>
            <color indexed="81"/>
            <rFont val="Tahoma"/>
            <charset val="1"/>
          </rPr>
          <t xml:space="preserve">
OK Mme INGOUF Ok sur les dates confirmé par fax le 14AVRIL2015
</t>
        </r>
      </text>
    </comment>
    <comment ref="BG15" authorId="1" guid="{2EEA8565-9822-4C46-8D27-A3CB4C58B5C8}">
      <text>
        <r>
          <rPr>
            <b/>
            <sz val="8"/>
            <color indexed="81"/>
            <rFont val="Tahoma"/>
            <family val="2"/>
          </rPr>
          <t>n.guinot:</t>
        </r>
        <r>
          <rPr>
            <sz val="8"/>
            <color indexed="81"/>
            <rFont val="Tahoma"/>
            <family val="2"/>
          </rPr>
          <t xml:space="preserve">
Date proposée le 04/05/2015 par mail
</t>
        </r>
        <r>
          <rPr>
            <b/>
            <sz val="8"/>
            <color indexed="81"/>
            <rFont val="Tahoma"/>
            <family val="2"/>
          </rPr>
          <t>n.guinot:</t>
        </r>
        <r>
          <rPr>
            <sz val="8"/>
            <color indexed="81"/>
            <rFont val="Tahoma"/>
            <family val="2"/>
          </rPr>
          <t xml:space="preserve">
ok pour le 28/05
Merci Valérie
</t>
        </r>
      </text>
    </comment>
    <comment ref="K16" authorId="5" guid="{B07FF93D-120F-4E8A-AA2A-EB6AD290D175}">
      <text>
        <r>
          <rPr>
            <b/>
            <sz val="11"/>
            <color indexed="81"/>
            <rFont val="Tahoma"/>
            <family val="2"/>
          </rPr>
          <t xml:space="preserve">EGC 9 à 12:30
</t>
        </r>
      </text>
    </comment>
    <comment ref="O16" authorId="5" guid="{2524D75F-C168-4FC1-8685-6AF386D5E714}">
      <text>
        <r>
          <rPr>
            <b/>
            <sz val="11"/>
            <color indexed="81"/>
            <rFont val="Tahoma"/>
            <family val="2"/>
          </rPr>
          <t xml:space="preserve">EGC 9 à 12:30
</t>
        </r>
      </text>
    </comment>
    <comment ref="AV16" authorId="5" guid="{A55C6731-2671-4C21-A96A-93CAD2ED8A45}">
      <text>
        <r>
          <rPr>
            <b/>
            <sz val="10"/>
            <color indexed="81"/>
            <rFont val="Tahoma"/>
            <family val="2"/>
          </rPr>
          <t xml:space="preserve">EGC 13H30/17H
</t>
        </r>
      </text>
    </comment>
    <comment ref="AA17" authorId="6" guid="{807CDC8E-8495-4FE6-9B3A-393A229FDBDB}">
      <text>
        <r>
          <rPr>
            <b/>
            <sz val="8"/>
            <color indexed="81"/>
            <rFont val="Tahoma"/>
            <charset val="1"/>
          </rPr>
          <t>Michel  LOYER:</t>
        </r>
        <r>
          <rPr>
            <sz val="8"/>
            <color indexed="81"/>
            <rFont val="Tahoma"/>
            <charset val="1"/>
          </rPr>
          <t xml:space="preserve">
</t>
        </r>
        <r>
          <rPr>
            <sz val="10"/>
            <color indexed="81"/>
            <rFont val="Tahoma"/>
            <family val="2"/>
          </rPr>
          <t>Interlocuteur Monsieur HEBERT Tél 03 21 86 92 2</t>
        </r>
        <r>
          <rPr>
            <sz val="8"/>
            <color indexed="81"/>
            <rFont val="Tahoma"/>
            <charset val="1"/>
          </rPr>
          <t xml:space="preserve">3
</t>
        </r>
      </text>
    </comment>
    <comment ref="AB17" authorId="6" guid="{EB3E4949-A57B-4517-AC8E-FEA146699EA7}">
      <text>
        <r>
          <rPr>
            <b/>
            <sz val="8"/>
            <color indexed="81"/>
            <rFont val="Tahoma"/>
            <charset val="1"/>
          </rPr>
          <t>Michel  LOYER:</t>
        </r>
        <r>
          <rPr>
            <sz val="8"/>
            <color indexed="81"/>
            <rFont val="Tahoma"/>
            <charset val="1"/>
          </rPr>
          <t xml:space="preserve">
</t>
        </r>
        <r>
          <rPr>
            <sz val="10"/>
            <color indexed="81"/>
            <rFont val="Tahoma"/>
            <family val="2"/>
          </rPr>
          <t>Interlocuteur Monsieur HEBERT Tél 03 21 86 92 2</t>
        </r>
        <r>
          <rPr>
            <sz val="8"/>
            <color indexed="81"/>
            <rFont val="Tahoma"/>
            <charset val="1"/>
          </rPr>
          <t xml:space="preserve">3
</t>
        </r>
      </text>
    </comment>
  </commentList>
</comments>
</file>

<file path=xl/comments6.xml><?xml version="1.0" encoding="utf-8"?>
<comments xmlns="http://schemas.openxmlformats.org/spreadsheetml/2006/main">
  <authors>
    <author>n.guinot</author>
    <author>c.ledant</author>
    <author>g.bearzatto</author>
    <author>f.lang</author>
    <author>c.hemler</author>
    <author>f.guiot</author>
    <author>c.plonquet</author>
  </authors>
  <commentList>
    <comment ref="AG6" authorId="0" guid="{D1644C12-3F75-4C50-B49A-F4AC4C987443}">
      <text>
        <r>
          <rPr>
            <b/>
            <sz val="8"/>
            <color indexed="81"/>
            <rFont val="Tahoma"/>
            <charset val="1"/>
          </rPr>
          <t>n.guinot:</t>
        </r>
        <r>
          <rPr>
            <sz val="8"/>
            <color indexed="81"/>
            <rFont val="Tahoma"/>
            <charset val="1"/>
          </rPr>
          <t xml:space="preserve">
a confirmer OD doit appeler le client
</t>
        </r>
      </text>
    </comment>
    <comment ref="BC6" authorId="0" guid="{6F6F8C3B-BEB4-4E27-AAC9-459050234E31}">
      <text>
        <r>
          <rPr>
            <b/>
            <sz val="8"/>
            <color indexed="81"/>
            <rFont val="Tahoma"/>
            <family val="2"/>
          </rPr>
          <t>n.guinot:</t>
        </r>
        <r>
          <rPr>
            <sz val="8"/>
            <color indexed="81"/>
            <rFont val="Tahoma"/>
            <family val="2"/>
          </rPr>
          <t xml:space="preserve">
</t>
        </r>
        <r>
          <rPr>
            <b/>
            <sz val="10"/>
            <color indexed="81"/>
            <rFont val="Tahoma"/>
            <family val="2"/>
          </rPr>
          <t xml:space="preserve">CE N'est PAS UN RDV - </t>
        </r>
        <r>
          <rPr>
            <sz val="10"/>
            <color indexed="81"/>
            <rFont val="Tahoma"/>
            <family val="2"/>
          </rPr>
          <t xml:space="preserve">C'EST JUSTE POUR PENSER A PROGRAMMER CETTE INTERV !!!!!
</t>
        </r>
        <r>
          <rPr>
            <b/>
            <sz val="10"/>
            <color indexed="81"/>
            <rFont val="Tahoma"/>
            <family val="2"/>
          </rPr>
          <t>n.guinot:</t>
        </r>
        <r>
          <rPr>
            <sz val="10"/>
            <color indexed="81"/>
            <rFont val="Tahoma"/>
            <family val="2"/>
          </rPr>
          <t xml:space="preserve">
OD M'a dit le 11/06/15 qu'il rappelleront
</t>
        </r>
      </text>
    </comment>
    <comment ref="BD6" authorId="0" guid="{03C961D5-9914-4215-9316-02BCBF052385}">
      <text>
        <r>
          <rPr>
            <b/>
            <sz val="8"/>
            <color indexed="81"/>
            <rFont val="Tahoma"/>
            <family val="2"/>
          </rPr>
          <t>n.guinot:</t>
        </r>
        <r>
          <rPr>
            <sz val="8"/>
            <color indexed="81"/>
            <rFont val="Tahoma"/>
            <family val="2"/>
          </rPr>
          <t xml:space="preserve">
</t>
        </r>
        <r>
          <rPr>
            <b/>
            <sz val="10"/>
            <color indexed="81"/>
            <rFont val="Tahoma"/>
            <family val="2"/>
          </rPr>
          <t xml:space="preserve">CE N'est PAS UN RDV - </t>
        </r>
        <r>
          <rPr>
            <sz val="10"/>
            <color indexed="81"/>
            <rFont val="Tahoma"/>
            <family val="2"/>
          </rPr>
          <t xml:space="preserve">C'EST JUSTE POUR PENSER A PROGRAMMER CETTE INTERV !!!!!
</t>
        </r>
        <r>
          <rPr>
            <b/>
            <sz val="10"/>
            <color indexed="81"/>
            <rFont val="Tahoma"/>
            <family val="2"/>
          </rPr>
          <t>n.guinot:</t>
        </r>
        <r>
          <rPr>
            <sz val="10"/>
            <color indexed="81"/>
            <rFont val="Tahoma"/>
            <family val="2"/>
          </rPr>
          <t xml:space="preserve">
OD M'a dit le 11/06/15 qu'il rappelleront
</t>
        </r>
      </text>
    </comment>
    <comment ref="AM7" authorId="1" guid="{3E76DB1D-C304-4028-A1DC-6903E7473012}">
      <text>
        <r>
          <rPr>
            <b/>
            <sz val="8"/>
            <color indexed="81"/>
            <rFont val="Tahoma"/>
            <family val="2"/>
          </rPr>
          <t>c.ledant:</t>
        </r>
        <r>
          <rPr>
            <sz val="8"/>
            <color indexed="81"/>
            <rFont val="Tahoma"/>
            <family val="2"/>
          </rPr>
          <t xml:space="preserve">
</t>
        </r>
        <r>
          <rPr>
            <sz val="12"/>
            <color indexed="81"/>
            <rFont val="Tahoma"/>
            <family val="2"/>
          </rPr>
          <t xml:space="preserve">Vu l'historique du client, intervention technique pris sur une demi-jounée de Viviane.
</t>
        </r>
      </text>
    </comment>
    <comment ref="AM8" authorId="2" guid="{6D281923-ECFA-40F0-958A-1394BA511F0F}">
      <text>
        <r>
          <rPr>
            <b/>
            <sz val="8"/>
            <color indexed="81"/>
            <rFont val="Tahoma"/>
            <family val="2"/>
          </rPr>
          <t xml:space="preserve">accord GB
</t>
        </r>
      </text>
    </comment>
    <comment ref="AO8" authorId="2" guid="{8640E3E1-5F77-4ED1-975A-3A6B640A1096}">
      <text>
        <r>
          <rPr>
            <b/>
            <sz val="8"/>
            <color indexed="81"/>
            <rFont val="Tahoma"/>
            <family val="2"/>
          </rPr>
          <t xml:space="preserve">accord GB
</t>
        </r>
      </text>
    </comment>
    <comment ref="AY8" authorId="1" guid="{BEE81BF3-1846-44FC-817F-9C917C999257}">
      <text>
        <r>
          <rPr>
            <b/>
            <sz val="8"/>
            <color indexed="81"/>
            <rFont val="Tahoma"/>
            <charset val="1"/>
          </rPr>
          <t>c.ledant:</t>
        </r>
        <r>
          <rPr>
            <sz val="8"/>
            <color indexed="81"/>
            <rFont val="Tahoma"/>
            <charset val="1"/>
          </rPr>
          <t xml:space="preserve">
</t>
        </r>
        <r>
          <rPr>
            <sz val="12"/>
            <color indexed="81"/>
            <rFont val="Tahoma"/>
            <family val="2"/>
          </rPr>
          <t xml:space="preserve">Planifiée par ML. 
J'ai ajouté le n° de cde et la ville. En attente de retour de CK sur l'identifiant pour séria.
</t>
        </r>
      </text>
    </comment>
    <comment ref="BK8" authorId="2" guid="{8801E758-27E6-4E90-AC8F-AF1E4AF29F84}">
      <text>
        <r>
          <rPr>
            <b/>
            <sz val="8"/>
            <color indexed="81"/>
            <rFont val="Tahoma"/>
            <family val="2"/>
          </rPr>
          <t xml:space="preserve">accord GB
</t>
        </r>
      </text>
    </comment>
    <comment ref="AI10" authorId="3" guid="{25878E0C-C3AD-471A-ABEC-7003189D84DC}">
      <text>
        <r>
          <rPr>
            <b/>
            <sz val="8"/>
            <color indexed="81"/>
            <rFont val="Tahoma"/>
            <charset val="1"/>
          </rPr>
          <t>f.lang:</t>
        </r>
        <r>
          <rPr>
            <sz val="8"/>
            <color indexed="81"/>
            <rFont val="Tahoma"/>
            <charset val="1"/>
          </rPr>
          <t xml:space="preserve">
intervention interrompue.
Voir avec Giov, P Pons, P Pommerell
</t>
        </r>
      </text>
    </comment>
    <comment ref="AO10" authorId="0" guid="{46B3452A-DDCC-47D8-BB5E-9FA0CFB3F5DE}">
      <text>
        <r>
          <rPr>
            <b/>
            <sz val="8"/>
            <color indexed="81"/>
            <rFont val="Tahoma"/>
            <family val="2"/>
          </rPr>
          <t>n.guinot:</t>
        </r>
        <r>
          <rPr>
            <sz val="8"/>
            <color indexed="81"/>
            <rFont val="Tahoma"/>
            <family val="2"/>
          </rPr>
          <t xml:space="preserve">
ok mail de Mme JF le 28/05/2015
</t>
        </r>
      </text>
    </comment>
    <comment ref="AU10" authorId="0" guid="{6340AB7B-49F9-4985-BF0F-7923BE83DEB8}">
      <text>
        <r>
          <rPr>
            <b/>
            <sz val="8"/>
            <color indexed="81"/>
            <rFont val="Tahoma"/>
            <charset val="1"/>
          </rPr>
          <t>n.guinot:</t>
        </r>
        <r>
          <rPr>
            <sz val="8"/>
            <color indexed="81"/>
            <rFont val="Tahoma"/>
            <charset val="1"/>
          </rPr>
          <t xml:space="preserve">
1 journée de travail vendu au prix d'1/2 jée !!
</t>
        </r>
      </text>
    </comment>
    <comment ref="F11" authorId="0" guid="{0C2D4B42-DB53-4F28-AFD6-5B641CFE239E}">
      <text>
        <r>
          <rPr>
            <b/>
            <sz val="8"/>
            <color indexed="81"/>
            <rFont val="Tahoma"/>
            <charset val="1"/>
          </rPr>
          <t>n.guinot:</t>
        </r>
        <r>
          <rPr>
            <sz val="8"/>
            <color indexed="81"/>
            <rFont val="Tahoma"/>
            <charset val="1"/>
          </rPr>
          <t xml:space="preserve">
A MODIFIER LES LIBELLES A VOIR AVEC VG ET ISIDORE
</t>
        </r>
      </text>
    </comment>
    <comment ref="AH11" authorId="1" guid="{D8CCA87C-D225-4448-8E4A-59D8F65856FE}">
      <text>
        <r>
          <rPr>
            <b/>
            <sz val="8"/>
            <color indexed="81"/>
            <rFont val="Tahoma"/>
            <charset val="1"/>
          </rPr>
          <t>c.ledant:</t>
        </r>
        <r>
          <rPr>
            <sz val="8"/>
            <color indexed="81"/>
            <rFont val="Tahoma"/>
            <charset val="1"/>
          </rPr>
          <t xml:space="preserve">
¨</t>
        </r>
        <r>
          <rPr>
            <sz val="12"/>
            <color indexed="81"/>
            <rFont val="Tahoma"/>
            <family val="2"/>
          </rPr>
          <t xml:space="preserve">Planification effectuée par ML.
</t>
        </r>
      </text>
    </comment>
    <comment ref="AP11" authorId="1" guid="{ADE97A33-866C-4022-95AC-C11A556DEDEB}">
      <text>
        <r>
          <rPr>
            <b/>
            <sz val="8"/>
            <color indexed="81"/>
            <rFont val="Tahoma"/>
            <family val="2"/>
          </rPr>
          <t>c.ledant:</t>
        </r>
        <r>
          <rPr>
            <sz val="8"/>
            <color indexed="81"/>
            <rFont val="Tahoma"/>
            <family val="2"/>
          </rPr>
          <t xml:space="preserve">
</t>
        </r>
        <r>
          <rPr>
            <sz val="12"/>
            <color indexed="10"/>
            <rFont val="Tahoma"/>
            <family val="2"/>
          </rPr>
          <t xml:space="preserve">Départ dans l'après midi selon avancement Ok vu avec la cliente.
</t>
        </r>
      </text>
    </comment>
    <comment ref="BB11" authorId="4" guid="{53906885-6E5A-421E-A8DF-EAE861D7969A}">
      <text>
        <r>
          <rPr>
            <b/>
            <sz val="8"/>
            <color indexed="81"/>
            <rFont val="Tahoma"/>
            <family val="2"/>
          </rPr>
          <t>c.hemler:</t>
        </r>
        <r>
          <rPr>
            <sz val="8"/>
            <color indexed="81"/>
            <rFont val="Tahoma"/>
            <family val="2"/>
          </rPr>
          <t xml:space="preserve">
une demie journée a suffit mail de Viviane
</t>
        </r>
      </text>
    </comment>
    <comment ref="BJ11" authorId="1" guid="{444924B0-D8B4-4574-96E0-FA3DABB6C6AA}">
      <text>
        <r>
          <rPr>
            <b/>
            <sz val="8"/>
            <color indexed="81"/>
            <rFont val="Tahoma"/>
            <family val="2"/>
          </rPr>
          <t>c.ledant:</t>
        </r>
        <r>
          <rPr>
            <sz val="8"/>
            <color indexed="81"/>
            <rFont val="Tahoma"/>
            <family val="2"/>
          </rPr>
          <t xml:space="preserve">
</t>
        </r>
        <r>
          <rPr>
            <b/>
            <sz val="12"/>
            <color indexed="10"/>
            <rFont val="Tahoma"/>
            <family val="2"/>
          </rPr>
          <t xml:space="preserve">Prestation de 1,5 jours offerte, mais il faut facturer le déplacement.
</t>
        </r>
      </text>
    </comment>
    <comment ref="BL12" authorId="5" guid="{A8FAE407-55D2-44B4-BB6C-32F6D8C72F3F}">
      <text>
        <r>
          <rPr>
            <b/>
            <sz val="8"/>
            <color indexed="81"/>
            <rFont val="Tahoma"/>
            <family val="2"/>
          </rPr>
          <t>f.guiot:</t>
        </r>
        <r>
          <rPr>
            <sz val="8"/>
            <color indexed="81"/>
            <rFont val="Tahoma"/>
            <family val="2"/>
          </rPr>
          <t xml:space="preserve">
30/06/0215 - Formation annulée car nous n'avons pas pu obtenir la séria du DsnLink.
</t>
        </r>
      </text>
    </comment>
    <comment ref="H14" authorId="1" guid="{A0A28CFA-2B5E-4E10-86A0-989A72658152}">
      <text>
        <r>
          <rPr>
            <b/>
            <sz val="8"/>
            <color indexed="81"/>
            <rFont val="Tahoma"/>
            <family val="2"/>
          </rPr>
          <t>c.ledant:</t>
        </r>
        <r>
          <rPr>
            <sz val="8"/>
            <color indexed="81"/>
            <rFont val="Tahoma"/>
            <family val="2"/>
          </rPr>
          <t xml:space="preserve">
</t>
        </r>
        <r>
          <rPr>
            <sz val="12"/>
            <color indexed="81"/>
            <rFont val="Tahoma"/>
            <family val="2"/>
          </rPr>
          <t xml:space="preserve">La 1/2 journée Phase 1 du 02/06 après midi n'etant pas nécessaire Alain la remplace par la formation DSNLINK prévue le 15/06 Ap Miidi
</t>
        </r>
      </text>
    </comment>
    <comment ref="K14" authorId="1" guid="{D70BA11E-2FED-4A8A-878A-7702DC314225}">
      <text>
        <r>
          <rPr>
            <b/>
            <sz val="8"/>
            <color indexed="81"/>
            <rFont val="Tahoma"/>
            <family val="2"/>
          </rPr>
          <t>c.ledant:</t>
        </r>
        <r>
          <rPr>
            <sz val="8"/>
            <color indexed="81"/>
            <rFont val="Tahoma"/>
            <family val="2"/>
          </rPr>
          <t xml:space="preserve">
</t>
        </r>
        <r>
          <rPr>
            <sz val="12"/>
            <color indexed="81"/>
            <rFont val="Tahoma"/>
            <family val="2"/>
          </rPr>
          <t>Comme l'après midi tu es chez Plumard voir pour faire la DSNLINK le matin chez Resina</t>
        </r>
        <r>
          <rPr>
            <sz val="8"/>
            <color indexed="81"/>
            <rFont val="Tahoma"/>
            <family val="2"/>
          </rPr>
          <t xml:space="preserve">
</t>
        </r>
      </text>
    </comment>
    <comment ref="AI14" authorId="1" guid="{AE707459-C1A5-4FA5-915F-B8D5C3A34234}">
      <text>
        <r>
          <rPr>
            <b/>
            <sz val="8"/>
            <color indexed="81"/>
            <rFont val="Tahoma"/>
            <family val="2"/>
          </rPr>
          <t>c.ledant:</t>
        </r>
        <r>
          <rPr>
            <sz val="8"/>
            <color indexed="81"/>
            <rFont val="Tahoma"/>
            <family val="2"/>
          </rPr>
          <t xml:space="preserve">
Cde 78816 à Financière d'Agencement
</t>
        </r>
      </text>
    </comment>
    <comment ref="AY14" authorId="1" guid="{75FF1EB5-39D2-4966-A543-0C94290E0A0E}">
      <text>
        <r>
          <rPr>
            <b/>
            <sz val="12"/>
            <color indexed="81"/>
            <rFont val="Tahoma"/>
            <family val="2"/>
          </rPr>
          <t>c.ledant:</t>
        </r>
        <r>
          <rPr>
            <sz val="12"/>
            <color indexed="81"/>
            <rFont val="Tahoma"/>
            <family val="2"/>
          </rPr>
          <t xml:space="preserve">
Aménagement Horaires pour pouvoir effectuer et facturer 2,5j sur 3j avec les trajets</t>
        </r>
        <r>
          <rPr>
            <sz val="8"/>
            <color indexed="81"/>
            <rFont val="Tahoma"/>
            <family val="2"/>
          </rPr>
          <t xml:space="preserve">
</t>
        </r>
      </text>
    </comment>
    <comment ref="H15" authorId="0" guid="{CE5D9DF7-A7DA-4EC2-B025-CDC40DD16B2D}">
      <text>
        <r>
          <rPr>
            <b/>
            <sz val="8"/>
            <color indexed="81"/>
            <rFont val="Tahoma"/>
            <family val="2"/>
          </rPr>
          <t>n.guinot:</t>
        </r>
        <r>
          <rPr>
            <sz val="8"/>
            <color indexed="81"/>
            <rFont val="Tahoma"/>
            <family val="2"/>
          </rPr>
          <t xml:space="preserve">
Date proposée à Mme PLATEL - Mail du 20/05/2015 A la place du 10/06
</t>
        </r>
      </text>
    </comment>
    <comment ref="X15" authorId="0" guid="{2F8C32E8-2019-4C40-A114-BA36CFBAB27C}">
      <text>
        <r>
          <rPr>
            <b/>
            <sz val="8"/>
            <color indexed="81"/>
            <rFont val="Tahoma"/>
            <family val="2"/>
          </rPr>
          <t>n.guinot:</t>
        </r>
        <r>
          <rPr>
            <sz val="8"/>
            <color indexed="81"/>
            <rFont val="Tahoma"/>
            <family val="2"/>
          </rPr>
          <t xml:space="preserve">
Date proposée à Mme PLATEL - Mail du 20/05/2015 A la place du 10/06
ok RE-Confirmé finalement pour le 10/6
</t>
        </r>
      </text>
    </comment>
    <comment ref="AG15" authorId="0" guid="{5B22C3A6-100F-40FA-AAB4-019300D788DD}">
      <text>
        <r>
          <rPr>
            <b/>
            <sz val="8"/>
            <color indexed="81"/>
            <rFont val="Tahoma"/>
            <family val="2"/>
          </rPr>
          <t>n.guinot:</t>
        </r>
        <r>
          <rPr>
            <sz val="8"/>
            <color indexed="81"/>
            <rFont val="Tahoma"/>
            <family val="2"/>
          </rPr>
          <t xml:space="preserve">
Date proposée à Mme PLATEL le 13/05/2015
</t>
        </r>
        <r>
          <rPr>
            <b/>
            <sz val="8"/>
            <color indexed="81"/>
            <rFont val="Tahoma"/>
            <family val="2"/>
          </rPr>
          <t xml:space="preserve">n.guinot:
</t>
        </r>
        <r>
          <rPr>
            <sz val="8"/>
            <color indexed="81"/>
            <rFont val="Tahoma"/>
            <family val="2"/>
          </rPr>
          <t xml:space="preserve">par mail !
</t>
        </r>
      </text>
    </comment>
    <comment ref="AI15" authorId="0" guid="{0BC9AF60-EB58-44D3-9538-B73429155EEE}">
      <text>
        <r>
          <rPr>
            <b/>
            <sz val="8"/>
            <color indexed="81"/>
            <rFont val="Tahoma"/>
            <family val="2"/>
          </rPr>
          <t>n.guinot:</t>
        </r>
        <r>
          <rPr>
            <sz val="8"/>
            <color indexed="81"/>
            <rFont val="Tahoma"/>
            <family val="2"/>
          </rPr>
          <t xml:space="preserve">
Proposé à Mr DENERT le 13/05/2015 par mail
</t>
        </r>
        <r>
          <rPr>
            <b/>
            <sz val="8"/>
            <color indexed="81"/>
            <rFont val="Tahoma"/>
            <family val="2"/>
          </rPr>
          <t>n.guinot:</t>
        </r>
        <r>
          <rPr>
            <sz val="8"/>
            <color indexed="81"/>
            <rFont val="Tahoma"/>
            <family val="2"/>
          </rPr>
          <t xml:space="preserve">
ok de Mr DENERT le 13/05 par mail
</t>
        </r>
      </text>
    </comment>
    <comment ref="AK15" authorId="0" guid="{76F919B6-C380-4837-8381-DDAE1E638C2E}">
      <text>
        <r>
          <rPr>
            <b/>
            <sz val="8"/>
            <color indexed="81"/>
            <rFont val="Tahoma"/>
            <charset val="1"/>
          </rPr>
          <t>n.guinot:</t>
        </r>
        <r>
          <rPr>
            <sz val="8"/>
            <color indexed="81"/>
            <rFont val="Tahoma"/>
            <charset val="1"/>
          </rPr>
          <t xml:space="preserve">
Pom les appel 19/5
</t>
        </r>
      </text>
    </comment>
    <comment ref="AM15" authorId="0" guid="{7021719F-D8A7-4A81-AA36-0683E874374F}">
      <text>
        <r>
          <rPr>
            <b/>
            <sz val="8"/>
            <color indexed="81"/>
            <rFont val="Tahoma"/>
            <family val="2"/>
          </rPr>
          <t>n.guinot:</t>
        </r>
        <r>
          <rPr>
            <sz val="8"/>
            <color indexed="81"/>
            <rFont val="Tahoma"/>
            <family val="2"/>
          </rPr>
          <t xml:space="preserve">
OK de Mr CHAUVEL le 12/03/2015 par tel on se confirme par mail (IL veut impérativement POM car il connait son cas)
</t>
        </r>
        <r>
          <rPr>
            <b/>
            <sz val="8"/>
            <color indexed="81"/>
            <rFont val="Tahoma"/>
            <family val="2"/>
          </rPr>
          <t>n.guinot:</t>
        </r>
        <r>
          <rPr>
            <sz val="8"/>
            <color indexed="81"/>
            <rFont val="Tahoma"/>
            <family val="2"/>
          </rPr>
          <t xml:space="preserve">
ok de Mr CHAUVEL Par mail sur cette date le 12/03/2015
</t>
        </r>
        <r>
          <rPr>
            <b/>
            <sz val="8"/>
            <color indexed="81"/>
            <rFont val="Tahoma"/>
            <family val="2"/>
          </rPr>
          <t>n.guinot:</t>
        </r>
        <r>
          <rPr>
            <sz val="8"/>
            <color indexed="81"/>
            <rFont val="Tahoma"/>
            <family val="2"/>
          </rPr>
          <t xml:space="preserve">
OK de Mr CHAUVEL pour le 18/06/2015
</t>
        </r>
        <r>
          <rPr>
            <b/>
            <sz val="8"/>
            <color indexed="81"/>
            <rFont val="Tahoma"/>
            <family val="2"/>
          </rPr>
          <t xml:space="preserve">p.pommerell:
reporté 8 juillet
</t>
        </r>
        <r>
          <rPr>
            <sz val="8"/>
            <color indexed="81"/>
            <rFont val="Tahoma"/>
            <family val="2"/>
          </rPr>
          <t xml:space="preserve">
</t>
        </r>
      </text>
    </comment>
    <comment ref="AU15" authorId="0" guid="{EE1D4DD9-5B46-45F6-82F5-452F0D5A3B7E}">
      <text>
        <r>
          <rPr>
            <b/>
            <sz val="8"/>
            <color indexed="81"/>
            <rFont val="Tahoma"/>
            <family val="2"/>
          </rPr>
          <t>n.guinot:</t>
        </r>
        <r>
          <rPr>
            <sz val="8"/>
            <color indexed="81"/>
            <rFont val="Tahoma"/>
            <family val="2"/>
          </rPr>
          <t xml:space="preserve">
il FAUDRA PENSER A REPROGRAMMER CE RDV aui a été Annulé du 01/06/2015
</t>
        </r>
      </text>
    </comment>
    <comment ref="J16" authorId="6" guid="{890EC199-399F-4C5D-90E3-3B093E55D5EA}">
      <text>
        <r>
          <rPr>
            <b/>
            <sz val="10"/>
            <color indexed="81"/>
            <rFont val="Tahoma"/>
            <family val="2"/>
          </rPr>
          <t xml:space="preserve">EGC 13H30/17H
</t>
        </r>
      </text>
    </comment>
    <comment ref="N16" authorId="6" guid="{B207EC39-00AB-431F-8170-4F5757521F70}">
      <text>
        <r>
          <rPr>
            <b/>
            <sz val="10"/>
            <color indexed="81"/>
            <rFont val="Tahoma"/>
            <family val="2"/>
          </rPr>
          <t xml:space="preserve">EGC 13H30/17H
</t>
        </r>
      </text>
    </comment>
    <comment ref="AB16" authorId="6" guid="{E8A76987-D4C0-40ED-8856-6B6EF65B3B0C}">
      <text>
        <r>
          <rPr>
            <b/>
            <sz val="10"/>
            <color indexed="81"/>
            <rFont val="Tahoma"/>
            <family val="2"/>
          </rPr>
          <t xml:space="preserve">EGC 13H30/17H
</t>
        </r>
      </text>
    </comment>
    <comment ref="AZ26" authorId="2" guid="{8E1D371E-1680-4B2C-8659-81715BE27563}">
      <text>
        <r>
          <rPr>
            <b/>
            <sz val="10"/>
            <color indexed="81"/>
            <rFont val="Tahoma"/>
            <family val="2"/>
          </rPr>
          <t xml:space="preserve">RDV perso 16h
</t>
        </r>
      </text>
    </comment>
    <comment ref="U30" authorId="1" guid="{A9A6DC5F-4954-488F-A77D-3A67596A938B}">
      <text>
        <r>
          <rPr>
            <b/>
            <sz val="8"/>
            <color indexed="81"/>
            <rFont val="Tahoma"/>
            <charset val="1"/>
          </rPr>
          <t>c.ledant:</t>
        </r>
        <r>
          <rPr>
            <sz val="8"/>
            <color indexed="81"/>
            <rFont val="Tahoma"/>
            <charset val="1"/>
          </rPr>
          <t xml:space="preserve">
</t>
        </r>
        <r>
          <rPr>
            <sz val="12"/>
            <color indexed="81"/>
            <rFont val="Tahoma"/>
            <family val="2"/>
          </rPr>
          <t xml:space="preserve">Vérifier que le client ait bien EDI pour les échanges de données
</t>
        </r>
      </text>
    </comment>
    <comment ref="K32" authorId="1" guid="{80854C3A-21DE-43F5-895A-62ECC9CB9B0B}">
      <text>
        <r>
          <rPr>
            <b/>
            <sz val="8"/>
            <color indexed="81"/>
            <rFont val="Tahoma"/>
            <family val="2"/>
          </rPr>
          <t>c.ledant:</t>
        </r>
        <r>
          <rPr>
            <sz val="8"/>
            <color indexed="81"/>
            <rFont val="Tahoma"/>
            <family val="2"/>
          </rPr>
          <t xml:space="preserve">
</t>
        </r>
        <r>
          <rPr>
            <sz val="12"/>
            <color indexed="81"/>
            <rFont val="Tahoma"/>
            <family val="2"/>
          </rPr>
          <t xml:space="preserve">Alexis merci de reprendre contact avec Mr CLECH et de me tenir informé pour une nouvelle planification des journées de formation.
</t>
        </r>
        <r>
          <rPr>
            <sz val="12"/>
            <color indexed="10"/>
            <rFont val="Tahoma"/>
            <family val="2"/>
          </rPr>
          <t xml:space="preserve">Formation en sous traitance de Fujitsu à reporter
</t>
        </r>
        <r>
          <rPr>
            <b/>
            <sz val="12"/>
            <color indexed="10"/>
            <rFont val="Tahoma"/>
            <family val="2"/>
          </rPr>
          <t>c.ledant:</t>
        </r>
        <r>
          <rPr>
            <sz val="12"/>
            <color indexed="10"/>
            <rFont val="Tahoma"/>
            <family val="2"/>
          </rPr>
          <t xml:space="preserve">
Reporté le 9 et 10/06
</t>
        </r>
      </text>
    </comment>
    <comment ref="U32" authorId="1" guid="{8552C2CC-4229-4250-96E0-4156204D205C}">
      <text>
        <r>
          <rPr>
            <b/>
            <sz val="8"/>
            <color indexed="81"/>
            <rFont val="Tahoma"/>
            <family val="2"/>
          </rPr>
          <t>c.ledant:</t>
        </r>
        <r>
          <rPr>
            <sz val="8"/>
            <color indexed="81"/>
            <rFont val="Tahoma"/>
            <family val="2"/>
          </rPr>
          <t xml:space="preserve">
</t>
        </r>
        <r>
          <rPr>
            <sz val="12"/>
            <color indexed="81"/>
            <rFont val="Tahoma"/>
            <family val="2"/>
          </rPr>
          <t xml:space="preserve">Alexis a pris contact avec Mr CLECH et de me tenir informé pour une nouvelle planification des journées de formation.
</t>
        </r>
        <r>
          <rPr>
            <sz val="12"/>
            <color indexed="10"/>
            <rFont val="Tahoma"/>
            <family val="2"/>
          </rPr>
          <t xml:space="preserve">Formation en sous traitance de Fujitsu à reporter
</t>
        </r>
        <r>
          <rPr>
            <b/>
            <sz val="12"/>
            <color indexed="10"/>
            <rFont val="Tahoma"/>
            <family val="2"/>
          </rPr>
          <t>c.ledant:</t>
        </r>
        <r>
          <rPr>
            <sz val="12"/>
            <color indexed="10"/>
            <rFont val="Tahoma"/>
            <family val="2"/>
          </rPr>
          <t xml:space="preserve">
Reporté le 9 et 10/06
</t>
        </r>
      </text>
    </comment>
    <comment ref="Y32" authorId="1" guid="{33EDC1A2-D45D-4A6F-A3AC-9A898CE9F571}">
      <text>
        <r>
          <rPr>
            <b/>
            <sz val="8"/>
            <color indexed="81"/>
            <rFont val="Tahoma"/>
            <family val="2"/>
          </rPr>
          <t>c.ledant:</t>
        </r>
        <r>
          <rPr>
            <sz val="8"/>
            <color indexed="81"/>
            <rFont val="Tahoma"/>
            <family val="2"/>
          </rPr>
          <t xml:space="preserve">
</t>
        </r>
        <r>
          <rPr>
            <sz val="12"/>
            <color indexed="81"/>
            <rFont val="Tahoma"/>
            <family val="2"/>
          </rPr>
          <t xml:space="preserve">Formation effectuée en Web vu l'urgence du client ! Mais la commande est à venir.
</t>
        </r>
        <r>
          <rPr>
            <b/>
            <sz val="12"/>
            <color indexed="81"/>
            <rFont val="Tahoma"/>
            <family val="2"/>
          </rPr>
          <t>c.ledant:</t>
        </r>
        <r>
          <rPr>
            <sz val="12"/>
            <color indexed="81"/>
            <rFont val="Tahoma"/>
            <family val="2"/>
          </rPr>
          <t xml:space="preserve">
Ok cde 79220
</t>
        </r>
      </text>
    </comment>
    <comment ref="U41" authorId="1" guid="{5473C945-49E0-44D5-9C5C-0A5C1C4172D3}">
      <text>
        <r>
          <rPr>
            <b/>
            <sz val="8"/>
            <color indexed="81"/>
            <rFont val="Tahoma"/>
            <charset val="1"/>
          </rPr>
          <t>c.ledant:</t>
        </r>
        <r>
          <rPr>
            <sz val="8"/>
            <color indexed="81"/>
            <rFont val="Tahoma"/>
            <charset val="1"/>
          </rPr>
          <t xml:space="preserve">
</t>
        </r>
        <r>
          <rPr>
            <sz val="12"/>
            <color indexed="81"/>
            <rFont val="Tahoma"/>
            <family val="2"/>
          </rPr>
          <t xml:space="preserve">Rapprort d'intervention et feuille de présence envoyée.
Le 22/06/2015
</t>
        </r>
      </text>
    </comment>
  </commentList>
</comments>
</file>

<file path=xl/comments7.xml><?xml version="1.0" encoding="utf-8"?>
<comments xmlns="http://schemas.openxmlformats.org/spreadsheetml/2006/main">
  <authors>
    <author>n.guinot</author>
    <author>f.guiot</author>
    <author>c.ledant</author>
    <author>g.bearzatto</author>
    <author>a.giraudon</author>
  </authors>
  <commentList>
    <comment ref="U6" authorId="0" guid="{B420CE48-9AD9-46F7-A82E-761602BC49BB}">
      <text>
        <r>
          <rPr>
            <b/>
            <sz val="11"/>
            <color indexed="81"/>
            <rFont val="Tahoma"/>
            <family val="2"/>
          </rPr>
          <t>n.guinot:</t>
        </r>
        <r>
          <rPr>
            <sz val="11"/>
            <color indexed="81"/>
            <rFont val="Tahoma"/>
            <family val="2"/>
          </rPr>
          <t xml:space="preserve">
confirmé entre GB et client le 01/07/2015
faire facture directe après l'installation !!</t>
        </r>
      </text>
    </comment>
    <comment ref="AU6" authorId="1" guid="{F6DD1A8E-5709-4A88-887E-E431BCB51A1C}">
      <text>
        <r>
          <rPr>
            <b/>
            <sz val="8"/>
            <color indexed="81"/>
            <rFont val="Tahoma"/>
            <family val="2"/>
          </rPr>
          <t>f.guiot:</t>
        </r>
        <r>
          <rPr>
            <sz val="8"/>
            <color indexed="81"/>
            <rFont val="Tahoma"/>
            <family val="2"/>
          </rPr>
          <t xml:space="preserve">
Vérifier renouvellement de l'antivirus.
</t>
        </r>
      </text>
    </comment>
    <comment ref="AW7" authorId="0" guid="{DDD885B7-54BD-4858-8B80-CD1AC5F7E62D}">
      <text>
        <r>
          <rPr>
            <b/>
            <sz val="8"/>
            <color indexed="81"/>
            <rFont val="Tahoma"/>
            <family val="2"/>
          </rPr>
          <t>n.guinot:</t>
        </r>
        <r>
          <rPr>
            <sz val="8"/>
            <color indexed="81"/>
            <rFont val="Tahoma"/>
            <family val="2"/>
          </rPr>
          <t xml:space="preserve">
OK RECU BI de YC mis dans le dossier
</t>
        </r>
      </text>
    </comment>
    <comment ref="BE7" authorId="2" guid="{D85782E3-EE8A-4AC7-BF25-AB513F17D33A}">
      <text>
        <r>
          <rPr>
            <b/>
            <sz val="8"/>
            <color indexed="81"/>
            <rFont val="Tahoma"/>
            <family val="2"/>
          </rPr>
          <t>c.ledant:</t>
        </r>
        <r>
          <rPr>
            <sz val="8"/>
            <color indexed="81"/>
            <rFont val="Tahoma"/>
            <family val="2"/>
          </rPr>
          <t xml:space="preserve">
</t>
        </r>
        <r>
          <rPr>
            <b/>
            <sz val="12"/>
            <color indexed="10"/>
            <rFont val="Tahoma"/>
            <family val="2"/>
          </rPr>
          <t xml:space="preserve">Une 1/2 journée pour installer et faire la migration v7 vers v8 puis v8 vers v9 me semble trop juste. C'est pourquoi je reserve aussi l'après midi si besoin.
</t>
        </r>
      </text>
    </comment>
    <comment ref="BK7" authorId="0" guid="{CC0EA71F-5555-4873-8987-CAE6A4F33B5E}">
      <text>
        <r>
          <rPr>
            <b/>
            <sz val="8"/>
            <color indexed="81"/>
            <rFont val="Tahoma"/>
            <family val="2"/>
          </rPr>
          <t>n.guinot:</t>
        </r>
        <r>
          <rPr>
            <sz val="8"/>
            <color indexed="81"/>
            <rFont val="Tahoma"/>
            <family val="2"/>
          </rPr>
          <t xml:space="preserve">
vu Avec OP travx pas "finis" c'est OP qui nous donnera le PV vers fin août quand ce sera fini!
</t>
        </r>
      </text>
    </comment>
    <comment ref="AK9" authorId="2" guid="{03E43CEB-49F6-4D7C-BD48-C40F9CDB6C86}">
      <text>
        <r>
          <rPr>
            <b/>
            <sz val="8"/>
            <color indexed="81"/>
            <rFont val="Tahoma"/>
            <family val="2"/>
          </rPr>
          <t>c.ledant:</t>
        </r>
        <r>
          <rPr>
            <sz val="8"/>
            <color indexed="81"/>
            <rFont val="Tahoma"/>
            <family val="2"/>
          </rPr>
          <t xml:space="preserve">
</t>
        </r>
        <r>
          <rPr>
            <sz val="12"/>
            <color indexed="81"/>
            <rFont val="Tahoma"/>
            <family val="2"/>
          </rPr>
          <t xml:space="preserve">Selon avancement voir si formation DSNLINK doit être faite par Web ou incorporée avec la phase 1.
</t>
        </r>
        <r>
          <rPr>
            <b/>
            <sz val="12"/>
            <color indexed="81"/>
            <rFont val="Tahoma"/>
            <family val="2"/>
          </rPr>
          <t>a.taquet:</t>
        </r>
        <r>
          <rPr>
            <sz val="12"/>
            <color indexed="81"/>
            <rFont val="Tahoma"/>
            <family val="2"/>
          </rPr>
          <t xml:space="preserve">
La formation dsnlink est reportée au 4 sept ap-midi
</t>
        </r>
      </text>
    </comment>
    <comment ref="AL9" authorId="0" guid="{7962D974-0992-4246-AC78-9DC84794273A}">
      <text>
        <r>
          <rPr>
            <b/>
            <sz val="8"/>
            <color indexed="81"/>
            <rFont val="Tahoma"/>
            <family val="2"/>
          </rPr>
          <t>n.guinot:</t>
        </r>
        <r>
          <rPr>
            <sz val="8"/>
            <color indexed="81"/>
            <rFont val="Tahoma"/>
            <family val="2"/>
          </rPr>
          <t xml:space="preserve">
gratuit Vu avec ML et confirmé le 29/07/2015
</t>
        </r>
      </text>
    </comment>
    <comment ref="AQ9" authorId="0" guid="{0120F1D2-EF5D-49EE-91E9-7C86543CEB6F}">
      <text>
        <r>
          <rPr>
            <b/>
            <sz val="8"/>
            <color indexed="81"/>
            <rFont val="Tahoma"/>
            <family val="2"/>
          </rPr>
          <t>n.guinot:</t>
        </r>
        <r>
          <rPr>
            <sz val="8"/>
            <color indexed="81"/>
            <rFont val="Tahoma"/>
            <family val="2"/>
          </rPr>
          <t xml:space="preserve">
PAS DE BONS D'INTERVENTION POUR 20/07-21/07/24/07
</t>
        </r>
      </text>
    </comment>
    <comment ref="BE9" authorId="0" guid="{5E99FF63-C3FB-4587-BEB3-8DD21530248D}">
      <text>
        <r>
          <rPr>
            <b/>
            <sz val="8"/>
            <color indexed="81"/>
            <rFont val="Tahoma"/>
            <family val="2"/>
          </rPr>
          <t>n.guinot:</t>
        </r>
        <r>
          <rPr>
            <sz val="8"/>
            <color indexed="81"/>
            <rFont val="Tahoma"/>
            <family val="2"/>
          </rPr>
          <t xml:space="preserve">
je ne trouve pas ce dossier !!! Le dossier physique ROUGE!
</t>
        </r>
      </text>
    </comment>
    <comment ref="BJ9" authorId="2" guid="{3EAE81C9-5E62-457D-9F1D-2760850C3959}">
      <text>
        <r>
          <rPr>
            <b/>
            <sz val="8"/>
            <color indexed="81"/>
            <rFont val="Tahoma"/>
            <family val="2"/>
          </rPr>
          <t>c.ledant:</t>
        </r>
        <r>
          <rPr>
            <sz val="8"/>
            <color indexed="81"/>
            <rFont val="Tahoma"/>
            <family val="2"/>
          </rPr>
          <t xml:space="preserve">
</t>
        </r>
        <r>
          <rPr>
            <sz val="12"/>
            <color indexed="10"/>
            <rFont val="Tahoma"/>
            <family val="2"/>
          </rPr>
          <t xml:space="preserve">Sute au mail  Alain TAQUET  il a effectué 1,5 jours de formation Phase 1 au lieu de 2,5 j car le client est au régime Agricole et donc n'a pas de Phase 2!
</t>
        </r>
      </text>
    </comment>
    <comment ref="S11" authorId="0" guid="{39AA8EAE-A6C8-4D76-94ED-90166563CFF4}">
      <text>
        <r>
          <rPr>
            <b/>
            <sz val="8"/>
            <color indexed="81"/>
            <rFont val="Tahoma"/>
            <family val="2"/>
          </rPr>
          <t>n.guinot:</t>
        </r>
        <r>
          <rPr>
            <sz val="8"/>
            <color indexed="81"/>
            <rFont val="Tahoma"/>
            <family val="2"/>
          </rPr>
          <t xml:space="preserve">
cette journée est la 15ème sur 14 jées prévues - Nous l'avons bien faite mais elle ne sera facturée que lorqu'on aura "monté" notre 3 ème convention sur cette même cde !! Nath
</t>
        </r>
      </text>
    </comment>
    <comment ref="X11" authorId="2" guid="{9F0C7FDE-94EF-4013-A793-1C231B320BD1}">
      <text>
        <r>
          <rPr>
            <b/>
            <sz val="8"/>
            <color indexed="81"/>
            <rFont val="Tahoma"/>
            <family val="2"/>
          </rPr>
          <t>c.ledant:</t>
        </r>
        <r>
          <rPr>
            <sz val="8"/>
            <color indexed="81"/>
            <rFont val="Tahoma"/>
            <family val="2"/>
          </rPr>
          <t xml:space="preserve">
</t>
        </r>
        <r>
          <rPr>
            <sz val="12"/>
            <color indexed="10"/>
            <rFont val="Tahoma"/>
            <family val="2"/>
          </rPr>
          <t xml:space="preserve">Voir echange avec AD et VG mais sans confirmation du client VG n'est pas intervenue en Web pour CEPP.
</t>
        </r>
      </text>
    </comment>
    <comment ref="AY11" authorId="0" guid="{42754EA0-EFA7-428B-BACC-62633D558627}">
      <text>
        <r>
          <rPr>
            <b/>
            <sz val="8"/>
            <color indexed="81"/>
            <rFont val="Tahoma"/>
            <family val="2"/>
          </rPr>
          <t>n.guinot:</t>
        </r>
        <r>
          <rPr>
            <sz val="8"/>
            <color indexed="81"/>
            <rFont val="Tahoma"/>
            <family val="2"/>
          </rPr>
          <t xml:space="preserve">
PAS DE BI POUR 24/04/2015 MATIN!
</t>
        </r>
      </text>
    </comment>
    <comment ref="BE11" authorId="2" guid="{7199F451-2F76-4791-8C5D-C4B2DC25BEB9}">
      <text>
        <r>
          <rPr>
            <b/>
            <sz val="8"/>
            <color indexed="81"/>
            <rFont val="Tahoma"/>
            <family val="2"/>
          </rPr>
          <t>c.ledant:</t>
        </r>
        <r>
          <rPr>
            <sz val="8"/>
            <color indexed="81"/>
            <rFont val="Tahoma"/>
            <family val="2"/>
          </rPr>
          <t xml:space="preserve">
</t>
        </r>
        <r>
          <rPr>
            <sz val="12"/>
            <color indexed="81"/>
            <rFont val="Tahoma"/>
            <family val="2"/>
          </rPr>
          <t xml:space="preserve">Arrivée vers 9h30 comme d'habitude. Nouveautés BTP en Perfect, pris sur Personnalisation TB Chantiers.
</t>
        </r>
      </text>
    </comment>
    <comment ref="I12" authorId="2" guid="{5B6C9C57-7088-4E59-B3E9-C6A39FB55635}">
      <text>
        <r>
          <rPr>
            <b/>
            <sz val="12"/>
            <color indexed="81"/>
            <rFont val="Tahoma"/>
            <family val="2"/>
          </rPr>
          <t>c.ledant: 
Accès Cegidlife</t>
        </r>
        <r>
          <rPr>
            <sz val="12"/>
            <color indexed="81"/>
            <rFont val="Tahoma"/>
            <family val="2"/>
          </rPr>
          <t xml:space="preserve">
ID :  fraissesa@wanadoo.fr
MP :   Fraisse29</t>
        </r>
        <r>
          <rPr>
            <sz val="8"/>
            <color indexed="81"/>
            <rFont val="Tahoma"/>
            <family val="2"/>
          </rPr>
          <t xml:space="preserve">
</t>
        </r>
        <r>
          <rPr>
            <b/>
            <sz val="8"/>
            <color indexed="81"/>
            <rFont val="Tahoma"/>
            <family val="2"/>
          </rPr>
          <t>c.ledant:</t>
        </r>
        <r>
          <rPr>
            <sz val="8"/>
            <color indexed="81"/>
            <rFont val="Tahoma"/>
            <family val="2"/>
          </rPr>
          <t xml:space="preserve">
</t>
        </r>
        <r>
          <rPr>
            <sz val="12"/>
            <color indexed="10"/>
            <rFont val="Tahoma"/>
            <family val="2"/>
          </rPr>
          <t>Annulée faute de séria (lignes rouge).</t>
        </r>
        <r>
          <rPr>
            <sz val="8"/>
            <color indexed="81"/>
            <rFont val="Tahoma"/>
            <family val="2"/>
          </rPr>
          <t xml:space="preserve">
</t>
        </r>
        <r>
          <rPr>
            <b/>
            <sz val="8"/>
            <color indexed="81"/>
            <rFont val="Tahoma"/>
            <family val="2"/>
          </rPr>
          <t>c.ledant:</t>
        </r>
        <r>
          <rPr>
            <sz val="8"/>
            <color indexed="81"/>
            <rFont val="Tahoma"/>
            <family val="2"/>
          </rPr>
          <t xml:space="preserve">
Reporté au 10/09/2015
</t>
        </r>
      </text>
    </comment>
    <comment ref="AI12" authorId="0" guid="{7117D598-6A8B-44EB-92DA-1A086EE732BF}">
      <text>
        <r>
          <rPr>
            <b/>
            <sz val="8"/>
            <color indexed="81"/>
            <rFont val="Tahoma"/>
            <family val="2"/>
          </rPr>
          <t>n.guinot:</t>
        </r>
        <r>
          <rPr>
            <sz val="8"/>
            <color indexed="81"/>
            <rFont val="Tahoma"/>
            <family val="2"/>
          </rPr>
          <t xml:space="preserve">
PAS DE BI POUR 16 ET 17/07/2015
</t>
        </r>
      </text>
    </comment>
    <comment ref="AW12" authorId="0" guid="{2A74A3C6-8E87-48DC-9BDC-05AC7FE9BA3D}">
      <text>
        <r>
          <rPr>
            <b/>
            <sz val="8"/>
            <color indexed="81"/>
            <rFont val="Tahoma"/>
            <family val="2"/>
          </rPr>
          <t>n.guinot:</t>
        </r>
        <r>
          <rPr>
            <sz val="8"/>
            <color indexed="81"/>
            <rFont val="Tahoma"/>
            <family val="2"/>
          </rPr>
          <t xml:space="preserve">
pas de BI pour 23 et 24/07
</t>
        </r>
      </text>
    </comment>
    <comment ref="T13" authorId="3" guid="{957A7FE6-79C3-44D8-B3DE-9105962D4430}">
      <text>
        <r>
          <rPr>
            <b/>
            <sz val="8"/>
            <color indexed="81"/>
            <rFont val="Tahoma"/>
            <charset val="1"/>
          </rPr>
          <t>g.bearzatto:</t>
        </r>
        <r>
          <rPr>
            <sz val="8"/>
            <color indexed="81"/>
            <rFont val="Tahoma"/>
            <charset val="1"/>
          </rPr>
          <t xml:space="preserve">
validé GB</t>
        </r>
      </text>
    </comment>
    <comment ref="AK13" authorId="3" guid="{7398A625-5F4F-4CA2-A5FE-CEF88EC9D9BA}">
      <text>
        <r>
          <rPr>
            <b/>
            <sz val="8"/>
            <color indexed="81"/>
            <rFont val="Tahoma"/>
            <charset val="1"/>
          </rPr>
          <t>g.bearzatto:</t>
        </r>
        <r>
          <rPr>
            <sz val="8"/>
            <color indexed="81"/>
            <rFont val="Tahoma"/>
            <charset val="1"/>
          </rPr>
          <t xml:space="preserve">
Accord GB</t>
        </r>
      </text>
    </comment>
    <comment ref="AL13" authorId="3" guid="{ED983DF8-602C-4E95-9DD8-EAA4F6151E47}">
      <text>
        <r>
          <rPr>
            <b/>
            <sz val="8"/>
            <color indexed="81"/>
            <rFont val="Tahoma"/>
            <charset val="1"/>
          </rPr>
          <t>g.bearzatto:</t>
        </r>
        <r>
          <rPr>
            <sz val="8"/>
            <color indexed="81"/>
            <rFont val="Tahoma"/>
            <charset val="1"/>
          </rPr>
          <t xml:space="preserve">
Accord GB</t>
        </r>
      </text>
    </comment>
    <comment ref="AQ13" authorId="3" guid="{51DB9B08-C3AB-4F76-81F7-19015AF96144}">
      <text>
        <r>
          <rPr>
            <b/>
            <sz val="8"/>
            <color indexed="81"/>
            <rFont val="Tahoma"/>
            <charset val="1"/>
          </rPr>
          <t>g.bearzatto:</t>
        </r>
        <r>
          <rPr>
            <sz val="8"/>
            <color indexed="81"/>
            <rFont val="Tahoma"/>
            <charset val="1"/>
          </rPr>
          <t xml:space="preserve">
Accord GB</t>
        </r>
      </text>
    </comment>
    <comment ref="AR13" authorId="3" guid="{F03450D1-D261-4A77-9B13-B0A53BF0F029}">
      <text>
        <r>
          <rPr>
            <b/>
            <sz val="8"/>
            <color indexed="81"/>
            <rFont val="Tahoma"/>
            <charset val="1"/>
          </rPr>
          <t>g.bearzatto:</t>
        </r>
        <r>
          <rPr>
            <sz val="8"/>
            <color indexed="81"/>
            <rFont val="Tahoma"/>
            <charset val="1"/>
          </rPr>
          <t xml:space="preserve">
Accord GB</t>
        </r>
      </text>
    </comment>
    <comment ref="BM13" authorId="3" guid="{51007A50-06EE-4897-A52F-50051000B9E4}">
      <text>
        <r>
          <rPr>
            <b/>
            <sz val="8"/>
            <color indexed="81"/>
            <rFont val="Tahoma"/>
            <charset val="1"/>
          </rPr>
          <t>g.bearzatto:</t>
        </r>
        <r>
          <rPr>
            <sz val="8"/>
            <color indexed="81"/>
            <rFont val="Tahoma"/>
            <charset val="1"/>
          </rPr>
          <t xml:space="preserve">
Accord GB</t>
        </r>
      </text>
    </comment>
    <comment ref="BN13" authorId="3" guid="{430E6494-D3E6-4299-B68E-B93E68E0B44D}">
      <text>
        <r>
          <rPr>
            <b/>
            <sz val="8"/>
            <color indexed="81"/>
            <rFont val="Tahoma"/>
            <charset val="1"/>
          </rPr>
          <t>g.bearzatto:</t>
        </r>
        <r>
          <rPr>
            <sz val="8"/>
            <color indexed="81"/>
            <rFont val="Tahoma"/>
            <charset val="1"/>
          </rPr>
          <t xml:space="preserve">
Accord GB</t>
        </r>
      </text>
    </comment>
    <comment ref="AG14" authorId="2" guid="{0BA3CC70-690A-48D7-9699-6852BAB17A55}">
      <text>
        <r>
          <rPr>
            <b/>
            <sz val="8"/>
            <color indexed="81"/>
            <rFont val="Tahoma"/>
            <family val="2"/>
          </rPr>
          <t>c.ledant:</t>
        </r>
        <r>
          <rPr>
            <sz val="8"/>
            <color indexed="81"/>
            <rFont val="Tahoma"/>
            <family val="2"/>
          </rPr>
          <t xml:space="preserve">
</t>
        </r>
        <r>
          <rPr>
            <sz val="12"/>
            <color indexed="10"/>
            <rFont val="Tahoma"/>
            <family val="2"/>
          </rPr>
          <t xml:space="preserve">Formation annulée car Séria DSNLINK non disponible par Cegid.
</t>
        </r>
      </text>
    </comment>
    <comment ref="AI14" authorId="0" guid="{3A2CB875-D27E-4D69-85A6-F382C4BEE57B}">
      <text>
        <r>
          <rPr>
            <b/>
            <sz val="8"/>
            <color indexed="81"/>
            <rFont val="Tahoma"/>
            <family val="2"/>
          </rPr>
          <t>n.guinot:</t>
        </r>
        <r>
          <rPr>
            <sz val="8"/>
            <color indexed="81"/>
            <rFont val="Tahoma"/>
            <family val="2"/>
          </rPr>
          <t xml:space="preserve">
PAS DE BI POUR 16 ET17/07/2015
</t>
        </r>
      </text>
    </comment>
    <comment ref="AR14" authorId="0" guid="{4CD816FB-E959-47BA-ACEF-80DA8B8E4847}">
      <text>
        <r>
          <rPr>
            <b/>
            <sz val="8"/>
            <color indexed="81"/>
            <rFont val="Tahoma"/>
            <family val="2"/>
          </rPr>
          <t>n.guinot:</t>
        </r>
        <r>
          <rPr>
            <sz val="8"/>
            <color indexed="81"/>
            <rFont val="Tahoma"/>
            <family val="2"/>
          </rPr>
          <t xml:space="preserve">
PAS DE BI POUR LES 20-21 ET 22/07/2015 !
</t>
        </r>
        <r>
          <rPr>
            <b/>
            <sz val="8"/>
            <color indexed="81"/>
            <rFont val="Tahoma"/>
            <family val="2"/>
          </rPr>
          <t>n.guinot:</t>
        </r>
        <r>
          <rPr>
            <sz val="8"/>
            <color indexed="81"/>
            <rFont val="Tahoma"/>
            <family val="2"/>
          </rPr>
          <t xml:space="preserve">
</t>
        </r>
        <r>
          <rPr>
            <b/>
            <sz val="8"/>
            <color indexed="81"/>
            <rFont val="Tahoma"/>
            <family val="2"/>
          </rPr>
          <t>n.guinot:</t>
        </r>
        <r>
          <rPr>
            <sz val="8"/>
            <color indexed="81"/>
            <rFont val="Tahoma"/>
            <family val="2"/>
          </rPr>
          <t xml:space="preserve">
OK BI recus le 31/07/2015
</t>
        </r>
      </text>
    </comment>
    <comment ref="AW14" authorId="0" guid="{2B6CBE4A-A90B-4B3B-8C13-5CB3826A4467}">
      <text>
        <r>
          <rPr>
            <b/>
            <sz val="12"/>
            <color indexed="81"/>
            <rFont val="Tahoma"/>
            <family val="2"/>
          </rPr>
          <t>n.guinot:</t>
        </r>
        <r>
          <rPr>
            <sz val="12"/>
            <color indexed="81"/>
            <rFont val="Tahoma"/>
            <family val="2"/>
          </rPr>
          <t xml:space="preserve">
PAS DE BI POUR LE 23/07/2015!</t>
        </r>
        <r>
          <rPr>
            <sz val="8"/>
            <color indexed="81"/>
            <rFont val="Tahoma"/>
            <family val="2"/>
          </rPr>
          <t xml:space="preserve">
</t>
        </r>
        <r>
          <rPr>
            <b/>
            <sz val="8"/>
            <color indexed="81"/>
            <rFont val="Tahoma"/>
            <family val="2"/>
          </rPr>
          <t>n.guinot:</t>
        </r>
        <r>
          <rPr>
            <sz val="8"/>
            <color indexed="81"/>
            <rFont val="Tahoma"/>
            <family val="2"/>
          </rPr>
          <t xml:space="preserve">
ok bon mis ds le dossier!
</t>
        </r>
      </text>
    </comment>
    <comment ref="AY14" authorId="0" guid="{91D2C838-1710-4B43-BC0A-8FFB286EFDFE}">
      <text>
        <r>
          <rPr>
            <b/>
            <sz val="8"/>
            <color indexed="81"/>
            <rFont val="Tahoma"/>
            <family val="2"/>
          </rPr>
          <t>n.guinot:</t>
        </r>
        <r>
          <rPr>
            <sz val="8"/>
            <color indexed="81"/>
            <rFont val="Tahoma"/>
            <family val="2"/>
          </rPr>
          <t xml:space="preserve">
PAS DE BI POUR LE 24/07/2015
</t>
        </r>
        <r>
          <rPr>
            <b/>
            <sz val="8"/>
            <color indexed="81"/>
            <rFont val="Tahoma"/>
            <family val="2"/>
          </rPr>
          <t>n.guinot:</t>
        </r>
        <r>
          <rPr>
            <sz val="8"/>
            <color indexed="81"/>
            <rFont val="Tahoma"/>
            <family val="2"/>
          </rPr>
          <t xml:space="preserve">
ok BI mis dans dossier
</t>
        </r>
      </text>
    </comment>
    <comment ref="BM14" authorId="2" guid="{397D9F8B-AB1B-4BA0-BAA2-D8631F8ADE76}">
      <text>
        <r>
          <rPr>
            <b/>
            <sz val="8"/>
            <color indexed="81"/>
            <rFont val="Tahoma"/>
            <family val="2"/>
          </rPr>
          <t>c.ledant:</t>
        </r>
        <r>
          <rPr>
            <sz val="8"/>
            <color indexed="81"/>
            <rFont val="Tahoma"/>
            <family val="2"/>
          </rPr>
          <t xml:space="preserve">
</t>
        </r>
        <r>
          <rPr>
            <sz val="12"/>
            <color indexed="81"/>
            <rFont val="Tahoma"/>
            <family val="2"/>
          </rPr>
          <t xml:space="preserve">Web formation DSNLINK annulée car effectuée pendant la formation du 27 et 28/07. Mail de AS
</t>
        </r>
      </text>
    </comment>
    <comment ref="S16" authorId="0" guid="{60DEF888-CF08-4703-ACB3-2B262D57BA09}">
      <text>
        <r>
          <rPr>
            <b/>
            <sz val="8"/>
            <color indexed="81"/>
            <rFont val="Tahoma"/>
            <charset val="1"/>
          </rPr>
          <t>n.guinot:</t>
        </r>
        <r>
          <rPr>
            <sz val="8"/>
            <color indexed="81"/>
            <rFont val="Tahoma"/>
            <charset val="1"/>
          </rPr>
          <t xml:space="preserve">
Confirmé par Mr CHAUVEL avec POM
</t>
        </r>
      </text>
    </comment>
    <comment ref="T16" authorId="0" guid="{D6C71505-A2CC-4421-AB8F-31F0FA5A051B}">
      <text>
        <r>
          <rPr>
            <b/>
            <sz val="8"/>
            <color indexed="81"/>
            <rFont val="Tahoma"/>
            <charset val="1"/>
          </rPr>
          <t>n.guinot:</t>
        </r>
        <r>
          <rPr>
            <sz val="8"/>
            <color indexed="81"/>
            <rFont val="Tahoma"/>
            <charset val="1"/>
          </rPr>
          <t xml:space="preserve">
Confirmé par Mr CHAUVEL avec POM
</t>
        </r>
      </text>
    </comment>
    <comment ref="U16" authorId="0" guid="{9944B80D-B09F-4D4C-BD6C-FB9DEBB30843}">
      <text>
        <r>
          <rPr>
            <b/>
            <sz val="8"/>
            <color indexed="81"/>
            <rFont val="Tahoma"/>
            <charset val="1"/>
          </rPr>
          <t>n.guinot:</t>
        </r>
        <r>
          <rPr>
            <sz val="8"/>
            <color indexed="81"/>
            <rFont val="Tahoma"/>
            <charset val="1"/>
          </rPr>
          <t xml:space="preserve">
Pom les appel 19/5
</t>
        </r>
      </text>
    </comment>
    <comment ref="Q23" authorId="4" guid="{786E4C40-080D-4E7A-99AD-FFD031CA4614}">
      <text>
        <r>
          <rPr>
            <b/>
            <sz val="8"/>
            <color indexed="81"/>
            <rFont val="Tahoma"/>
            <charset val="1"/>
          </rPr>
          <t>a.giraudon:</t>
        </r>
        <r>
          <rPr>
            <sz val="8"/>
            <color indexed="81"/>
            <rFont val="Tahoma"/>
            <charset val="1"/>
          </rPr>
          <t xml:space="preserve">
rapeler à 9h30 pour confirmer 
</t>
        </r>
      </text>
    </comment>
    <comment ref="AJ23" authorId="4" guid="{3114B6D0-7864-4378-B2A3-06D9FA25B436}">
      <text>
        <r>
          <rPr>
            <b/>
            <sz val="8"/>
            <color indexed="81"/>
            <rFont val="Tahoma"/>
            <charset val="1"/>
          </rPr>
          <t>a.giraudon:</t>
        </r>
        <r>
          <rPr>
            <sz val="8"/>
            <color indexed="81"/>
            <rFont val="Tahoma"/>
            <charset val="1"/>
          </rPr>
          <t xml:space="preserve">
heron btp 
</t>
        </r>
      </text>
    </comment>
    <comment ref="P31" authorId="0" guid="{E3FA9871-F011-4B19-8A29-1E2248542C28}">
      <text>
        <r>
          <rPr>
            <sz val="12"/>
            <color indexed="81"/>
            <rFont val="Tahoma"/>
            <family val="2"/>
          </rPr>
          <t xml:space="preserve">n.guinot:
POSITIONNEE ICI AU HASARD !!!!! Pour PENSER A PLANIFIER CETTE SECONDE DEMIE JOURNEE….nath
</t>
        </r>
      </text>
    </comment>
  </commentList>
</comments>
</file>

<file path=xl/comments8.xml><?xml version="1.0" encoding="utf-8"?>
<comments xmlns="http://schemas.openxmlformats.org/spreadsheetml/2006/main">
  <authors>
    <author>Michel  LOYER</author>
    <author>n.guinot</author>
    <author>c.ledant</author>
    <author>g.bearzatto</author>
  </authors>
  <commentList>
    <comment ref="BN9" authorId="0" guid="{E385B632-2FAA-4DD3-9B22-45CAA124CEC1}">
      <text>
        <r>
          <rPr>
            <b/>
            <sz val="8"/>
            <color indexed="81"/>
            <rFont val="Tahoma"/>
            <family val="2"/>
          </rPr>
          <t>Michel  LOYER:</t>
        </r>
        <r>
          <rPr>
            <sz val="8"/>
            <color indexed="81"/>
            <rFont val="Tahoma"/>
            <family val="2"/>
          </rPr>
          <t xml:space="preserve">
Remplace le paramétrage phase 2 DSN de la commande 79223
</t>
        </r>
      </text>
    </comment>
    <comment ref="M10" authorId="1" guid="{9CA6E3E1-DA4C-4FD6-AB15-5E1CD7776186}">
      <text>
        <r>
          <rPr>
            <b/>
            <sz val="8"/>
            <color indexed="81"/>
            <rFont val="Tahoma"/>
            <family val="2"/>
          </rPr>
          <t>n.guinot:</t>
        </r>
        <r>
          <rPr>
            <sz val="8"/>
            <color indexed="81"/>
            <rFont val="Tahoma"/>
            <family val="2"/>
          </rPr>
          <t xml:space="preserve">
ok de Mme JF le 28/05 par mail
</t>
        </r>
        <r>
          <rPr>
            <b/>
            <sz val="8"/>
            <color indexed="81"/>
            <rFont val="Tahoma"/>
            <family val="2"/>
          </rPr>
          <t>n.guinot:</t>
        </r>
        <r>
          <rPr>
            <sz val="8"/>
            <color indexed="81"/>
            <rFont val="Tahoma"/>
            <family val="2"/>
          </rPr>
          <t xml:space="preserve">
OK modifié avec Accord Mme JARDIN FRENAY le 19/06/2015 (FLG L'a Appelée)
</t>
        </r>
        <r>
          <rPr>
            <b/>
            <sz val="8"/>
            <color indexed="81"/>
            <rFont val="Tahoma"/>
            <family val="2"/>
          </rPr>
          <t>n.guinot:</t>
        </r>
        <r>
          <rPr>
            <sz val="8"/>
            <color indexed="81"/>
            <rFont val="Tahoma"/>
            <family val="2"/>
          </rPr>
          <t xml:space="preserve">
n.guinot:
HOTEL COMFORT RESERVE OK ;n.guinot:
OK Train A/R Réservé sur selectour le 29/07/2015. NG
n.guinot:</t>
        </r>
      </text>
    </comment>
    <comment ref="AK10" authorId="1" guid="{B13793E9-1766-41F9-828C-09CFD1ECC665}">
      <text>
        <r>
          <rPr>
            <b/>
            <sz val="8"/>
            <color indexed="81"/>
            <rFont val="Tahoma"/>
            <family val="2"/>
          </rPr>
          <t>n.guinot:</t>
        </r>
        <r>
          <rPr>
            <sz val="8"/>
            <color indexed="81"/>
            <rFont val="Tahoma"/>
            <family val="2"/>
          </rPr>
          <t xml:space="preserve">
orem reporté à la dde de FLG au 01 et 02/09/2015
</t>
        </r>
      </text>
    </comment>
    <comment ref="BC12" authorId="2" guid="{97EF2656-4FE5-4EC0-BA80-814634CFEF50}">
      <text>
        <r>
          <rPr>
            <b/>
            <sz val="8"/>
            <color indexed="81"/>
            <rFont val="Tahoma"/>
            <family val="2"/>
          </rPr>
          <t>c.ledant:</t>
        </r>
        <r>
          <rPr>
            <sz val="8"/>
            <color indexed="81"/>
            <rFont val="Tahoma"/>
            <family val="2"/>
          </rPr>
          <t xml:space="preserve">
</t>
        </r>
        <r>
          <rPr>
            <b/>
            <sz val="12"/>
            <color indexed="10"/>
            <rFont val="Tahoma"/>
            <family val="2"/>
          </rPr>
          <t xml:space="preserve">Démarrage formation vers 8h.pour rattraper le départ du 27/08
</t>
        </r>
      </text>
    </comment>
    <comment ref="BF12" authorId="2" guid="{07D9954A-A878-41EC-AE06-562E53358ACF}">
      <text>
        <r>
          <rPr>
            <b/>
            <sz val="8"/>
            <color indexed="81"/>
            <rFont val="Tahoma"/>
            <family val="2"/>
          </rPr>
          <t>c.ledant:</t>
        </r>
        <r>
          <rPr>
            <sz val="8"/>
            <color indexed="81"/>
            <rFont val="Tahoma"/>
            <family val="2"/>
          </rPr>
          <t xml:space="preserve">
</t>
        </r>
        <r>
          <rPr>
            <b/>
            <sz val="14"/>
            <color indexed="81"/>
            <rFont val="Tahoma"/>
            <family val="2"/>
          </rPr>
          <t xml:space="preserve">Départ 15h maxi. Pas le vendredi car trop de circulation sur Toulouse
2,5h à rattraper en démarrant le matin à 8h et le soir du premier jour. Voir avec le client.
</t>
        </r>
      </text>
    </comment>
    <comment ref="I14" authorId="2" guid="{E7DE6819-3AC1-450B-A89D-DD5F65EE9F94}">
      <text>
        <r>
          <rPr>
            <b/>
            <sz val="12"/>
            <color indexed="81"/>
            <rFont val="Tahoma"/>
            <family val="2"/>
          </rPr>
          <t>c.ledant:</t>
        </r>
        <r>
          <rPr>
            <sz val="12"/>
            <color indexed="81"/>
            <rFont val="Tahoma"/>
            <family val="2"/>
          </rPr>
          <t xml:space="preserve">
1 seul jour phase 1 . Pas de sensibilisation</t>
        </r>
        <r>
          <rPr>
            <sz val="8"/>
            <color indexed="81"/>
            <rFont val="Tahoma"/>
            <charset val="1"/>
          </rPr>
          <t xml:space="preserve">
</t>
        </r>
      </text>
    </comment>
    <comment ref="J14" authorId="2" guid="{DED987F8-1774-4F5D-8521-1A96B2832D02}">
      <text>
        <r>
          <rPr>
            <b/>
            <sz val="12"/>
            <color indexed="81"/>
            <rFont val="Tahoma"/>
            <family val="2"/>
          </rPr>
          <t>c.ledant:</t>
        </r>
        <r>
          <rPr>
            <sz val="12"/>
            <color indexed="81"/>
            <rFont val="Tahoma"/>
            <family val="2"/>
          </rPr>
          <t xml:space="preserve">
1 seul jour phase 1 . Pas de sensibilisation</t>
        </r>
        <r>
          <rPr>
            <sz val="8"/>
            <color indexed="81"/>
            <rFont val="Tahoma"/>
            <charset val="1"/>
          </rPr>
          <t xml:space="preserve">
</t>
        </r>
      </text>
    </comment>
    <comment ref="O14" authorId="2" guid="{2F699362-C5E1-4813-B629-9AA674D3E802}">
      <text>
        <r>
          <rPr>
            <b/>
            <sz val="8"/>
            <color indexed="81"/>
            <rFont val="Tahoma"/>
            <family val="2"/>
          </rPr>
          <t>c.ledant:</t>
        </r>
        <r>
          <rPr>
            <sz val="8"/>
            <color indexed="81"/>
            <rFont val="Tahoma"/>
            <family val="2"/>
          </rPr>
          <t xml:space="preserve">
</t>
        </r>
        <r>
          <rPr>
            <sz val="12"/>
            <color indexed="81"/>
            <rFont val="Tahoma"/>
            <family val="2"/>
          </rPr>
          <t>1 er jour Phase 2
a souchet
fin phase 1</t>
        </r>
        <r>
          <rPr>
            <sz val="8"/>
            <color indexed="81"/>
            <rFont val="Tahoma"/>
            <family val="2"/>
          </rPr>
          <t xml:space="preserve">
</t>
        </r>
      </text>
    </comment>
    <comment ref="W14" authorId="2" guid="{5C24C401-78C9-418D-8C26-BB5AD94527C6}">
      <text>
        <r>
          <rPr>
            <b/>
            <sz val="8"/>
            <color indexed="81"/>
            <rFont val="Tahoma"/>
            <family val="2"/>
          </rPr>
          <t>c.ledant:</t>
        </r>
        <r>
          <rPr>
            <sz val="8"/>
            <color indexed="81"/>
            <rFont val="Tahoma"/>
            <family val="2"/>
          </rPr>
          <t xml:space="preserve">
</t>
        </r>
        <r>
          <rPr>
            <b/>
            <sz val="14"/>
            <color indexed="10"/>
            <rFont val="Tahoma"/>
            <family val="2"/>
          </rPr>
          <t xml:space="preserve">Derniere limite ne pas décaler.
</t>
        </r>
      </text>
    </comment>
    <comment ref="Y14" authorId="2" guid="{5F007E83-C3F6-4724-A91B-D355875073A1}">
      <text>
        <r>
          <rPr>
            <b/>
            <sz val="8"/>
            <color indexed="81"/>
            <rFont val="Tahoma"/>
            <charset val="1"/>
          </rPr>
          <t>c.ledant:</t>
        </r>
        <r>
          <rPr>
            <sz val="8"/>
            <color indexed="81"/>
            <rFont val="Tahoma"/>
            <charset val="1"/>
          </rPr>
          <t xml:space="preserve">
</t>
        </r>
        <r>
          <rPr>
            <sz val="12"/>
            <color indexed="81"/>
            <rFont val="Tahoma"/>
            <family val="2"/>
          </rPr>
          <t xml:space="preserve">1 journée suffit trop vendu.
</t>
        </r>
      </text>
    </comment>
    <comment ref="AB27" authorId="3" guid="{DF0BC1FF-8511-4D4E-9230-9BAB3C1B2369}">
      <text>
        <r>
          <rPr>
            <b/>
            <sz val="8"/>
            <color indexed="81"/>
            <rFont val="Tahoma"/>
            <charset val="1"/>
          </rPr>
          <t>g.bearzatto:</t>
        </r>
        <r>
          <rPr>
            <sz val="8"/>
            <color indexed="81"/>
            <rFont val="Tahoma"/>
            <charset val="1"/>
          </rPr>
          <t xml:space="preserve">
8 ter rue Jonquoy 75014 PARIS
code porte 89B15
06 79 63 72 86
</t>
        </r>
      </text>
    </comment>
  </commentList>
</comments>
</file>

<file path=xl/comments9.xml><?xml version="1.0" encoding="utf-8"?>
<comments xmlns="http://schemas.openxmlformats.org/spreadsheetml/2006/main">
  <authors>
    <author>c.ledant</author>
    <author>n.guinot</author>
  </authors>
  <commentList>
    <comment ref="AY7" authorId="0" guid="{75FA322F-A1B8-4BBA-932B-DCB066F1B286}">
      <text>
        <r>
          <rPr>
            <b/>
            <sz val="8"/>
            <color indexed="81"/>
            <rFont val="Tahoma"/>
            <charset val="1"/>
          </rPr>
          <t>c.ledant:</t>
        </r>
        <r>
          <rPr>
            <sz val="8"/>
            <color indexed="81"/>
            <rFont val="Tahoma"/>
            <charset val="1"/>
          </rPr>
          <t xml:space="preserve">
Hors commande car non prévu.
</t>
        </r>
      </text>
    </comment>
    <comment ref="Y8" authorId="1" guid="{9E11DFF6-8D21-4DD5-AA21-0C2B6CBED556}">
      <text>
        <r>
          <rPr>
            <b/>
            <sz val="8"/>
            <color indexed="81"/>
            <rFont val="Tahoma"/>
            <charset val="1"/>
          </rPr>
          <t>n.guinot:</t>
        </r>
        <r>
          <rPr>
            <sz val="8"/>
            <color indexed="81"/>
            <rFont val="Tahoma"/>
            <charset val="1"/>
          </rPr>
          <t xml:space="preserve">
</t>
        </r>
        <r>
          <rPr>
            <sz val="12"/>
            <color indexed="81"/>
            <rFont val="Tahoma"/>
            <family val="2"/>
          </rPr>
          <t xml:space="preserve">n.guinot:
RDV Positionné le 04/08/2015 avec Mme MARCELINO et elle va nous adresser la cde </t>
        </r>
        <r>
          <rPr>
            <sz val="8"/>
            <color indexed="81"/>
            <rFont val="Tahoma"/>
            <charset val="1"/>
          </rPr>
          <t xml:space="preserve">
</t>
        </r>
      </text>
    </comment>
    <comment ref="L9" authorId="0" guid="{86D62592-F8D3-4C01-B567-6FC59CC1F6CB}">
      <text>
        <r>
          <rPr>
            <b/>
            <sz val="8"/>
            <color indexed="81"/>
            <rFont val="Tahoma"/>
            <family val="2"/>
          </rPr>
          <t>c.ledant:</t>
        </r>
        <r>
          <rPr>
            <sz val="8"/>
            <color indexed="81"/>
            <rFont val="Tahoma"/>
            <family val="2"/>
          </rPr>
          <t xml:space="preserve">
</t>
        </r>
        <r>
          <rPr>
            <sz val="12"/>
            <color indexed="81"/>
            <rFont val="Tahoma"/>
            <family val="2"/>
          </rPr>
          <t xml:space="preserve">Selon avancement voir si formation DSNLINK doit être faite par Web ou incorporée avec la phase 1.
</t>
        </r>
      </text>
    </comment>
    <comment ref="AI9" authorId="0" guid="{E5347CB7-5C1E-4EE1-AAEA-DD05D44C1A10}">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J9" authorId="0" guid="{5BC5F254-1E69-4000-B470-94C7BC59A2BB}">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K9" authorId="0" guid="{05BFA388-8D4C-4C99-AF67-738BD4242836}">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L9" authorId="0" guid="{20CE153E-0FC4-488C-BB5B-79C908CE276E}">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E10" authorId="1" guid="{68356978-1E04-4E10-8307-A374DD5925CC}">
      <text>
        <r>
          <rPr>
            <b/>
            <sz val="8"/>
            <color indexed="81"/>
            <rFont val="Tahoma"/>
            <family val="2"/>
          </rPr>
          <t>n.guinot:</t>
        </r>
        <r>
          <rPr>
            <sz val="8"/>
            <color indexed="81"/>
            <rFont val="Tahoma"/>
            <family val="2"/>
          </rPr>
          <t xml:space="preserve">
n.guinot:
dates proposées le 20juillet2015 MME SINI en vac elle rentre le 11/08 !!!
n.guinot:
DEMANDE DE MODIFICATION DE FLG le 04/08/2015 (IL NE PEUT PAS EN AOUT)</t>
        </r>
        <r>
          <rPr>
            <b/>
            <sz val="8"/>
            <color indexed="81"/>
            <rFont val="Tahoma"/>
            <family val="2"/>
          </rPr>
          <t>n.guinot:</t>
        </r>
        <r>
          <rPr>
            <sz val="8"/>
            <color indexed="81"/>
            <rFont val="Tahoma"/>
            <family val="2"/>
          </rPr>
          <t xml:space="preserve">
j'ai prévenu Mme SINI par Mail</t>
        </r>
      </text>
    </comment>
    <comment ref="F10" authorId="1" guid="{BBA66746-001E-4D4E-A628-41CEA3C5CCD8}">
      <text>
        <r>
          <rPr>
            <b/>
            <sz val="8"/>
            <color indexed="81"/>
            <rFont val="Tahoma"/>
            <charset val="1"/>
          </rPr>
          <t>n.guinot:</t>
        </r>
        <r>
          <rPr>
            <sz val="8"/>
            <color indexed="81"/>
            <rFont val="Tahoma"/>
            <charset val="1"/>
          </rPr>
          <t xml:space="preserve">
OK flg y est bien CE JOUR 01/09
</t>
        </r>
      </text>
    </comment>
    <comment ref="S10" authorId="1" guid="{B5490D9A-256B-42A1-B540-EADCDA1EB068}">
      <text>
        <r>
          <rPr>
            <b/>
            <sz val="8"/>
            <color indexed="81"/>
            <rFont val="Tahoma"/>
            <family val="2"/>
          </rPr>
          <t>n.guinot:</t>
        </r>
        <r>
          <rPr>
            <sz val="8"/>
            <color indexed="81"/>
            <rFont val="Tahoma"/>
            <family val="2"/>
          </rPr>
          <t xml:space="preserve">
PHASE 3 : 07/09/2015
</t>
        </r>
        <r>
          <rPr>
            <b/>
            <sz val="8"/>
            <color indexed="81"/>
            <rFont val="Tahoma"/>
            <family val="2"/>
          </rPr>
          <t>n.guinot:</t>
        </r>
        <r>
          <rPr>
            <sz val="8"/>
            <color indexed="81"/>
            <rFont val="Tahoma"/>
            <family val="2"/>
          </rPr>
          <t xml:space="preserve">
Eu confirmation Mail du 06/01/2015
</t>
        </r>
      </text>
    </comment>
    <comment ref="V10" authorId="1" guid="{93527593-102C-4BDB-A58E-222C94E5EB57}">
      <text>
        <r>
          <rPr>
            <b/>
            <sz val="8"/>
            <color indexed="81"/>
            <rFont val="Tahoma"/>
            <family val="2"/>
          </rPr>
          <t>n.guinot:</t>
        </r>
        <r>
          <rPr>
            <sz val="8"/>
            <color indexed="81"/>
            <rFont val="Tahoma"/>
            <family val="2"/>
          </rPr>
          <t xml:space="preserve">
ACCORD DE CECILE FOURNEAUX MAIL DU 31/07/2015
</t>
        </r>
      </text>
    </comment>
    <comment ref="W10" authorId="1" guid="{7886BDA2-A2C1-4EDF-82A6-1DB0E438AF92}">
      <text>
        <r>
          <rPr>
            <b/>
            <sz val="8"/>
            <color indexed="81"/>
            <rFont val="Tahoma"/>
            <family val="2"/>
          </rPr>
          <t>n.guinot:</t>
        </r>
        <r>
          <rPr>
            <sz val="8"/>
            <color indexed="81"/>
            <rFont val="Tahoma"/>
            <family val="2"/>
          </rPr>
          <t xml:space="preserve">
impossible sur aout Cécile fourneaux et Pascal sont en vac!
</t>
        </r>
      </text>
    </comment>
    <comment ref="X10" authorId="1" guid="{1B9CFB23-E015-4D14-9193-28B864A7AD1D}">
      <text>
        <r>
          <rPr>
            <b/>
            <sz val="8"/>
            <color indexed="81"/>
            <rFont val="Tahoma"/>
            <family val="2"/>
          </rPr>
          <t>n.guinot:</t>
        </r>
        <r>
          <rPr>
            <sz val="8"/>
            <color indexed="81"/>
            <rFont val="Tahoma"/>
            <family val="2"/>
          </rPr>
          <t xml:space="preserve">
hotel COMFORT Saint maur Réservé nuit du jeudi 10 au vendredi 11/09/2015
</t>
        </r>
      </text>
    </comment>
    <comment ref="AF11" authorId="0" guid="{DC7A7606-5D4B-4F8E-AABA-7CCE4CE6846A}">
      <text>
        <r>
          <rPr>
            <b/>
            <sz val="8"/>
            <color indexed="81"/>
            <rFont val="Tahoma"/>
            <family val="2"/>
          </rPr>
          <t>c.ledant:</t>
        </r>
        <r>
          <rPr>
            <sz val="8"/>
            <color indexed="81"/>
            <rFont val="Tahoma"/>
            <family val="2"/>
          </rPr>
          <t xml:space="preserve">
</t>
        </r>
        <r>
          <rPr>
            <sz val="12"/>
            <color indexed="81"/>
            <rFont val="Tahoma"/>
            <family val="2"/>
          </rPr>
          <t>Appeler M, FIARD pour agencement Planification et pour répondre à des questions plus technique sur les formation.</t>
        </r>
      </text>
    </comment>
    <comment ref="R12" authorId="1" guid="{22070277-6E82-4686-B7DE-E829C440735A}">
      <text>
        <r>
          <rPr>
            <b/>
            <sz val="8"/>
            <color indexed="81"/>
            <rFont val="Tahoma"/>
            <family val="2"/>
          </rPr>
          <t>n.guinot:</t>
        </r>
        <r>
          <rPr>
            <sz val="8"/>
            <color indexed="81"/>
            <rFont val="Tahoma"/>
            <family val="2"/>
          </rPr>
          <t xml:space="preserve">
</t>
        </r>
        <r>
          <rPr>
            <sz val="14"/>
            <color indexed="81"/>
            <rFont val="Calibri"/>
            <family val="2"/>
            <scheme val="minor"/>
          </rPr>
          <t xml:space="preserve">Dejà facturé (23/4 1 j Facturé non fait et 05/06 1/2 J Facturé Non Fait)
</t>
        </r>
      </text>
    </comment>
    <comment ref="AU12" authorId="0" guid="{FED36274-0253-4694-8E77-8B8B583A8D82}">
      <text>
        <r>
          <rPr>
            <b/>
            <sz val="8"/>
            <color indexed="81"/>
            <rFont val="Tahoma"/>
            <charset val="1"/>
          </rPr>
          <t>c.ledant:</t>
        </r>
        <r>
          <rPr>
            <sz val="8"/>
            <color indexed="81"/>
            <rFont val="Tahoma"/>
            <charset val="1"/>
          </rPr>
          <t xml:space="preserve">
</t>
        </r>
        <r>
          <rPr>
            <sz val="12"/>
            <color indexed="81"/>
            <rFont val="Tahoma"/>
            <family val="2"/>
          </rPr>
          <t xml:space="preserve">L'objectif est de montrer via séria DSNLINK l'utilisation de DSNLINK pour transfert fichiers.
Séria = 76714
</t>
        </r>
      </text>
    </comment>
    <comment ref="AV12" authorId="0" guid="{9217E341-8C19-4589-BFFA-9D0C79CF96C3}">
      <text>
        <r>
          <rPr>
            <b/>
            <sz val="8"/>
            <color indexed="81"/>
            <rFont val="Tahoma"/>
            <charset val="1"/>
          </rPr>
          <t>c.ledant:</t>
        </r>
        <r>
          <rPr>
            <sz val="8"/>
            <color indexed="81"/>
            <rFont val="Tahoma"/>
            <charset val="1"/>
          </rPr>
          <t xml:space="preserve">
</t>
        </r>
        <r>
          <rPr>
            <sz val="12"/>
            <color indexed="81"/>
            <rFont val="Tahoma"/>
            <family val="2"/>
          </rPr>
          <t xml:space="preserve">L'objectif est de montrer via séria DSNLINK l'utilisation de DSNLINK pour transfert fichiers.
Séria = 76714
</t>
        </r>
      </text>
    </comment>
    <comment ref="AJ13" authorId="1" guid="{DE307E58-0DF5-4EB5-9A5A-3FDAB7616E8D}">
      <text>
        <r>
          <rPr>
            <b/>
            <sz val="8"/>
            <color indexed="81"/>
            <rFont val="Tahoma"/>
            <family val="2"/>
          </rPr>
          <t>n.guinot:</t>
        </r>
        <r>
          <rPr>
            <sz val="8"/>
            <color indexed="81"/>
            <rFont val="Tahoma"/>
            <family val="2"/>
          </rPr>
          <t xml:space="preserve">
FACTURATION LE 14/09/2015 A LA DDE DE MME NICOLAS pour qu'elle débloque les fonds (Accord mail SBL)
</t>
        </r>
      </text>
    </comment>
    <comment ref="AM13" authorId="1" guid="{E77581FE-F1F3-41F1-83E0-A615498975FB}">
      <text>
        <r>
          <rPr>
            <b/>
            <sz val="8"/>
            <color indexed="81"/>
            <rFont val="Tahoma"/>
            <family val="2"/>
          </rPr>
          <t>n.guinot:</t>
        </r>
        <r>
          <rPr>
            <sz val="8"/>
            <color indexed="81"/>
            <rFont val="Tahoma"/>
            <family val="2"/>
          </rPr>
          <t xml:space="preserve">
</t>
        </r>
      </text>
    </comment>
    <comment ref="S14" authorId="0" guid="{EDDB16EA-E6E9-4CE1-BA32-2E3B9B50EA2E}">
      <text>
        <r>
          <rPr>
            <b/>
            <sz val="8"/>
            <color indexed="81"/>
            <rFont val="Tahoma"/>
            <family val="2"/>
          </rPr>
          <t>c.ledant:</t>
        </r>
        <r>
          <rPr>
            <sz val="8"/>
            <color indexed="81"/>
            <rFont val="Tahoma"/>
            <family val="2"/>
          </rPr>
          <t xml:space="preserve">
</t>
        </r>
        <r>
          <rPr>
            <sz val="12"/>
            <color indexed="10"/>
            <rFont val="Tahoma"/>
            <family val="2"/>
          </rPr>
          <t xml:space="preserve">Phase 3 à Chiffrer selon besoins estimés en Phase 2.
</t>
        </r>
      </text>
    </comment>
    <comment ref="W14" authorId="0" guid="{251639AC-8684-4FAD-8DAA-AE4C03D574C7}">
      <text>
        <r>
          <rPr>
            <b/>
            <sz val="8"/>
            <color indexed="81"/>
            <rFont val="Tahoma"/>
            <family val="2"/>
          </rPr>
          <t>c.ledant:</t>
        </r>
        <r>
          <rPr>
            <sz val="8"/>
            <color indexed="81"/>
            <rFont val="Tahoma"/>
            <family val="2"/>
          </rPr>
          <t xml:space="preserve">
</t>
        </r>
        <r>
          <rPr>
            <sz val="12"/>
            <color indexed="81"/>
            <rFont val="Tahoma"/>
            <family val="2"/>
          </rPr>
          <t xml:space="preserve">Penser à chiffrer la phase 3 pour passage commande.
</t>
        </r>
      </text>
    </comment>
    <comment ref="AM14" authorId="0" guid="{0AC7691A-A2EA-47E4-BA8E-78B8208456AA}">
      <text>
        <r>
          <rPr>
            <b/>
            <sz val="8"/>
            <color indexed="81"/>
            <rFont val="Tahoma"/>
            <family val="2"/>
          </rPr>
          <t>c.ledant:</t>
        </r>
        <r>
          <rPr>
            <sz val="8"/>
            <color indexed="81"/>
            <rFont val="Tahoma"/>
            <family val="2"/>
          </rPr>
          <t xml:space="preserve">
</t>
        </r>
        <r>
          <rPr>
            <sz val="12"/>
            <color indexed="10"/>
            <rFont val="Tahoma"/>
            <family val="2"/>
          </rPr>
          <t xml:space="preserve">Journée Phase 2 annulée car non nécessaire. Voir pour reporter en Phase 3 non encore déterminée.
</t>
        </r>
      </text>
    </comment>
    <comment ref="AX14" authorId="0" guid="{D4A74204-9E9D-420C-B95A-A80D7B9DDB02}">
      <text>
        <r>
          <rPr>
            <b/>
            <sz val="8"/>
            <color indexed="81"/>
            <rFont val="Tahoma"/>
            <family val="2"/>
          </rPr>
          <t>c.ledant:</t>
        </r>
        <r>
          <rPr>
            <sz val="8"/>
            <color indexed="81"/>
            <rFont val="Tahoma"/>
            <family val="2"/>
          </rPr>
          <t xml:space="preserve">
</t>
        </r>
        <r>
          <rPr>
            <sz val="12"/>
            <color indexed="81"/>
            <rFont val="Tahoma"/>
            <family val="2"/>
          </rPr>
          <t xml:space="preserve">Lors de mon entretien avec Mme FRANCOIS pour rapprocher la formation Phase 2 (pas possible) Mme Francois m'informe qu'elle veut finaliser les tests déclaratifs phase 1 qui n'ont pas étaient fait.
J'ai donc en accord avec AG pris sur la phase 3, 0,5 jour ou 1,5j devrait suffir.
</t>
        </r>
      </text>
    </comment>
    <comment ref="E16" authorId="1" guid="{C8B68A6A-8E89-4B8A-9FF1-899AA131E077}">
      <text>
        <r>
          <rPr>
            <b/>
            <sz val="8"/>
            <color indexed="81"/>
            <rFont val="Tahoma"/>
            <family val="2"/>
          </rPr>
          <t>n.guinot:</t>
        </r>
        <r>
          <rPr>
            <sz val="8"/>
            <color indexed="81"/>
            <rFont val="Tahoma"/>
            <family val="2"/>
          </rPr>
          <t xml:space="preserve">
PHASE 3 : 01/09/2015
</t>
        </r>
        <r>
          <rPr>
            <b/>
            <sz val="8"/>
            <color indexed="81"/>
            <rFont val="Tahoma"/>
            <family val="2"/>
          </rPr>
          <t>n.guinot:</t>
        </r>
        <r>
          <rPr>
            <sz val="8"/>
            <color indexed="81"/>
            <rFont val="Tahoma"/>
            <family val="2"/>
          </rPr>
          <t xml:space="preserve">
Eu confirmation Mme PETITPAS Mail du 06/01/2015
</t>
        </r>
      </text>
    </comment>
    <comment ref="G16" authorId="1" guid="{233BDAD2-F811-4987-B9B2-8FC66C4E8AAD}">
      <text>
        <r>
          <rPr>
            <b/>
            <sz val="8"/>
            <color indexed="81"/>
            <rFont val="Tahoma"/>
            <family val="2"/>
          </rPr>
          <t>n.guinot:</t>
        </r>
        <r>
          <rPr>
            <sz val="8"/>
            <color indexed="81"/>
            <rFont val="Tahoma"/>
            <family val="2"/>
          </rPr>
          <t xml:space="preserve">
DATES SEPTEMBRE : 
02/09/2015 et 03/09/2015
</t>
        </r>
        <r>
          <rPr>
            <b/>
            <sz val="8"/>
            <color indexed="81"/>
            <rFont val="Tahoma"/>
            <family val="2"/>
          </rPr>
          <t>n.guinot:</t>
        </r>
        <r>
          <rPr>
            <sz val="8"/>
            <color indexed="81"/>
            <rFont val="Tahoma"/>
            <family val="2"/>
          </rPr>
          <t xml:space="preserve">
CONFIRMEES MAIL MR GRENEZ 09/01/2015
</t>
        </r>
      </text>
    </comment>
    <comment ref="AE16" authorId="1" guid="{417CE3E5-54AC-4AD4-B3D4-309735D6BAE1}">
      <text>
        <r>
          <rPr>
            <b/>
            <sz val="8"/>
            <color indexed="81"/>
            <rFont val="Tahoma"/>
            <family val="2"/>
          </rPr>
          <t>n.guinot:</t>
        </r>
        <r>
          <rPr>
            <sz val="8"/>
            <color indexed="81"/>
            <rFont val="Tahoma"/>
            <family val="2"/>
          </rPr>
          <t xml:space="preserve">
Mail de confirmation DE OB du 10 juillet 2015 - Inter LES entre 07 sept 2015 et 18sept2015
</t>
        </r>
        <r>
          <rPr>
            <b/>
            <sz val="8"/>
            <color indexed="81"/>
            <rFont val="Tahoma"/>
            <family val="2"/>
          </rPr>
          <t>n.guinot:</t>
        </r>
        <r>
          <rPr>
            <sz val="8"/>
            <color indexed="81"/>
            <rFont val="Tahoma"/>
            <family val="2"/>
          </rPr>
          <t xml:space="preserve">
REPORT VU AVEC SECRETARIAT SBM sur octobre 2015 du 05 au soir au 09 pour les nuits d'hotels
</t>
        </r>
      </text>
    </comment>
    <comment ref="AF16" authorId="1" guid="{952D79DE-EEBC-48DF-A1CA-0F01BB131E3C}">
      <text>
        <r>
          <rPr>
            <b/>
            <sz val="8"/>
            <color indexed="81"/>
            <rFont val="Tahoma"/>
            <family val="2"/>
          </rPr>
          <t>n.guinot:</t>
        </r>
        <r>
          <rPr>
            <sz val="8"/>
            <color indexed="81"/>
            <rFont val="Tahoma"/>
            <family val="2"/>
          </rPr>
          <t xml:space="preserve">
Mail de confirmation DE OB du 10 juillet 2015 - Inter LES entre 07 sept 2015 et 18sept2015
</t>
        </r>
        <r>
          <rPr>
            <b/>
            <sz val="8"/>
            <color indexed="81"/>
            <rFont val="Tahoma"/>
            <family val="2"/>
          </rPr>
          <t>n.guinot:</t>
        </r>
        <r>
          <rPr>
            <sz val="8"/>
            <color indexed="81"/>
            <rFont val="Tahoma"/>
            <family val="2"/>
          </rPr>
          <t xml:space="preserve">
REPORT VU AVEC SECRETARIAT SBM sur octobre 2015 du 05 au soir au 09 pour les nuits d'hotels
</t>
        </r>
      </text>
    </comment>
    <comment ref="I18" authorId="1" guid="{2F9E6F0A-5696-4C96-8710-D5D490197FA9}">
      <text>
        <r>
          <rPr>
            <b/>
            <sz val="8"/>
            <color indexed="81"/>
            <rFont val="Tahoma"/>
            <family val="2"/>
          </rPr>
          <t>n.guinot:</t>
        </r>
        <r>
          <rPr>
            <sz val="8"/>
            <color indexed="81"/>
            <rFont val="Tahoma"/>
            <family val="2"/>
          </rPr>
          <t xml:space="preserve">
JOURNEE FACTUREE EN RECUP DE DONNEES  - SJPARB
</t>
        </r>
      </text>
    </comment>
    <comment ref="S18" authorId="1" guid="{3FBE65FD-4996-4774-A87D-C07C6FD79B31}">
      <text>
        <r>
          <rPr>
            <b/>
            <sz val="8"/>
            <color indexed="81"/>
            <rFont val="Tahoma"/>
            <family val="2"/>
          </rPr>
          <t>n.guinot:</t>
        </r>
        <r>
          <rPr>
            <sz val="8"/>
            <color indexed="81"/>
            <rFont val="Tahoma"/>
            <family val="2"/>
          </rPr>
          <t xml:space="preserve">
JOURNEE FACTUREE EN RECUP DE DONNEES - SJPARB
</t>
        </r>
      </text>
    </comment>
    <comment ref="AG18" authorId="1" guid="{55422BD2-A9C0-448B-BE37-6424AA30C846}">
      <text>
        <r>
          <rPr>
            <b/>
            <sz val="8"/>
            <color indexed="81"/>
            <rFont val="Tahoma"/>
            <family val="2"/>
          </rPr>
          <t>n.guinot:</t>
        </r>
        <r>
          <rPr>
            <sz val="8"/>
            <color indexed="81"/>
            <rFont val="Tahoma"/>
            <family val="2"/>
          </rPr>
          <t xml:space="preserve">
JOURNEE N° 1 FACTUREE FORMATION SJFORXLB 
</t>
        </r>
      </text>
    </comment>
    <comment ref="AU18" authorId="1" guid="{9B5E6051-48B2-437C-A015-A72C9BB0D64C}">
      <text>
        <r>
          <rPr>
            <b/>
            <sz val="8"/>
            <color indexed="81"/>
            <rFont val="Tahoma"/>
            <family val="2"/>
          </rPr>
          <t>n.guinot:</t>
        </r>
        <r>
          <rPr>
            <sz val="8"/>
            <color indexed="81"/>
            <rFont val="Tahoma"/>
            <family val="2"/>
          </rPr>
          <t xml:space="preserve">
JOURNEE N° 1 FACTUREE FORMATION SJFORXLB 
</t>
        </r>
      </text>
    </comment>
    <comment ref="AY28" authorId="1" guid="{0D7273C8-A798-449F-9E2D-4A3E93F08B34}">
      <text>
        <r>
          <rPr>
            <b/>
            <sz val="8"/>
            <color indexed="81"/>
            <rFont val="Tahoma"/>
            <family val="2"/>
          </rPr>
          <t>n.guinot:</t>
        </r>
        <r>
          <rPr>
            <sz val="8"/>
            <color indexed="81"/>
            <rFont val="Tahoma"/>
            <family val="2"/>
          </rPr>
          <t xml:space="preserve">
LIVRE LE 30/09/2015 (MAIL BL à NG)
</t>
        </r>
      </text>
    </comment>
    <comment ref="L53" authorId="0" guid="{2F9B20D2-DBF5-497B-A101-CBC034AE06F3}">
      <text>
        <r>
          <rPr>
            <b/>
            <sz val="8"/>
            <color indexed="81"/>
            <rFont val="Tahoma"/>
            <family val="2"/>
          </rPr>
          <t>c.ledant:</t>
        </r>
        <r>
          <rPr>
            <sz val="8"/>
            <color indexed="81"/>
            <rFont val="Tahoma"/>
            <family val="2"/>
          </rPr>
          <t xml:space="preserve">
</t>
        </r>
        <r>
          <rPr>
            <sz val="12"/>
            <color indexed="81"/>
            <rFont val="Tahoma"/>
            <family val="2"/>
          </rPr>
          <t xml:space="preserve">Selon avancement voir si formation DSNLINK doit être faite par Web ou incorporée avec la phase 1.
</t>
        </r>
      </text>
    </comment>
    <comment ref="AI53" authorId="0" guid="{AD8886D9-CFD8-4453-BC0D-6C5B4AA94B33}">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J53" authorId="0" guid="{4C68F678-078B-4315-BDF9-9DE9D60D12DD}">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K53" authorId="0" guid="{FA97B67A-6F77-4E49-B465-ADEF189EB757}">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AL53" authorId="0" guid="{B95585D8-9AB8-4F05-BC4C-D96F5D824C2D}">
      <text>
        <r>
          <rPr>
            <b/>
            <sz val="8"/>
            <color indexed="81"/>
            <rFont val="Tahoma"/>
            <charset val="1"/>
          </rPr>
          <t>c.ledant:</t>
        </r>
        <r>
          <rPr>
            <sz val="8"/>
            <color indexed="81"/>
            <rFont val="Tahoma"/>
            <charset val="1"/>
          </rPr>
          <t xml:space="preserve">
</t>
        </r>
        <r>
          <rPr>
            <sz val="12"/>
            <color indexed="81"/>
            <rFont val="Tahoma"/>
            <family val="2"/>
          </rPr>
          <t xml:space="preserve">A l'issue de cette formation Phase 2 voir si besoin phase 3 car rien en commande sur phase 3.
</t>
        </r>
      </text>
    </comment>
    <comment ref="E54" authorId="1" guid="{81BEBF15-B7C1-4D29-9EC4-271C6E672A66}">
      <text>
        <r>
          <rPr>
            <b/>
            <sz val="8"/>
            <color indexed="81"/>
            <rFont val="Tahoma"/>
            <family val="2"/>
          </rPr>
          <t>n.guinot:</t>
        </r>
        <r>
          <rPr>
            <sz val="8"/>
            <color indexed="81"/>
            <rFont val="Tahoma"/>
            <family val="2"/>
          </rPr>
          <t xml:space="preserve">
n.guinot:
dates proposées le 20juillet2015 MME SINI en vac elle rentre le 11/08 !!!
n.guinot:
DEMANDE DE MODIFICATION DE FLG le 04/08/2015 (IL NE PEUT PAS EN AOUT)</t>
        </r>
        <r>
          <rPr>
            <b/>
            <sz val="8"/>
            <color indexed="81"/>
            <rFont val="Tahoma"/>
            <family val="2"/>
          </rPr>
          <t>n.guinot:</t>
        </r>
        <r>
          <rPr>
            <sz val="8"/>
            <color indexed="81"/>
            <rFont val="Tahoma"/>
            <family val="2"/>
          </rPr>
          <t xml:space="preserve">
j'ai prévenu Mme SINI par Mail
</t>
        </r>
      </text>
    </comment>
    <comment ref="F54" authorId="1" guid="{A1393CB4-BF90-4EA8-B895-3231EF8B0FC9}">
      <text>
        <r>
          <rPr>
            <b/>
            <sz val="8"/>
            <color indexed="81"/>
            <rFont val="Tahoma"/>
            <charset val="1"/>
          </rPr>
          <t>n.guinot:</t>
        </r>
        <r>
          <rPr>
            <sz val="8"/>
            <color indexed="81"/>
            <rFont val="Tahoma"/>
            <charset val="1"/>
          </rPr>
          <t xml:space="preserve">
OK flg y est bien CE JOUR 01/09
</t>
        </r>
      </text>
    </comment>
    <comment ref="S54" authorId="1" guid="{A21B9E3D-6C37-4670-8323-DBA52E3C239A}">
      <text>
        <r>
          <rPr>
            <b/>
            <sz val="8"/>
            <color indexed="81"/>
            <rFont val="Tahoma"/>
            <family val="2"/>
          </rPr>
          <t>n.guinot:</t>
        </r>
        <r>
          <rPr>
            <sz val="8"/>
            <color indexed="81"/>
            <rFont val="Tahoma"/>
            <family val="2"/>
          </rPr>
          <t xml:space="preserve">
PHASE 3 : 07/09/2015
</t>
        </r>
        <r>
          <rPr>
            <b/>
            <sz val="8"/>
            <color indexed="81"/>
            <rFont val="Tahoma"/>
            <family val="2"/>
          </rPr>
          <t>n.guinot:</t>
        </r>
        <r>
          <rPr>
            <sz val="8"/>
            <color indexed="81"/>
            <rFont val="Tahoma"/>
            <family val="2"/>
          </rPr>
          <t xml:space="preserve">
Eu confirmation Mail du 06/01/2015
</t>
        </r>
      </text>
    </comment>
    <comment ref="V54" authorId="1" guid="{83B9FFB8-30A3-4001-BA97-5B2DE2308960}">
      <text>
        <r>
          <rPr>
            <b/>
            <sz val="8"/>
            <color indexed="81"/>
            <rFont val="Tahoma"/>
            <family val="2"/>
          </rPr>
          <t>n.guinot:</t>
        </r>
        <r>
          <rPr>
            <sz val="8"/>
            <color indexed="81"/>
            <rFont val="Tahoma"/>
            <family val="2"/>
          </rPr>
          <t xml:space="preserve">
ACCORD DE CECILE FOURNEAUX MAIL DU 31/07/2015
</t>
        </r>
      </text>
    </comment>
    <comment ref="W54" authorId="1" guid="{4244355D-FD67-40EA-8B27-01B9BC5336A7}">
      <text>
        <r>
          <rPr>
            <b/>
            <sz val="8"/>
            <color indexed="81"/>
            <rFont val="Tahoma"/>
            <family val="2"/>
          </rPr>
          <t>n.guinot:</t>
        </r>
        <r>
          <rPr>
            <sz val="8"/>
            <color indexed="81"/>
            <rFont val="Tahoma"/>
            <family val="2"/>
          </rPr>
          <t xml:space="preserve">
impossible sur aout Cécile fourneaux et Pascal sont en vac!
</t>
        </r>
      </text>
    </comment>
    <comment ref="X54" authorId="1" guid="{6B471583-C562-438B-9046-5244843527DF}">
      <text>
        <r>
          <rPr>
            <b/>
            <sz val="8"/>
            <color indexed="81"/>
            <rFont val="Tahoma"/>
            <family val="2"/>
          </rPr>
          <t>n.guinot:</t>
        </r>
        <r>
          <rPr>
            <sz val="8"/>
            <color indexed="81"/>
            <rFont val="Tahoma"/>
            <family val="2"/>
          </rPr>
          <t xml:space="preserve">
hotel COMFORT Saint maur Réservé nuit du jeudi 10 au vendredi 11/09/2015
</t>
        </r>
      </text>
    </comment>
    <comment ref="AE54" authorId="1" guid="{5DD845B8-2D1E-408A-A1B9-4422898F7D83}">
      <text>
        <r>
          <rPr>
            <b/>
            <sz val="8"/>
            <color indexed="81"/>
            <rFont val="Tahoma"/>
            <charset val="1"/>
          </rPr>
          <t>n.guinot:</t>
        </r>
        <r>
          <rPr>
            <sz val="8"/>
            <color indexed="81"/>
            <rFont val="Tahoma"/>
            <charset val="1"/>
          </rPr>
          <t xml:space="preserve">
ok de Mme SINI le 12/02/2015 Mail
</t>
        </r>
      </text>
    </comment>
    <comment ref="AV54" authorId="1" guid="{A6926295-CBC8-434C-BD5D-348F81D4C2B3}">
      <text>
        <r>
          <rPr>
            <b/>
            <sz val="8"/>
            <color indexed="81"/>
            <rFont val="Tahoma"/>
            <family val="2"/>
          </rPr>
          <t>n.guinot:</t>
        </r>
        <r>
          <rPr>
            <sz val="8"/>
            <color indexed="81"/>
            <rFont val="Tahoma"/>
            <family val="2"/>
          </rPr>
          <t xml:space="preserve">
ok de Mme JF le 28/05 par mail
</t>
        </r>
      </text>
    </comment>
    <comment ref="AF55" authorId="0" guid="{D8A86097-14F0-4691-8015-A797B063F97A}">
      <text>
        <r>
          <rPr>
            <b/>
            <sz val="8"/>
            <color indexed="81"/>
            <rFont val="Tahoma"/>
            <family val="2"/>
          </rPr>
          <t>c.ledant:</t>
        </r>
        <r>
          <rPr>
            <sz val="8"/>
            <color indexed="81"/>
            <rFont val="Tahoma"/>
            <family val="2"/>
          </rPr>
          <t xml:space="preserve">
</t>
        </r>
        <r>
          <rPr>
            <sz val="12"/>
            <color indexed="81"/>
            <rFont val="Tahoma"/>
            <family val="2"/>
          </rPr>
          <t xml:space="preserve">Appeler M, FIARD pour agencement Planification et pour répondre à des questions plus technique sur les formation.
</t>
        </r>
      </text>
    </comment>
    <comment ref="R56" authorId="1" guid="{2AC3C918-EB4D-474B-B5EB-C3052D17D497}">
      <text>
        <r>
          <rPr>
            <b/>
            <sz val="8"/>
            <color indexed="81"/>
            <rFont val="Tahoma"/>
            <family val="2"/>
          </rPr>
          <t>n.guinot:</t>
        </r>
        <r>
          <rPr>
            <sz val="8"/>
            <color indexed="81"/>
            <rFont val="Tahoma"/>
            <family val="2"/>
          </rPr>
          <t xml:space="preserve">
</t>
        </r>
        <r>
          <rPr>
            <sz val="14"/>
            <color indexed="81"/>
            <rFont val="Calibri"/>
            <family val="2"/>
            <scheme val="minor"/>
          </rPr>
          <t xml:space="preserve">Dejà facturé (23/4 1 j Facturé non fait et 05/06 1/2 J Facturé Non Fait)
</t>
        </r>
      </text>
    </comment>
    <comment ref="AU56" authorId="0" guid="{6BDD3180-9D49-473E-9AE1-4A6EBF6E1A91}">
      <text>
        <r>
          <rPr>
            <b/>
            <sz val="8"/>
            <color indexed="81"/>
            <rFont val="Tahoma"/>
            <charset val="1"/>
          </rPr>
          <t>c.ledant:</t>
        </r>
        <r>
          <rPr>
            <sz val="8"/>
            <color indexed="81"/>
            <rFont val="Tahoma"/>
            <charset val="1"/>
          </rPr>
          <t xml:space="preserve">
</t>
        </r>
        <r>
          <rPr>
            <sz val="12"/>
            <color indexed="81"/>
            <rFont val="Tahoma"/>
            <family val="2"/>
          </rPr>
          <t xml:space="preserve">L'objectif est de montrer via séria DSNLINK l'utilisation de DSNLINK pour transfert fichiers.
Séria = 76714
</t>
        </r>
      </text>
    </comment>
    <comment ref="AV56" authorId="0" guid="{358E8E71-ADF5-45B4-8200-815763695A34}">
      <text>
        <r>
          <rPr>
            <b/>
            <sz val="8"/>
            <color indexed="81"/>
            <rFont val="Tahoma"/>
            <charset val="1"/>
          </rPr>
          <t>c.ledant:</t>
        </r>
        <r>
          <rPr>
            <sz val="8"/>
            <color indexed="81"/>
            <rFont val="Tahoma"/>
            <charset val="1"/>
          </rPr>
          <t xml:space="preserve">
</t>
        </r>
        <r>
          <rPr>
            <sz val="12"/>
            <color indexed="81"/>
            <rFont val="Tahoma"/>
            <family val="2"/>
          </rPr>
          <t xml:space="preserve">L'objectif est de montrer via séria DSNLINK l'utilisation de DSNLINK pour transfert fichiers.
Séria = 76714
</t>
        </r>
      </text>
    </comment>
    <comment ref="AJ57" authorId="1" guid="{647257DE-910C-4EA5-BF86-BF2768182DEE}">
      <text>
        <r>
          <rPr>
            <b/>
            <sz val="8"/>
            <color indexed="81"/>
            <rFont val="Tahoma"/>
            <family val="2"/>
          </rPr>
          <t>n.guinot:</t>
        </r>
        <r>
          <rPr>
            <sz val="8"/>
            <color indexed="81"/>
            <rFont val="Tahoma"/>
            <family val="2"/>
          </rPr>
          <t xml:space="preserve">
FACTURATION LE 14/09/2015 A LA DDE DE MME NICOLAS pour qu'elle débloque les fonds (Accord mail SBL)
</t>
        </r>
      </text>
    </comment>
    <comment ref="AM57" authorId="1" guid="{1460B836-3A7D-4B10-A1DC-2C03DCEE0AF0}">
      <text>
        <r>
          <rPr>
            <b/>
            <sz val="8"/>
            <color indexed="81"/>
            <rFont val="Tahoma"/>
            <family val="2"/>
          </rPr>
          <t>n.guinot:</t>
        </r>
        <r>
          <rPr>
            <sz val="8"/>
            <color indexed="81"/>
            <rFont val="Tahoma"/>
            <family val="2"/>
          </rPr>
          <t xml:space="preserve">
</t>
        </r>
      </text>
    </comment>
    <comment ref="S58" authorId="0" guid="{2391879D-867B-406E-AF3D-3C6D22FE4165}">
      <text>
        <r>
          <rPr>
            <b/>
            <sz val="8"/>
            <color indexed="81"/>
            <rFont val="Tahoma"/>
            <family val="2"/>
          </rPr>
          <t>c.ledant:</t>
        </r>
        <r>
          <rPr>
            <sz val="8"/>
            <color indexed="81"/>
            <rFont val="Tahoma"/>
            <family val="2"/>
          </rPr>
          <t xml:space="preserve">
</t>
        </r>
        <r>
          <rPr>
            <sz val="12"/>
            <color indexed="10"/>
            <rFont val="Tahoma"/>
            <family val="2"/>
          </rPr>
          <t xml:space="preserve">Phase 3 à Chiffrer selon besoins estimés en Phase 2.
</t>
        </r>
      </text>
    </comment>
    <comment ref="W58" authorId="0" guid="{D2D25452-269E-40E5-8838-7695B579FA53}">
      <text>
        <r>
          <rPr>
            <b/>
            <sz val="8"/>
            <color indexed="81"/>
            <rFont val="Tahoma"/>
            <family val="2"/>
          </rPr>
          <t>c.ledant:</t>
        </r>
        <r>
          <rPr>
            <sz val="8"/>
            <color indexed="81"/>
            <rFont val="Tahoma"/>
            <family val="2"/>
          </rPr>
          <t xml:space="preserve">
</t>
        </r>
        <r>
          <rPr>
            <sz val="12"/>
            <color indexed="81"/>
            <rFont val="Tahoma"/>
            <family val="2"/>
          </rPr>
          <t xml:space="preserve">Penser à chiffrer la phase 3 pour passage commande.
</t>
        </r>
      </text>
    </comment>
    <comment ref="AM58" authorId="0" guid="{B4D76F67-88D5-4328-A782-87617F887559}">
      <text>
        <r>
          <rPr>
            <b/>
            <sz val="8"/>
            <color indexed="81"/>
            <rFont val="Tahoma"/>
            <family val="2"/>
          </rPr>
          <t>c.ledant:</t>
        </r>
        <r>
          <rPr>
            <sz val="8"/>
            <color indexed="81"/>
            <rFont val="Tahoma"/>
            <family val="2"/>
          </rPr>
          <t xml:space="preserve">
</t>
        </r>
        <r>
          <rPr>
            <sz val="12"/>
            <color indexed="10"/>
            <rFont val="Tahoma"/>
            <family val="2"/>
          </rPr>
          <t xml:space="preserve">Journée Phase 2 annulée car non nécessaire. Voir pour reporter en Phase 3 non encore déterminée.
</t>
        </r>
      </text>
    </comment>
    <comment ref="AX58" authorId="0" guid="{A9FF1ADD-1447-4DC8-AD96-0B3273AC1444}">
      <text>
        <r>
          <rPr>
            <b/>
            <sz val="8"/>
            <color indexed="81"/>
            <rFont val="Tahoma"/>
            <family val="2"/>
          </rPr>
          <t>c.ledant:</t>
        </r>
        <r>
          <rPr>
            <sz val="8"/>
            <color indexed="81"/>
            <rFont val="Tahoma"/>
            <family val="2"/>
          </rPr>
          <t xml:space="preserve">
</t>
        </r>
        <r>
          <rPr>
            <sz val="12"/>
            <color indexed="81"/>
            <rFont val="Tahoma"/>
            <family val="2"/>
          </rPr>
          <t xml:space="preserve">Lors de mon entretien avec Mme FRANCOIS pour rapprocher la formation Phase 2 (pas possible) Mme Francois m'informe qu'elle veut finaliser les tests déclaratifs phase 1 qui n'ont pas étaient fait.
J'ai donc en accord avec AG pris sur la phase 3, 0,5 jour ou 1,5j devrait suffir.
</t>
        </r>
      </text>
    </comment>
  </commentList>
</comments>
</file>

<file path=xl/sharedStrings.xml><?xml version="1.0" encoding="utf-8"?>
<sst xmlns="http://schemas.openxmlformats.org/spreadsheetml/2006/main" count="12626" uniqueCount="3768">
  <si>
    <t>Année</t>
  </si>
  <si>
    <t>Nouvelles couleurs de fond</t>
  </si>
  <si>
    <t>Reservé non confirmé fond rose</t>
  </si>
  <si>
    <t>CP ACCEPTES fond vert fluo</t>
  </si>
  <si>
    <t>Administratif - Trajets fond jaune</t>
  </si>
  <si>
    <t>Formation Facturée fond bleu</t>
  </si>
  <si>
    <t>Formation confirmée fond blanc</t>
  </si>
  <si>
    <t>RTT ACCEPTES fond Orange</t>
  </si>
  <si>
    <t>Formation interne fond vert foncé</t>
  </si>
  <si>
    <t>MALADIE</t>
  </si>
  <si>
    <t>Sel</t>
  </si>
  <si>
    <t>Site</t>
  </si>
  <si>
    <t>Categ</t>
  </si>
  <si>
    <t>Nom</t>
  </si>
  <si>
    <t>Paris</t>
  </si>
  <si>
    <t>Consultant</t>
  </si>
  <si>
    <t>DREZET Olivier</t>
  </si>
  <si>
    <t>RTT</t>
  </si>
  <si>
    <t>Télétravail</t>
  </si>
  <si>
    <t>Bureau</t>
  </si>
  <si>
    <t>Lyon</t>
  </si>
  <si>
    <t>En Formation</t>
  </si>
  <si>
    <t>Rouen</t>
  </si>
  <si>
    <t>KADEM Christophe</t>
  </si>
  <si>
    <t>SIODMAK Eric</t>
  </si>
  <si>
    <t>Trajet</t>
  </si>
  <si>
    <t>Nord</t>
  </si>
  <si>
    <t>TAQUET Alain</t>
  </si>
  <si>
    <t>LANG François</t>
  </si>
  <si>
    <t>GUERIN Viviane</t>
  </si>
  <si>
    <t>LAZZARO Fabien</t>
  </si>
  <si>
    <t xml:space="preserve"> </t>
  </si>
  <si>
    <t>MARZOUK Sami</t>
  </si>
  <si>
    <t>SOUCHET Alain</t>
  </si>
  <si>
    <t>POMMERELL Patrick</t>
  </si>
  <si>
    <t>BUREAU</t>
  </si>
  <si>
    <t>PLONQUET Christian</t>
  </si>
  <si>
    <t>DEREPPE Bruno</t>
  </si>
  <si>
    <t>DEV</t>
  </si>
  <si>
    <t>COUTANT Jean Paul</t>
  </si>
  <si>
    <t>Comm</t>
  </si>
  <si>
    <t>trajet</t>
  </si>
  <si>
    <t>CP</t>
  </si>
  <si>
    <t>PONS Olivier</t>
  </si>
  <si>
    <t>GIRAUDON Alain</t>
  </si>
  <si>
    <t>LOYER Michel</t>
  </si>
  <si>
    <t>DREVON Alain</t>
  </si>
  <si>
    <t>BOUDERAND Olivier</t>
  </si>
  <si>
    <t>BEARZATTO Giovanni</t>
  </si>
  <si>
    <t>Dev</t>
  </si>
  <si>
    <t>LOCATELLI Bruno</t>
  </si>
  <si>
    <t>SANTUCCI Lionel</t>
  </si>
  <si>
    <t>VAUTRAIN Franck</t>
  </si>
  <si>
    <t>LEDANT Charles</t>
  </si>
  <si>
    <t>HAUTEBRANC Alexis</t>
  </si>
  <si>
    <t>Admin</t>
  </si>
  <si>
    <t>RUBIO Isabel</t>
  </si>
  <si>
    <t>HEMLER Christelle</t>
  </si>
  <si>
    <t>GUIOT Fabien</t>
  </si>
  <si>
    <t>GUINOT Nathalie</t>
  </si>
  <si>
    <t>Consultant
Externe</t>
  </si>
  <si>
    <t>Prestataire externe Technique COM 6</t>
  </si>
  <si>
    <t>Réservation</t>
  </si>
  <si>
    <t>Video projecteur</t>
  </si>
  <si>
    <t>AG</t>
  </si>
  <si>
    <t>Salle de Formation</t>
  </si>
  <si>
    <t>peugeot 206</t>
  </si>
  <si>
    <t>Férié</t>
  </si>
  <si>
    <t>Avignon</t>
  </si>
  <si>
    <t>HOT LINE</t>
  </si>
  <si>
    <t>Agence</t>
  </si>
  <si>
    <t>TRAJET</t>
  </si>
  <si>
    <t>ROBIN Kevin</t>
  </si>
  <si>
    <t>bureau</t>
  </si>
  <si>
    <t>Consultante</t>
  </si>
  <si>
    <t>CHEVALIER Yohan</t>
  </si>
  <si>
    <t>ROUEN</t>
  </si>
  <si>
    <t>malade</t>
  </si>
  <si>
    <t>HotLine</t>
  </si>
  <si>
    <t>EMC</t>
  </si>
  <si>
    <t>Hot Line</t>
  </si>
  <si>
    <t xml:space="preserve">CP </t>
  </si>
  <si>
    <t>FERIE</t>
  </si>
  <si>
    <t>MARAIS Bernard</t>
  </si>
  <si>
    <t>RTT Direction</t>
  </si>
  <si>
    <t xml:space="preserve">RTT </t>
  </si>
  <si>
    <t>HOTLINE</t>
  </si>
  <si>
    <t>HotLine LseBat</t>
  </si>
  <si>
    <t>ACCOPLAS</t>
  </si>
  <si>
    <t>GENERAL TRAVAUX</t>
  </si>
  <si>
    <t>LYON</t>
  </si>
  <si>
    <t>SFC</t>
  </si>
  <si>
    <t>SIMON</t>
  </si>
  <si>
    <t>SEBIRE</t>
  </si>
  <si>
    <t>Bureau Hot Line</t>
  </si>
  <si>
    <t>MINAKIAN Mathilde</t>
  </si>
  <si>
    <t>Stagiaire 1</t>
  </si>
  <si>
    <t>IT PARTNER</t>
  </si>
  <si>
    <t>BERTHE Magali</t>
  </si>
  <si>
    <t>x</t>
  </si>
  <si>
    <t>Bonne Année !</t>
  </si>
  <si>
    <t>EGCS</t>
  </si>
  <si>
    <t>RENAUD</t>
  </si>
  <si>
    <t>BORTOLUZZI</t>
  </si>
  <si>
    <t>DURET</t>
  </si>
  <si>
    <t>hotline</t>
  </si>
  <si>
    <t>absent</t>
  </si>
  <si>
    <t>MAI</t>
  </si>
  <si>
    <t xml:space="preserve">lyon </t>
  </si>
  <si>
    <t>BRUNET</t>
  </si>
  <si>
    <t>Suivi de dossiers</t>
  </si>
  <si>
    <t>ASSO France</t>
  </si>
  <si>
    <t>Suivi de Dossiers</t>
  </si>
  <si>
    <t>Hot line</t>
  </si>
  <si>
    <t xml:space="preserve">Trajet </t>
  </si>
  <si>
    <t>Suivi de dossier</t>
  </si>
  <si>
    <t>hot line</t>
  </si>
  <si>
    <t>ST MAUR</t>
  </si>
  <si>
    <t>Hot Line LseBat</t>
  </si>
  <si>
    <t>Malade</t>
  </si>
  <si>
    <t>REMI</t>
  </si>
  <si>
    <t>KR</t>
  </si>
  <si>
    <t>STEMI</t>
  </si>
  <si>
    <t>VRC</t>
  </si>
  <si>
    <t>Formation Paie DSN</t>
  </si>
  <si>
    <t>Hot Line LSEPAYE</t>
  </si>
  <si>
    <t>Hotline LSEPAYE</t>
  </si>
  <si>
    <t>Plumard</t>
  </si>
  <si>
    <t>77264 CAPRARO FS00364/01 Formation module Formation 12700 CAPDENAC gare</t>
  </si>
  <si>
    <t>77264 CAPRARO FS00358/01 Formation Compétences et Carrières 12700 CAPDENAC gare</t>
  </si>
  <si>
    <t>Hotline BTP</t>
  </si>
  <si>
    <t>Suivi dossiers</t>
  </si>
  <si>
    <t>SAPEC</t>
  </si>
  <si>
    <t>LEVM</t>
  </si>
  <si>
    <t>Trajet départ 11h00</t>
  </si>
  <si>
    <t>Pas de déplacement</t>
  </si>
  <si>
    <t>17h30 rdv</t>
  </si>
  <si>
    <t xml:space="preserve">BUREAU </t>
  </si>
  <si>
    <t>BOUTET</t>
  </si>
  <si>
    <t>,</t>
  </si>
  <si>
    <t>Hotline Paie</t>
  </si>
  <si>
    <t>77409 -INGREDIA N4DS DADS 3/3</t>
  </si>
  <si>
    <t>77409 - INGREDIA N4DS DADS 3/3</t>
  </si>
  <si>
    <t>77409 - INGREDIA AGRICA 1/2</t>
  </si>
  <si>
    <t>77409 -INGREDIA AGRICA 1/2</t>
  </si>
  <si>
    <t>77409 -INGREDIA AGRICA 2/2</t>
  </si>
  <si>
    <t>77409 - INGREDIA AGRICA 2/2</t>
  </si>
  <si>
    <t>77430 - ROTH DADSU 4/4</t>
  </si>
  <si>
    <t>77433 -CROCUS DADSU 2/2</t>
  </si>
  <si>
    <t>77442 - PETRO DADSU 2/2</t>
  </si>
  <si>
    <t>77449 MIDITRACAGE FS00387/02 Formation sur site N4DS 84405 APT CEDEX</t>
  </si>
  <si>
    <t>77431 SONZOGNI FS00387/02 Formation N4DS sur site 73301 st JEAN DE MAURIENNE</t>
  </si>
  <si>
    <t>77462 - SIPC DADSU 2/2</t>
  </si>
  <si>
    <t>77459 -MBC DADSU 2/2</t>
  </si>
  <si>
    <t>RICCHIERO</t>
  </si>
  <si>
    <t>77466 - La Chataigneraie Convention  N4DS</t>
  </si>
  <si>
    <t>77469 LE SANITAIRE Français FW00387/01 Formation WEB N4DS 54051 Metz cedex 2</t>
  </si>
  <si>
    <t>77478 - CECAM- Web formation N4DS Cegid paye</t>
  </si>
  <si>
    <t>77427 - N4DS 3/3 AMC FOLLIOT</t>
  </si>
  <si>
    <t>SCT</t>
  </si>
  <si>
    <t>76910 ADVITAM Formation Etablissement N4DS 2014</t>
  </si>
  <si>
    <t>77490 - SATEB N4DS 3/3</t>
  </si>
  <si>
    <t>77475 - La Chataigneraie Menucourt N4DS</t>
  </si>
  <si>
    <t>77466 - La Chataigneraie Convention N4DS</t>
  </si>
  <si>
    <t>MEROTTO</t>
  </si>
  <si>
    <t>77443 GEBAT CONSTRUCTIONS FS00387/02 Formation N4DS sur site 89380 APPOIGNY</t>
  </si>
  <si>
    <t>77483 - HAAS WEISSROCK web form N4DS Cegid Paye</t>
  </si>
  <si>
    <t>77275 SOCMA FS00210/02-03 Journée offerte Suivi de chantiers suite pb 23/10 26760 Beaumont les Valences</t>
  </si>
  <si>
    <t>77406 SOPREL FS00055/01 Formation Etudes et Situations 13800 ISTRES</t>
  </si>
  <si>
    <t>77448 Express Gazon FS00387/02 Formation N4DS 60520 Pontarme</t>
  </si>
  <si>
    <t>76910 ADVITAM Formation Etablissement N4DS 2014 62223 St Laurent BLAGNY</t>
  </si>
  <si>
    <t>HotLine Lsebat</t>
  </si>
  <si>
    <t>LANGE Sébastien</t>
  </si>
  <si>
    <t>77465 VITSE FW00387/01 Web Formation N4DS 59670 NOORDPEENE</t>
  </si>
  <si>
    <t>77506 -REALISOL N4DS 2/2</t>
  </si>
  <si>
    <t>77518 - DECORITEC N4DS 2/2</t>
  </si>
  <si>
    <t>77518 -DECORITEC N4DS 2/2</t>
  </si>
  <si>
    <t>77814 GCM FS00386/01 Paie Aide au démarrage 62223 St Laurent Blangy</t>
  </si>
  <si>
    <t>77817 -GATTELIER N4DS 2014 1/1</t>
  </si>
  <si>
    <t>Appeler Ets. CANNATA (LEADEO) pour Rdv Tél 0321430119</t>
  </si>
  <si>
    <t>77823 - Web formation N4DS STA</t>
  </si>
  <si>
    <t>Bureau + trajet FENEC</t>
  </si>
  <si>
    <t>77825 - T13 N4DS 2014
L S E PAYE (Form)</t>
  </si>
  <si>
    <t>77825 - T13 N4DS 201
 L S E PAYE (Form)</t>
  </si>
  <si>
    <t>77514 LEHODEY TP FW00387/01 Web formation N4DS 50290 MUNNEVILLE SUR MER</t>
  </si>
  <si>
    <t>77830 -DUFFROY DADSU 2/2</t>
  </si>
  <si>
    <t>Verre et Metal</t>
  </si>
  <si>
    <t>77832 - Fondation Royaumont N4DS 3/3</t>
  </si>
  <si>
    <t>77503 COTE H000809 Migration Réelle V8 vers V9 20 bases 38555 St MAURICE l'Exil</t>
  </si>
  <si>
    <t>77849 CTM INDUSTRIE FS00387/02 Formation sur site N4DS 14730 GIBERVILLE</t>
  </si>
  <si>
    <t>77848 - CPR Form N4DS 2014 LSE PAYE V9</t>
  </si>
  <si>
    <t>77854 -Descamps Lombardo DADSU 2/2</t>
  </si>
  <si>
    <t xml:space="preserve">77503 COTE sas FS00101/09 Web  Formation Nouveautés paie Mais surtout N4DS </t>
  </si>
  <si>
    <t>77858 - ECIB N4DS LSE PAYE V9 3/3</t>
  </si>
  <si>
    <t>77931 - T2C N4DS 2014 LES PAYE V9  1/2</t>
  </si>
  <si>
    <t>77853 - ANGER N4DS 2014 
L S E PAYE V9 2/2</t>
  </si>
  <si>
    <t xml:space="preserve">77264 CAPRARO SJPARP Web Accompagnement Paie </t>
  </si>
  <si>
    <t>77935 - PARIMAGE N4DS 2014 LSE PAYE</t>
  </si>
  <si>
    <t>GARONNE</t>
  </si>
  <si>
    <t>77406 SOPREL FS00210/02-03 Formation Gestion Chantiers 13800 ISTRES</t>
  </si>
  <si>
    <t>77406 SOPREL FS00094/01-02 Formation Gestion des Achats 13800 ISTRES</t>
  </si>
  <si>
    <t>77406 SOPREL FS00094/01-02 Etats spécifiques prévisionnel fact Analyse 13800 ISTRES</t>
  </si>
  <si>
    <t>77406 SOPREL FS00094/03 Paramétrage Gestion des Stocks 13800 ISTRES</t>
  </si>
  <si>
    <t>77406 SOPREL FS00094/03 Formation Gestion des Stocks 13800 ISTRES</t>
  </si>
  <si>
    <t>GUYSANIT</t>
  </si>
  <si>
    <t>Réunion DSN</t>
  </si>
  <si>
    <t>SCETEC 77955 FW00387/01 WEB N4DS</t>
  </si>
  <si>
    <t>77953 Cloisons Express FS00386/01 Formation Paie 94000 CRETEIL</t>
  </si>
  <si>
    <t>77959 - NORD ASPHALTE DADSU 2/2</t>
  </si>
  <si>
    <t>77958 Assitance service GIE M4S H000809 Migration V8 - V9 75005 Paris</t>
  </si>
  <si>
    <t>77958 Assitance service GIE M4S FS00100/09 Formation Compta V9 75005 Paris</t>
  </si>
  <si>
    <t>77509 - MAUGY N4DS 2014 LSE PAYE  1/1</t>
  </si>
  <si>
    <t>CURRIE EUROPEAN N4DS 2014 LSE PAYE 2/2</t>
  </si>
  <si>
    <t>77969 - MIDF N4DS 2014 LSE PAYE V9 1/1</t>
  </si>
  <si>
    <t>Hot Line                  Paye</t>
  </si>
  <si>
    <t>77974 - VEODIS Web form N4DS Cegid</t>
  </si>
  <si>
    <t>SOARES</t>
  </si>
  <si>
    <t>77980 - MORETTI N4DS 2014 LSE PAYE 2/2</t>
  </si>
  <si>
    <t>77457 Morand Formation FS00387/02 N4DS 94500 Champagny sur Marne</t>
  </si>
  <si>
    <t>77981 -HEROULT N4DS 2/2</t>
  </si>
  <si>
    <t>77981 - HEROULT N4DS 2/2</t>
  </si>
  <si>
    <t>77978 ADVITAM SJANACEGP de 7,5j Assistance Paie 62223 St Laurent Blangy</t>
  </si>
  <si>
    <t>F. LANG Gattelier Mathe Laite T13</t>
  </si>
  <si>
    <t>F. LANG Réalisol Currie European</t>
  </si>
  <si>
    <t>77992 - Euris Presta N4DS 2/2</t>
  </si>
  <si>
    <t>77992 - Euris presta N4DS 2/2</t>
  </si>
  <si>
    <t>CIR</t>
  </si>
  <si>
    <t>77997 - ANDY Formation N4DS 93140 BONDY</t>
  </si>
  <si>
    <t>78004 - SGTA (NCN) Web formation N4DS 2014</t>
  </si>
  <si>
    <t>78010 Michel sa FS00210/01 Gestion des fichiers BTP 89000 Auxerre</t>
  </si>
  <si>
    <t>78010 Michel sa FS00055/01 Formation Etudes et Situations 89000 Auxerre</t>
  </si>
  <si>
    <t>78013 - MATHE LEITE N4DS 1/1</t>
  </si>
  <si>
    <t>78016 IOA SJINSTALLMR Reinstallation monoposte et migration des bases 74370 METZ TESSY</t>
  </si>
  <si>
    <t>77494 PHARMABOIS FS000387/02 Formation N4DS sur site 94200 IVRY SUR SEINE</t>
  </si>
  <si>
    <t>78018 DESMOINAUX FS00386/01 Formation Paie Suite 93160 Noisy le Grand</t>
  </si>
  <si>
    <t>78018 DESMOINAUX FS00386/01 Formation et exploit.bases Paie Suite 93160 Noisy le Grand</t>
  </si>
  <si>
    <t>Cedres  Industries Rdv à 14h00</t>
  </si>
  <si>
    <t>78032
Almabat</t>
  </si>
  <si>
    <t>reunion avec GB</t>
  </si>
  <si>
    <t>77960 - METALU N4DS 2014 LSE PAYE V9 1/1</t>
  </si>
  <si>
    <t>RTD 2014 OK</t>
  </si>
  <si>
    <t>Voir avec AD pour récup compta ccmx pour GCM</t>
  </si>
  <si>
    <t>REUNION PARIS</t>
  </si>
  <si>
    <t>78042 ARCOFA FW00387/01 Web formation N4DS 2014</t>
  </si>
  <si>
    <t xml:space="preserve">Reunion </t>
  </si>
  <si>
    <t xml:space="preserve">Réunion </t>
  </si>
  <si>
    <t>Pas de dépl. Loin SVP</t>
  </si>
  <si>
    <t>78044
ABH 
SJINSTALLP
Réinstall Serveur</t>
  </si>
  <si>
    <t>78064 ESVIA FS00099/09 Formation Situations provisoires 44610 INDRE</t>
  </si>
  <si>
    <t>Appeler TEAM RESEAUX M. KANINKA et AVENEL pour formation école du 08 janvier</t>
  </si>
  <si>
    <t>CECAM RDV 10h00</t>
  </si>
  <si>
    <t>Web démo REHABILITATION OUEST ETANCHEITE - ORCO</t>
  </si>
  <si>
    <t>78066 DUHALDE FW00387/01 Web Formation N4DS 2014</t>
  </si>
  <si>
    <t>Percy H Chevalier</t>
  </si>
  <si>
    <t xml:space="preserve">78060 - NORMEL N4DS LSE PAYE V9 2/2 </t>
  </si>
  <si>
    <t>rappeler hitec-hgb ce matin</t>
  </si>
  <si>
    <t>78016 IOA FS00099/09 Formation Nouveautés LSE Business BTP V9  74370 METZ TESSY</t>
  </si>
  <si>
    <t>Point pour Cote et appel de M, Patissier</t>
  </si>
  <si>
    <t>Form LSEBAT SM</t>
  </si>
  <si>
    <r>
      <rPr>
        <sz val="10"/>
        <color rgb="FFFF0000"/>
        <rFont val="Verdana"/>
        <family val="2"/>
      </rPr>
      <t>Si pas de formation Client</t>
    </r>
    <r>
      <rPr>
        <sz val="10"/>
        <rFont val="Verdana"/>
        <family val="2"/>
      </rPr>
      <t xml:space="preserve">  Form LSEBAT</t>
    </r>
  </si>
  <si>
    <t xml:space="preserve">Lyon </t>
  </si>
  <si>
    <t>DELATTRE DEV BUREAU</t>
  </si>
  <si>
    <t>HEROULT DEV BUREAU</t>
  </si>
  <si>
    <t>76760 DURET FS00014/13 Comptabilité Exploitation de Base 74940 Annecy</t>
  </si>
  <si>
    <t>Reunion Ciale</t>
  </si>
  <si>
    <t>ALESSI
Télémaintenance</t>
  </si>
  <si>
    <t>77459 - MBC DADSU 2/2 + 9h REVISION  C3</t>
  </si>
  <si>
    <t>prepa config HUET mobilité</t>
  </si>
  <si>
    <t>78069 - BLONDEAU  - SJPARB transf base V8 à V11</t>
  </si>
  <si>
    <t>78069 - BLONDEAU  - SJFORXB MAJ + Form V11</t>
  </si>
  <si>
    <t>78069 - BLONDEAU  - SJFORXB Form V11</t>
  </si>
  <si>
    <t>78069 - BLONDEAU  - SJFORXB - Form V11</t>
  </si>
  <si>
    <t>78072 VILDIEU PFWDSNLINK Web formation Sensibilisation DSN 93000 BOBIGNY</t>
  </si>
  <si>
    <t>77824 - FENEC - N4DS 2014 LSE PAYE V9</t>
  </si>
  <si>
    <t>77967 -CURRIE EUROPEAN N4DS 2014 LSE PAYE 2/2</t>
  </si>
  <si>
    <t xml:space="preserve">Absence 2 heures </t>
  </si>
  <si>
    <t>Travail CDC SOTERLY</t>
  </si>
  <si>
    <t>Travail CDC SOTRELY</t>
  </si>
  <si>
    <t>Travail CDC SOTELY</t>
  </si>
  <si>
    <t>Finalisation et envoi CDC SOTERLY</t>
  </si>
  <si>
    <t>Prépa réunion Paris</t>
  </si>
  <si>
    <t>Travail sur Tarif 2015 et Infos nouveautés X</t>
  </si>
  <si>
    <t>Réunion Commerciale</t>
  </si>
  <si>
    <t>LYNES télé maintenance Crédit d'heures si besoin assistance</t>
  </si>
  <si>
    <t>AssoFrance</t>
  </si>
  <si>
    <t>77846 Verre et Métal Formation N4DS 2014 sur site Vu AG</t>
  </si>
  <si>
    <t>prepa config HUET mobilité +
IDFIX</t>
  </si>
  <si>
    <t>77503 COTE H002015 Asiistance aide démarrage 38555 St MAURICE l'Exil</t>
  </si>
  <si>
    <t>77484 - TEAM RESEAU à 9 H - Web Form N4DS 2014 CBS</t>
  </si>
  <si>
    <t>78080 TEAM RESEAUX Formation Web Sensibilisation DSN 27930 GUICHANVILLE</t>
  </si>
  <si>
    <t xml:space="preserve">HOT LINE                  </t>
  </si>
  <si>
    <t xml:space="preserve">HOT LINE                 </t>
  </si>
  <si>
    <t>78084 - CIR - LSE PAYE DSN 2015 - Phase 1</t>
  </si>
  <si>
    <t xml:space="preserve">  </t>
  </si>
  <si>
    <t>78084 - CIR - LSE PAYE DSN 2015 - Phase 3</t>
  </si>
  <si>
    <t>77995 - GATTELIER - LSE PAYE DSN 2015 - Phase 1</t>
  </si>
  <si>
    <t>rappeler ABUS</t>
  </si>
  <si>
    <t xml:space="preserve">Hitec 14h30 </t>
  </si>
  <si>
    <t>14h ADVITAM</t>
  </si>
  <si>
    <t xml:space="preserve">78090 CANNARD FS00387/02 Web formation  N4DS </t>
  </si>
  <si>
    <t>Test v9 Facturation Provisoire demande BL</t>
  </si>
  <si>
    <t>78095 - NMA Web Form N4DS 2014 CBS</t>
  </si>
  <si>
    <t>Verre et Métal+ Almabat</t>
  </si>
  <si>
    <t>77966 LEVM SJPARX Paramétrage Chiffrage Facturation 69006 LYON</t>
  </si>
  <si>
    <t>77966 LEVM SJPARX Analyse personnalisation des documents 69006 LYON</t>
  </si>
  <si>
    <t>77966 LEVM SJPARX Paramétrage Gestion Chantiers 69006 LYON</t>
  </si>
  <si>
    <t>77966 LEVM SJPARX Personnalisation Tableau Suivi Chantiers 69006 LYON</t>
  </si>
  <si>
    <t>Suivi de Dossier</t>
  </si>
  <si>
    <t>77966 LEVM SJPARX Personnalisation Tab de Bord Basique 69006 LYON</t>
  </si>
  <si>
    <t>14h30 le marchand</t>
  </si>
  <si>
    <t>11h30 lebris</t>
  </si>
  <si>
    <t>78097 -VERBRUGGHE dépannage serveur</t>
  </si>
  <si>
    <t>78097 - VERBRUGGHE dépannage serveur</t>
  </si>
  <si>
    <t>MBTM</t>
  </si>
  <si>
    <t>AST Group</t>
  </si>
  <si>
    <t>BOURNAUD</t>
  </si>
  <si>
    <t>Charignon</t>
  </si>
  <si>
    <t>SEETP</t>
  </si>
  <si>
    <t>Nicorosi</t>
  </si>
  <si>
    <t>STA Reseau</t>
  </si>
  <si>
    <t>De La Rosa</t>
  </si>
  <si>
    <t>Saunier</t>
  </si>
  <si>
    <t>Résurgence</t>
  </si>
  <si>
    <t>Maurice Thivent</t>
  </si>
  <si>
    <t>Lechapt Reboisement</t>
  </si>
  <si>
    <t>Clement et fils</t>
  </si>
  <si>
    <t>Nicolas Mathieu</t>
  </si>
  <si>
    <t>Duclos</t>
  </si>
  <si>
    <t>Concpet Froid Mag</t>
  </si>
  <si>
    <t>GGH</t>
  </si>
  <si>
    <t>Joseph Anton</t>
  </si>
  <si>
    <t>Rheinzink</t>
  </si>
  <si>
    <t>Pas d'internet!</t>
  </si>
  <si>
    <t>78099 - CEPIC N4DS SAGE</t>
  </si>
  <si>
    <t xml:space="preserve">C3  libre service </t>
  </si>
  <si>
    <t>Batiment mdk 9 rue crozatier 10h00</t>
  </si>
  <si>
    <t>Abs Maladie</t>
  </si>
  <si>
    <t>78088 SIEMO FW00387/03 WEB FORMATION N4DS MME MARTIN 9H00-12H30</t>
  </si>
  <si>
    <t>78087 SIEMO P_FWDSNSENS WEB Sensibilisation et ANALYSE  DSN 9H00</t>
  </si>
  <si>
    <t>78098 Franchi P_H00090 9h30 Web Installation MAJ V9 Réseau</t>
  </si>
  <si>
    <t>laisser libre</t>
  </si>
  <si>
    <t>Laisser Libre</t>
  </si>
  <si>
    <t>Liasser libre</t>
  </si>
  <si>
    <t>VM DELIGNY Rdv 13h30 M. HEBERT</t>
  </si>
  <si>
    <t>CECAM  signature contrat loc</t>
  </si>
  <si>
    <t>78014 - GIE DAG - LSE PAYE - DSN PHASE 1 - 1/2</t>
  </si>
  <si>
    <t>78014 - GIE DAG - LSE PAYE - DSN PHASE 1 - 2/2</t>
  </si>
  <si>
    <t>78014 - GIE DAG - LSE PAYE - DSN PHASE 2 - 1/2</t>
  </si>
  <si>
    <t>78014 - GIE DAG - LSE PAYE - DSN PHASE 2 - 2/2</t>
  </si>
  <si>
    <t>9h15 rdv PCL Mont sta Aignan + Trajet</t>
  </si>
  <si>
    <t>78002 - SIPC Analyse des dossiers Pré DSN 2015</t>
  </si>
  <si>
    <t>78002 - SIPC - LSE PAYE - DSN PHASE 1 - 1/2</t>
  </si>
  <si>
    <t>78002 - SIPC - LSE PAYE - DSN PHASE 1 - 2/2</t>
  </si>
  <si>
    <t>78002 - SIPC - LSE PAYE - DSN PHASE 2 - 1/2</t>
  </si>
  <si>
    <t>78002 - SIPC - LSE PAYE - DSN PHASE 2 - 2/2</t>
  </si>
  <si>
    <t>RDV tel ESVIA Mr Morgo 9h</t>
  </si>
  <si>
    <t>Travail sur  CDC SOTERLY</t>
  </si>
  <si>
    <t>Réunion Point développement</t>
  </si>
  <si>
    <t>Reunion commerciale</t>
  </si>
  <si>
    <t>78031 HAAS FS00358/01 Form. Module Formation 88580 SAULCY sur Meurthe</t>
  </si>
  <si>
    <t>78031 HAAS FS00386/01 Formation complémentaire Paie 88580 SAULCY sur Meurthe</t>
  </si>
  <si>
    <t>LB GESTION appeler Mr GUINEMANT - Concerne dossier en litige</t>
  </si>
  <si>
    <t xml:space="preserve">Champigny 10h00 </t>
  </si>
  <si>
    <t xml:space="preserve">10h00 leasecom </t>
  </si>
  <si>
    <t>DESOUSA FRERES 09H30 confirmé</t>
  </si>
  <si>
    <t xml:space="preserve">Bureau voir avec idfix </t>
  </si>
  <si>
    <t>voir idfix verre emetal hitec fcagencement</t>
  </si>
  <si>
    <t>Réunion de projet dossier SPINNAKER de 11h30</t>
  </si>
  <si>
    <t>CD CID ELEC</t>
  </si>
  <si>
    <t>IDFIX
PC Catherine</t>
  </si>
  <si>
    <t>Appeler M. CARONI Sté SOBATI</t>
  </si>
  <si>
    <t>77948 Entreprise general clemenson</t>
  </si>
  <si>
    <t>Fournir éléments Paye</t>
  </si>
  <si>
    <t>Entretien individuel</t>
  </si>
  <si>
    <t>9h Cinov  SI   12h CINOV IT</t>
  </si>
  <si>
    <t xml:space="preserve">13 h CINOV IT 18h RDV </t>
  </si>
  <si>
    <t>9h00 JP2 poste M. EUDE pour Télésurveillance</t>
  </si>
  <si>
    <t>video projecteur ag</t>
  </si>
  <si>
    <t>analyse CDC Cide Elec avec KR</t>
  </si>
  <si>
    <t>analyse CDC Cide Elec</t>
  </si>
  <si>
    <t>9h- C3 Alain</t>
  </si>
  <si>
    <t>17h-C3 Alain</t>
  </si>
  <si>
    <t>JP2 Règlement facture Taxe</t>
  </si>
  <si>
    <t xml:space="preserve">Reuniopn avec GB - </t>
  </si>
  <si>
    <t>8 h Garage</t>
  </si>
  <si>
    <t>ESPACS</t>
  </si>
  <si>
    <t>appeler da sylva 09h30Reunion commerciale</t>
  </si>
  <si>
    <t>Rdv Tél PCMD + DELATTRE DEV BUREAU</t>
  </si>
  <si>
    <t>Rdv Tél PCMD 9h30</t>
  </si>
  <si>
    <t>77482 WEB param devis avec CGV Structures Bâtiment FS00055/02-03/04</t>
  </si>
  <si>
    <t>78119 - REALISOL (76) phase d'analyse WEB</t>
  </si>
  <si>
    <t>78119 -REALISOL (76) DSN Phase 1</t>
  </si>
  <si>
    <t>Mise à Niveau Business BTP</t>
  </si>
  <si>
    <t>EUROP AIR 14H30</t>
  </si>
  <si>
    <t>78108 Audicom P_FWDSNLINK Web Sensibilisation DSN</t>
  </si>
  <si>
    <t>14h00 WEB Démo compte + BTP Sté BOURNEAUD - Mr BOISTROT</t>
  </si>
  <si>
    <t>rdv 12h00 avec POM chez HEROULT pour DSN</t>
  </si>
  <si>
    <t>RDV 14h00 TEAM RESEAUX avec ML</t>
  </si>
  <si>
    <t>RDV 14h00 TEAM RESEAUX avec ES</t>
  </si>
  <si>
    <t>DEVIS DSN  et formation avec planning ADVITAM</t>
  </si>
  <si>
    <t xml:space="preserve"> Hot Line                  Paye</t>
  </si>
  <si>
    <t xml:space="preserve">PRONAL </t>
  </si>
  <si>
    <t>78001 Algo Bati P_FWDSNLINK Web Sensibilisation DSN</t>
  </si>
  <si>
    <t>BLONDEAU Appeler Cynthia</t>
  </si>
  <si>
    <t>STE VERBRUGGHE RDV 11h00</t>
  </si>
  <si>
    <t>14 h - RV Groupe SAPHYR - S.RABANY</t>
  </si>
  <si>
    <t>Formation DSN CEGID 14h</t>
  </si>
  <si>
    <t xml:space="preserve">11h30 rdv br consult chez eux </t>
  </si>
  <si>
    <t>9 h Réunion Dév. BI avec AD</t>
  </si>
  <si>
    <t>14 h RV Etude technique Hébergement LES Business BTP avec AD</t>
  </si>
  <si>
    <t>78127-CECAM INSTALLATION</t>
  </si>
  <si>
    <t>78129 Bernaud Bat. FS00387/02 8h30 Web Formation N4DS 1ère 1/2 journée</t>
  </si>
  <si>
    <t>10h30 TAM</t>
  </si>
  <si>
    <t>TMB+Moge</t>
  </si>
  <si>
    <t xml:space="preserve">absent </t>
  </si>
  <si>
    <t>BUREAU IMPERATIF</t>
  </si>
  <si>
    <t>CEGID Web Formation DSN</t>
  </si>
  <si>
    <t>9h30 M Salvatore Conte  06.52.64.88.39 Report One Ici</t>
  </si>
  <si>
    <t>11:30 Dentiste</t>
  </si>
  <si>
    <t>Retour</t>
  </si>
  <si>
    <t>CEGID Web form Bilan Social (1h)</t>
  </si>
  <si>
    <t>CEGID Web form Pilotage Social (2h)</t>
  </si>
  <si>
    <t>MB/FL</t>
  </si>
  <si>
    <t>10h00 FRASNIER SERVEUR MME JOUQUAN</t>
  </si>
  <si>
    <r>
      <rPr>
        <b/>
        <strike/>
        <sz val="9"/>
        <color rgb="FF000000"/>
        <rFont val="Verdana"/>
        <family val="2"/>
      </rPr>
      <t>77985</t>
    </r>
    <r>
      <rPr>
        <b/>
        <sz val="9"/>
        <color rgb="FF000000"/>
        <rFont val="Verdana"/>
        <family val="2"/>
      </rPr>
      <t xml:space="preserve"> 77495
FLIPO SJANACEGP Formation compl. Paie Gestion des rubriques 93698 Pantin</t>
    </r>
  </si>
  <si>
    <r>
      <rPr>
        <b/>
        <strike/>
        <sz val="9"/>
        <color rgb="FF000000"/>
        <rFont val="Verdana"/>
        <family val="2"/>
      </rPr>
      <t>77985</t>
    </r>
    <r>
      <rPr>
        <b/>
        <sz val="9"/>
        <color rgb="FF000000"/>
        <rFont val="Verdana"/>
        <family val="2"/>
      </rPr>
      <t xml:space="preserve"> 77495
FLIPO SJANACEGP Sensibilisation DSN -Analyse bases Formation compl. Gestion des rubriques 93698 Pantin</t>
    </r>
  </si>
  <si>
    <t>bureau prepa réunion dsn</t>
  </si>
  <si>
    <t xml:space="preserve">14H30 RDV TEL CASINO </t>
  </si>
  <si>
    <t xml:space="preserve">78011 - TERRITOIRES DE MUSIQUE Form N4DS 2014 LSE PAYE V9 </t>
  </si>
  <si>
    <t>13 h DIGI PARTNER</t>
  </si>
  <si>
    <t>LYON Dvpt</t>
  </si>
  <si>
    <t>Analyse étude pour AG (CID ELEC)</t>
  </si>
  <si>
    <t>AVENEL Rdv 15h30</t>
  </si>
  <si>
    <t>VM DELIGNY RDV 15h30</t>
  </si>
  <si>
    <t>78118 CYMARO FSDSNSENS2 Web Sensib. DSN</t>
  </si>
  <si>
    <t>mdk 12h00</t>
  </si>
  <si>
    <t>Prépar démo Fédrigo</t>
  </si>
  <si>
    <t>Prépa Démo Fédrigo</t>
  </si>
  <si>
    <t>Hotline PAIE</t>
  </si>
  <si>
    <t>Formation MAGALI sur Module Formation</t>
  </si>
  <si>
    <t>Formation MAGALI sur Module Compétences et Carrières</t>
  </si>
  <si>
    <t>Révision Module Formation et Compétences et Carrières</t>
  </si>
  <si>
    <t>78124 -CINEMECCANICA
N4DS 2014 LSE PAYE V9</t>
  </si>
  <si>
    <t>76903
Legendre
N4ds</t>
  </si>
  <si>
    <t>78164 - EBIST Form N4DS 2014 L S E PAYE V9</t>
  </si>
  <si>
    <t>ROC Confortation Par Web Pb Office TSE (voir GB ou BD)</t>
  </si>
  <si>
    <t>77458 CYMARO FS00387/02 Formation N4DS sur site   15500 MASSIAC</t>
  </si>
  <si>
    <t>bortoluzzi</t>
  </si>
  <si>
    <t>Dej et rdv PEREZ</t>
  </si>
  <si>
    <t>Récup GANCE     Hot Line                  Paye</t>
  </si>
  <si>
    <t>78026 - GANCE N4DS 2014 LSEPAYE V9</t>
  </si>
  <si>
    <t xml:space="preserve">12h francis14h30 ubi chez eux </t>
  </si>
  <si>
    <t xml:space="preserve"> RTT Solde 2014</t>
  </si>
  <si>
    <t>Demo2 Fédrigo
8h30 (orleans)</t>
  </si>
  <si>
    <t>GIOVANNI Demo FEDRIGO</t>
  </si>
  <si>
    <t>rdv tel delaboudiniere 9h30</t>
  </si>
  <si>
    <t>etude CDC CIDE ELEC</t>
  </si>
  <si>
    <t>pt dev avec LS</t>
  </si>
  <si>
    <t>pt dev avec BL</t>
  </si>
  <si>
    <t>78165 MEROTTO H000809 Migration V8 à V9 (1 à 5 bases sur 1 site serveur)74890 BONS EN CHABLAIS</t>
  </si>
  <si>
    <t>78165 MEROTTO FS00099/09 Formation Nouveautés LSE Business BTP V9  74890 BONS EN CHABLAIS</t>
  </si>
  <si>
    <t>Formation DSN CEGID 14h - 16 H Réunion Dév. BI avec FV</t>
  </si>
  <si>
    <t>Absence Perso</t>
  </si>
  <si>
    <t>Télé- travail</t>
  </si>
  <si>
    <t>Absence Perso (Obsèques)</t>
  </si>
  <si>
    <t>Télé travail</t>
  </si>
  <si>
    <t>Rappeler parimage pour récupérer cde dsn</t>
  </si>
  <si>
    <t>78115 - SOBEL Web form N4DS LSE PAYE</t>
  </si>
  <si>
    <t>77496 ALGO BATI 13h30 FS00387/02 Web Formation N4DS 75009 Paris</t>
  </si>
  <si>
    <t xml:space="preserve">RAPPELER CLOISONS EXPRESS </t>
  </si>
  <si>
    <t xml:space="preserve">78116 - Web formation  HITEC N4DS </t>
  </si>
  <si>
    <t>Visite F. Vermesse -JP2 Imprimante</t>
  </si>
  <si>
    <t xml:space="preserve">12h realease </t>
  </si>
  <si>
    <t>V&amp;M</t>
  </si>
  <si>
    <t>77512 - ERCC
N4DS via Web</t>
  </si>
  <si>
    <t xml:space="preserve"> 77512 - ERCC
Param nvelle Sté</t>
  </si>
  <si>
    <t>77512 - ERCC
SENSIBILISATION DSN</t>
  </si>
  <si>
    <t>RDV Médical IRM</t>
  </si>
  <si>
    <t xml:space="preserve">12h rdv ducatez  reporté </t>
  </si>
  <si>
    <t>DISPO si besoin (Peut arriver la veille)</t>
  </si>
  <si>
    <t xml:space="preserve">DISPO si besoin </t>
  </si>
  <si>
    <t>Réunion DSN
(Si ne vient que ce jour fait l'A/R ds la jée!)</t>
  </si>
  <si>
    <t>Dossier GUYSANIT + Relance Prospect</t>
  </si>
  <si>
    <t xml:space="preserve">78039 CONCEPT FROID MAG H000809 Web Migration 8-V9 </t>
  </si>
  <si>
    <t xml:space="preserve">13h00 Erwan V et M - TPM Noisy </t>
  </si>
  <si>
    <t xml:space="preserve">78039 CONCEPT FROID MAG FS00100/09 Web Formation Nouveauté Cegid Business Suite Compta </t>
  </si>
  <si>
    <t>Reunion  Dvpt avec GB</t>
  </si>
  <si>
    <t>Frasnier -devis</t>
  </si>
  <si>
    <t>78179 - Téléinstall CBS Cpta sur 1 Poste clt/Serv</t>
  </si>
  <si>
    <t>MAI bur</t>
  </si>
  <si>
    <t>CEDRES Industrie 14h00 démo L.S.E BTP</t>
  </si>
  <si>
    <t>RDV Tél VITSE 10h00 avec ML</t>
  </si>
  <si>
    <t>Verre et Metal
8h de crédit d'heures</t>
  </si>
  <si>
    <t>Verre et Metal
6h de crédit d'heures</t>
  </si>
  <si>
    <t>VM 5h sur crédit d'heures</t>
  </si>
  <si>
    <t>JP2 remise devis antivirus</t>
  </si>
  <si>
    <t>pour info Finalisation suite Pb Technique CONCEPT FROID MAG</t>
  </si>
  <si>
    <t>perso 8h30</t>
  </si>
  <si>
    <t>9h30 Rdv LEGOUPIL Agencement</t>
  </si>
  <si>
    <t>Réunion DEV</t>
  </si>
  <si>
    <t>cdc cide elec</t>
  </si>
  <si>
    <t>14H30 REUNION TEL SUR INTERV</t>
  </si>
  <si>
    <t>appeler côte</t>
  </si>
  <si>
    <t>14 h RV Etude technique Hébergement LSE Business BTP avec YC</t>
  </si>
  <si>
    <t>remise cide elec</t>
  </si>
  <si>
    <t>78175 VM DELIGNY Paramétrage Paie L.S.E. 62770 Le PARCQ</t>
  </si>
  <si>
    <t>78175 VM DELIGNY Formation Paie L.S.E. 62770 Le PARCQ</t>
  </si>
  <si>
    <t>78175 VM DELIGNY Installation compta Cegid et Paie LSE 62770 Le PARCQ</t>
  </si>
  <si>
    <t xml:space="preserve">,                 , rdv 12h </t>
  </si>
  <si>
    <t>DEMO LSEBAT VM DELIGNY 14h00-17h00</t>
  </si>
  <si>
    <t>78129 Bernaud Bat. FS00387/02 14h00 Web Formation N4DS 2ème 1/2 journée</t>
  </si>
  <si>
    <t xml:space="preserve">78160 VIROT H000809 Web Migration V8 à V9 </t>
  </si>
  <si>
    <t>78161 VIROT SJANAX  Rédaction d'un plan d'action personnalisé en agence</t>
  </si>
  <si>
    <t>78161 VIROT SJANAX Journée d'audit fonctionnel 70000 COLOMBIER</t>
  </si>
  <si>
    <t>JP2 Installation antivirus</t>
  </si>
  <si>
    <t>Tél Petro                          Hot Line                  Paye</t>
  </si>
  <si>
    <t>Recalcul METALU suite ctrl urssaf</t>
  </si>
  <si>
    <t>78190 - T2C Travx sur Mess Outlook</t>
  </si>
  <si>
    <t xml:space="preserve">78191 - JP2 InstitutION </t>
  </si>
  <si>
    <t>Forma SAMI LSEBAT</t>
  </si>
  <si>
    <t>Forma SAMI LSEBAT
SI pas de formation client prévue)</t>
  </si>
  <si>
    <t>Form SAMI LSEBAT</t>
  </si>
  <si>
    <t xml:space="preserve">HOT LINE </t>
  </si>
  <si>
    <t>Demande BL Installation V9,10,78 et test avant Diffusion</t>
  </si>
  <si>
    <t>11h00 hitec</t>
  </si>
  <si>
    <t>julie gendarme et cheriguen</t>
  </si>
  <si>
    <t>leplatre 17h00</t>
  </si>
  <si>
    <t>rappeler hgb + proposition frasnier</t>
  </si>
  <si>
    <t>Entretiens Individuels</t>
  </si>
  <si>
    <t>Reunion  Dvpt avec GB - Entretien Mathilde</t>
  </si>
  <si>
    <t>Entretien individuel AD</t>
  </si>
  <si>
    <t>RDV TEL YC</t>
  </si>
  <si>
    <t>RDV TEL OD</t>
  </si>
  <si>
    <t>9h beaurepaire</t>
  </si>
  <si>
    <t>MTBM</t>
  </si>
  <si>
    <t>SEBIRE rdv 15h30</t>
  </si>
  <si>
    <t>Tél GANCE                      Hot Line                  Paye</t>
  </si>
  <si>
    <t>78129 BERNAUD FS00387/02 Web Analyse (Audit) DSN</t>
  </si>
  <si>
    <t xml:space="preserve">15h CINOV RH </t>
  </si>
  <si>
    <t xml:space="preserve">mdk 16h30 </t>
  </si>
  <si>
    <t xml:space="preserve">11h actiparc </t>
  </si>
  <si>
    <t>Reunion tel 12h - 13h avec OB/GB</t>
  </si>
  <si>
    <t>Reunion 12h-13h avec OB/GB</t>
  </si>
  <si>
    <t>STS DAF N4DS LSE PAYE V9 - web - A Déduire du Crédit d'hres</t>
  </si>
  <si>
    <t>DEV - Batiprix</t>
  </si>
  <si>
    <t>DEV-Fedrigo</t>
  </si>
  <si>
    <t xml:space="preserve">Hot-Line </t>
  </si>
  <si>
    <t>DELABOUDINIERE AVEC AG</t>
  </si>
  <si>
    <t>HITEC AVEC AG</t>
  </si>
  <si>
    <t>HITEC AVEC BL</t>
  </si>
  <si>
    <t>DELABOUDINIERE AVEC BL</t>
  </si>
  <si>
    <t xml:space="preserve">RETOUR LYON </t>
  </si>
  <si>
    <t>DELABOUDINIERE avec AG TRAJET</t>
  </si>
  <si>
    <t>78209 - PCMD Param Exp LSE BAT</t>
  </si>
  <si>
    <t>ad -elec me resin 11h00</t>
  </si>
  <si>
    <t>78205 ADVITAM DSN Phase1</t>
  </si>
  <si>
    <t>78205 AT/FL DSN Phase 1
ADVITAM</t>
  </si>
  <si>
    <t>Sebire Telemaint. - Reunion tel 12h - 13h avec OB/GB</t>
  </si>
  <si>
    <t>Trajin Télémaint.</t>
  </si>
  <si>
    <t>09h30 hgb tinqueux</t>
  </si>
  <si>
    <t>78205 AT DSN Phase 1
ADVITAM</t>
  </si>
  <si>
    <t>rappeler marcel matec</t>
  </si>
  <si>
    <t>10h00 reunion cegid spinnaker</t>
  </si>
  <si>
    <t>Envoi éléments paie</t>
  </si>
  <si>
    <t xml:space="preserve">prepa base démo </t>
  </si>
  <si>
    <t>HOT LINE
Heroult 12h</t>
  </si>
  <si>
    <t>Présentation BI Cegid</t>
  </si>
  <si>
    <t xml:space="preserve">Hot Line Paye </t>
  </si>
  <si>
    <t>78207 AT/FL ADVITAM Formation paramétrage 1er niveau paie B. LEBAS</t>
  </si>
  <si>
    <t>78207 AT/FL ADVITAM Formation fonctionnelle 2ème niveau Paie B. LEBAS</t>
  </si>
  <si>
    <t>RDV SEETP Robinet St Etienne</t>
  </si>
  <si>
    <t>SEETP Robinet St Etienne</t>
  </si>
  <si>
    <t>Formation S. LANGE</t>
  </si>
  <si>
    <t>Formation avec Bruno</t>
  </si>
  <si>
    <t>Hitec + 16h30 chessy tgv</t>
  </si>
  <si>
    <t>web démo dela rosa pour SL</t>
  </si>
  <si>
    <t>LGNH/ARMOIRE INFO</t>
  </si>
  <si>
    <t>Dev-Batiprix</t>
  </si>
  <si>
    <t>78067 BILHEUDE FS000147/15 9h-11h30 WEB formation compta perf. (cloture exo)</t>
  </si>
  <si>
    <t>78067 BILHEUDE FS000147/15 9h-11h30 WEB formation compta perf</t>
  </si>
  <si>
    <t xml:space="preserve">78067 BILHEUDE FS000147/15 9h-11h00 SOLDE Web formation compta perf. </t>
  </si>
  <si>
    <t>77463 PLUMARD FS00387/02 Formation N4DS Sur site 77465 LAGNY SUR MARNE</t>
  </si>
  <si>
    <t>77463
PLUMARD FS00387/02 Formation N4DS Sur site 77465 LAGNY SUR MARNE</t>
  </si>
  <si>
    <t>ROUBAIX</t>
  </si>
  <si>
    <t>Bureau
Michel</t>
  </si>
  <si>
    <t>MAI
CIR</t>
  </si>
  <si>
    <t>Rdv Tél 9h30  M. GRESSAC (leadeo) appeler TRAGIN pour DSN + Départ 11h00</t>
  </si>
  <si>
    <t>rdv esvia mr morgo à lyon</t>
  </si>
  <si>
    <t xml:space="preserve">78215
ML141212-3A CECAM WEB ANALYSE DSN </t>
  </si>
  <si>
    <t>78199 Bucchi invest. 
Web Création 1 base pour RMB 14h00+ Suivi de dossier</t>
  </si>
  <si>
    <t>Comité de Pilotage Advitam 15h00</t>
  </si>
  <si>
    <t>Advitam Point d'avancement sur DSN Phase 1</t>
  </si>
  <si>
    <t>RDV perso 18h15</t>
  </si>
  <si>
    <t>Appeler M. MORETTI MCTI pour RDV DSN</t>
  </si>
  <si>
    <t>78162 DE LA ROSA H000809 Web Migration V8 à V9 (1 à 5 bases sur 1 site serveur)</t>
  </si>
  <si>
    <t>RDV Tél VITSE 10h00 avec AD + Appeler Mme. HUBARD NCN pour DSN</t>
  </si>
  <si>
    <t>CCF</t>
  </si>
  <si>
    <t>Nestadour</t>
  </si>
  <si>
    <t>Laumaille</t>
  </si>
  <si>
    <t>Duhalde</t>
  </si>
  <si>
    <t>Aribit - Atrium</t>
  </si>
  <si>
    <t>CD Elec</t>
  </si>
  <si>
    <t>77410 AT/FL NMA 1/7 Refonte paie cegid en agence</t>
  </si>
  <si>
    <t>77410 AT/FL NMA 5/7 Refonte paie cegid sur site NMA</t>
  </si>
  <si>
    <t>78181 NMA DSN Phase 1   1/4 sur site</t>
  </si>
  <si>
    <t>78181 NMA DSN Phase 1   2/4 sur site</t>
  </si>
  <si>
    <t>78181 NMA DSN Phase 1   3/4 sur site</t>
  </si>
  <si>
    <t>78181 NMA DSN Phase 1   4/4 sur site</t>
  </si>
  <si>
    <t>78204 AT NMA 2/2 Refonte paie cegid sur site</t>
  </si>
  <si>
    <t>Accueil Client ESVIA + déjeuner</t>
  </si>
  <si>
    <t>78025 VM CONST -N4DS 1/1</t>
  </si>
  <si>
    <t>78025 - VM CONST -N4DS 1/1</t>
  </si>
  <si>
    <t>77965 LEVM FS00055/02 Formation Chiffrage Facturation E/S 1er Jour 69006 LYON</t>
  </si>
  <si>
    <t>77965 LEVM FS00055/02 Formation Chiffrage Facturation E/S 2eme Jour 69006 LYON</t>
  </si>
  <si>
    <t>77965 LEVM FS00210/02 Formation Gestion de Chantiers 69006 LYON</t>
  </si>
  <si>
    <t>78221 - SINAY Web install MAJ Paye cegid</t>
  </si>
  <si>
    <t>Révisions GRH</t>
  </si>
  <si>
    <t>Tests DSN LINK</t>
  </si>
  <si>
    <t>SPINNAKER</t>
  </si>
  <si>
    <t>SAV V&amp;M
SAV CIR
SAV MAI</t>
  </si>
  <si>
    <t>Proposition Web Formation BTP Facturation provisoire</t>
  </si>
  <si>
    <t>78119 REALISOL DSN Phase 2</t>
  </si>
  <si>
    <t>78119 REALISOL DSN Phase 3</t>
  </si>
  <si>
    <r>
      <rPr>
        <b/>
        <strike/>
        <sz val="9"/>
        <rFont val="Verdana"/>
        <family val="2"/>
      </rPr>
      <t>77966</t>
    </r>
    <r>
      <rPr>
        <b/>
        <sz val="9"/>
        <rFont val="Verdana"/>
        <family val="2"/>
      </rPr>
      <t xml:space="preserve"> 77965 LEVM FS00210/01 Formation Gestion de Fichiers A/P 69006 LYON</t>
    </r>
  </si>
  <si>
    <r>
      <t xml:space="preserve">V&amp;M bureau
ROC bureau + 
</t>
    </r>
    <r>
      <rPr>
        <b/>
        <sz val="11"/>
        <rFont val="Calibri"/>
        <family val="2"/>
      </rPr>
      <t>78216 - AGEF forfait interv Déploiement cpta sur 1 Poste</t>
    </r>
  </si>
  <si>
    <t>CROCUS Audit standard Paie non facturable</t>
  </si>
  <si>
    <t>Appeler M. HEROULT + Départ 11h00</t>
  </si>
  <si>
    <t xml:space="preserve">Prépa Déménagement </t>
  </si>
  <si>
    <t>78201 Brunet SJINSTALLP Installation remplacement PC princ DUO 01151 LAGNIEU</t>
  </si>
  <si>
    <t>78201 Brunet SJPARBTP Migration V8 vers V9 01151 LAGNIEU</t>
  </si>
  <si>
    <t>78201 Brunet P_FS00099/09 Nouveautés BTP V9 01151 LAGNIEU</t>
  </si>
  <si>
    <t>78201 Brunet P_FS00101/09 Nouveautés Paie V9 01151 LAGNIEU</t>
  </si>
  <si>
    <t>Tech days 2015</t>
  </si>
  <si>
    <t>IMHOTEP</t>
  </si>
  <si>
    <t>SDCC</t>
  </si>
  <si>
    <t>HOT LINE - Passage chez JP2 - Finalisation sur un point et Signer Bon Int.</t>
  </si>
  <si>
    <t>SLB1501301A Fraisse InstallationSKYDRIVE pris sur crédit temps</t>
  </si>
  <si>
    <t>Appeler M. PRESSAC LEADEO 02 96 2864 51</t>
  </si>
  <si>
    <t>11h gattelier</t>
  </si>
  <si>
    <t>Test DSN</t>
  </si>
  <si>
    <t xml:space="preserve">Test DSN </t>
  </si>
  <si>
    <t>Démo chez CREB à Vaise</t>
  </si>
  <si>
    <t xml:space="preserve">BUREAU DSN </t>
  </si>
  <si>
    <t>BUREAU HOT LINE</t>
  </si>
  <si>
    <t>BUREAU REGLEMENTAIRE</t>
  </si>
  <si>
    <t>BUREAU DSN P2</t>
  </si>
  <si>
    <t>78220 Morand  P_PSDSNPARA Formation DSN Phase 1 94500 Champigny/ Marne</t>
  </si>
  <si>
    <t>10h rdv tél georgeault avec ML</t>
  </si>
  <si>
    <t>14h da cunha renov (cm2i-gros)</t>
  </si>
  <si>
    <t>Hitec 09h30</t>
  </si>
  <si>
    <t>78236 - SIMON DSN LSE PAYE - PHASE 1</t>
  </si>
  <si>
    <t>78236 - SIMON DSN LSE PAYE - PHASE 2 -Web</t>
  </si>
  <si>
    <t>78236 - SIMON DSN LSE PAYE - PHASE 2</t>
  </si>
  <si>
    <t>78118 CYMARO PPSDSNPARA Formation DSN Phase 3 15500 MASSIAC</t>
  </si>
  <si>
    <t>78118 CYMARO PPSDSNPARA Formation DSN Phase 2 15500 MASSIAC</t>
  </si>
  <si>
    <t>78118 CYMARO PPSDSNPARA Formation DSN Phase 1 15500 MASSIAC</t>
  </si>
  <si>
    <t>Réservé</t>
  </si>
  <si>
    <t>14h00 batista</t>
  </si>
  <si>
    <t xml:space="preserve">Hotline Paie Business </t>
  </si>
  <si>
    <t>HOT LINE 78230 - 15:00 Livraison mise en route Imprimante JP2</t>
  </si>
  <si>
    <t>rdv tel CEPP 12h30</t>
  </si>
  <si>
    <t>76910 ADVITAM SJPARP N4DS sur site</t>
  </si>
  <si>
    <t xml:space="preserve">77978 ADVITAM Accompagnement Paie FL DSN Phase 1
</t>
  </si>
  <si>
    <t>Rdv 14h00 Sté GEORGEAULT Groupe MAQ avec GB</t>
  </si>
  <si>
    <t>PARIMAGE 11H00dsn</t>
  </si>
  <si>
    <t>adelec rdv a confirmer</t>
  </si>
  <si>
    <t xml:space="preserve">C3 - Beaurepaire - rdv PH K </t>
  </si>
  <si>
    <t xml:space="preserve">Appeler M. FARINEAU pour date de démo LSEBAT </t>
  </si>
  <si>
    <t xml:space="preserve"> Départ 11h45</t>
  </si>
  <si>
    <t>Départ 11h45</t>
  </si>
  <si>
    <t>78205 Agence pour Advitam DSN à facturer</t>
  </si>
  <si>
    <t xml:space="preserve">NON FACTURABLE 78207 AT/FL ADVITAM Formation paramétrage 1er niveau paie B. LEBAS </t>
  </si>
  <si>
    <t>Non Facturable 77410 AT/FL NMA 5/7 Refonte paie cegid sur site NMA</t>
  </si>
  <si>
    <t>Non facturable 78207 AT/FL ADVITAM Formation fonctionnelle 2ème niveau Paie B. LEBAS</t>
  </si>
  <si>
    <t>77410 AT/FL NMA 2/7 Refonte paie cegid en agence</t>
  </si>
  <si>
    <t>77410 AT/FL NMA 3/7 Refonte paie cegid en agence</t>
  </si>
  <si>
    <t>77410 AT/FL NMA 4/7 Refonte paie cegid en agence</t>
  </si>
  <si>
    <t>Non Facturable 77410 AT/FL NMA 6/7 Refonte paie cegid sur site NMA</t>
  </si>
  <si>
    <t>77410 AT/FL NMA 6/7 Refonte paie cegid sur site NMA</t>
  </si>
  <si>
    <t>Envoyer commandes DSN à Nathalie</t>
  </si>
  <si>
    <t>ASSO</t>
  </si>
  <si>
    <t>Appeler TRAGIN pour DSN</t>
  </si>
  <si>
    <t>Réunion St Maur AD/OB/GB</t>
  </si>
  <si>
    <t>78128 Verre et Métal P_PSDSNPARA DSN Phase 1 94387 BONNEUIL / Marne</t>
  </si>
  <si>
    <t>78128 Verre et Métal P_PSDSNPARA DSN Phase 2 94387 BONNEUIL / Marne</t>
  </si>
  <si>
    <t xml:space="preserve">78030  (78240) CMC Agencement P_FWDSNLINK Web Sensibilisation DSN Analyse Bases et chiffrage </t>
  </si>
  <si>
    <t>78235 CECAM P_PSDSNPARA DSN Phase 1 76501 ELBEUF</t>
  </si>
  <si>
    <t>Rappeler Gauthier</t>
  </si>
  <si>
    <t xml:space="preserve">78235 CECAM P_PWDSNLINK Web DSN Link </t>
  </si>
  <si>
    <r>
      <t xml:space="preserve">78205 AT/FL DSN Phase 1 </t>
    </r>
    <r>
      <rPr>
        <u/>
        <sz val="10"/>
        <rFont val="Verdana"/>
        <family val="2"/>
      </rPr>
      <t>non facturable</t>
    </r>
    <r>
      <rPr>
        <sz val="10"/>
        <rFont val="Verdana"/>
        <family val="2"/>
      </rPr>
      <t xml:space="preserve">
ADVITAM</t>
    </r>
  </si>
  <si>
    <t>prepa demo fedrigo</t>
  </si>
  <si>
    <t>,perso prepa paye</t>
  </si>
  <si>
    <t>Reservé</t>
  </si>
  <si>
    <t>Rdv perso 17h</t>
  </si>
  <si>
    <t>SERGADI</t>
  </si>
  <si>
    <t>OXONE TECH</t>
  </si>
  <si>
    <t>Form LSEBAT</t>
  </si>
  <si>
    <t>LseBat SAMI</t>
  </si>
  <si>
    <t>web démo laumaillé 15h30</t>
  </si>
  <si>
    <t>78242 - SAAP Audit de la compta</t>
  </si>
  <si>
    <t>Prépa mise à niveau</t>
  </si>
  <si>
    <t>prépa mise à niveau</t>
  </si>
  <si>
    <t>78102 SPINNAKER SJINSTALLP Installation tech, produits 94140 ALFORTVILLE</t>
  </si>
  <si>
    <t>Non Facturable 77410 AT/FL NMA 1/7 Refonte paie cegid NMA en agence</t>
  </si>
  <si>
    <t>Non Facturable 77410 AT/FL NMA 3/7 Refonte paie cegid agence NMA</t>
  </si>
  <si>
    <t>78245 SODEFI FIBRA FW00387/01 Formation Web N4DS/participant</t>
  </si>
  <si>
    <t>78232 - OREM ASTRE - DSN Phase 3</t>
  </si>
  <si>
    <t>78232 - OREM ASTRE - DSN Analyse</t>
  </si>
  <si>
    <t xml:space="preserve">.                                                                 . 18h rdv tel  cinov </t>
  </si>
  <si>
    <t xml:space="preserve">10h rdv PH K </t>
  </si>
  <si>
    <t>78074 - PMN  DEV BUREAU</t>
  </si>
  <si>
    <t>78073 - DELATTRE DEV BUREAU</t>
  </si>
  <si>
    <t>V&amp;M environ 3h crédit d'heures</t>
  </si>
  <si>
    <t>MAI 9h Crédit d'heures</t>
  </si>
  <si>
    <t>MAI 11h Crédit d'heures</t>
  </si>
  <si>
    <t>78065 - JAMES EBENISTE Maintenance avec crédit d'heures</t>
  </si>
  <si>
    <t>78053 HUET - Mobilité</t>
  </si>
  <si>
    <t xml:space="preserve">14h ACTIPARC RDV CHEZ Eux </t>
  </si>
  <si>
    <t>Formation avec BL</t>
  </si>
  <si>
    <t>Stagiaire 1 (Clémence)</t>
  </si>
  <si>
    <t>P&amp;SPORT avec YC</t>
  </si>
  <si>
    <t>12h ducatez</t>
  </si>
  <si>
    <t>rdv hadritec</t>
  </si>
  <si>
    <t>Consulat?</t>
  </si>
  <si>
    <t>RDV CECAM 10h45</t>
  </si>
  <si>
    <t>9h30 Point Module code barre</t>
  </si>
  <si>
    <r>
      <t xml:space="preserve">BUREAU DEV CODE BARRE BTP
</t>
    </r>
    <r>
      <rPr>
        <sz val="10"/>
        <color rgb="FFFF0000"/>
        <rFont val="Verdana"/>
        <family val="2"/>
      </rPr>
      <t>REPORTE GB</t>
    </r>
  </si>
  <si>
    <t>78539 HEROULT DEV BUREAU</t>
  </si>
  <si>
    <t>réunion Visual Projet AD,LS, BL</t>
  </si>
  <si>
    <t>SPINNAKER 09H30 RER Maison alfort alfortville</t>
  </si>
  <si>
    <t xml:space="preserve">ASSO SAV 8:30 crédit d'heures </t>
  </si>
  <si>
    <t>ASSO 8h crédit d'heures</t>
  </si>
  <si>
    <t>P&amp;SPORT avec OP</t>
  </si>
  <si>
    <t>Bureau DSN P2</t>
  </si>
  <si>
    <t>MALADE</t>
  </si>
  <si>
    <t>Devis Frasnier/HGB</t>
  </si>
  <si>
    <t>réunion cciale 8h30-9h30 Point Module code barre</t>
  </si>
  <si>
    <t>réunion cciale 8h30</t>
  </si>
  <si>
    <t>réunioncciale 9h00</t>
  </si>
  <si>
    <t>78210 FLIPO P_PSDSNPARA Formation DSN Phase 3 93500 PANTIN</t>
  </si>
  <si>
    <t>78210 FLIPO P_PSDSNPARA Formation DSN Phase 2 93500 PANTIN</t>
  </si>
  <si>
    <t>78210 FLIPO P_PSDSNPARA Formation DSN Phase 1 93500 PANTIN</t>
  </si>
  <si>
    <t xml:space="preserve">78210 FLIPO P_PWDSNSENS Web  Sensibilisation Analyse DSN </t>
  </si>
  <si>
    <t xml:space="preserve">78210 FLIPO P_FWDSNLINK Web Formation DSN LINK </t>
  </si>
  <si>
    <t>Tél SOPREL</t>
  </si>
  <si>
    <t xml:space="preserve">rdv 15 h  mme miletic ici </t>
  </si>
  <si>
    <t>78534 - T13 SJANAPDSN Analyse 4 Dossiers</t>
  </si>
  <si>
    <t>78534 - T13 SJFORPDSN LSE PAYE  - Phase 1 prépa/Install/Param/Form</t>
  </si>
  <si>
    <t>78245 SODEFI FIBRA 9h Web N4DS</t>
  </si>
  <si>
    <t>DEMENAGEMENT</t>
  </si>
  <si>
    <t>Install nouveau locaux</t>
  </si>
  <si>
    <t>Appeler M.DELALONDRE ets. LE FOLL</t>
  </si>
  <si>
    <t>Diffusion V9,10,80 à tous les clients ayant Achats Stocks</t>
  </si>
  <si>
    <t>Elaboration fiche version V9,10,81</t>
  </si>
  <si>
    <t xml:space="preserve">Elaboration fiche version V9,10,81 - 17h RDV docteur </t>
  </si>
  <si>
    <t>Télétraval</t>
  </si>
  <si>
    <t xml:space="preserve">AG cinov-it </t>
  </si>
  <si>
    <t>78544 SAUNIER PSDSNPARA Formation DSN Phase 1 69002 Lyon</t>
  </si>
  <si>
    <t>78544 SAUNIER PSDSNPARA Formation DSN Phase 2 69002 Lyon</t>
  </si>
  <si>
    <t>78544 SAUNIER PSDSNPARA Formation DSN Phase 3 69002 Lyon</t>
  </si>
  <si>
    <t>78548 - HEROULT WEB Analyse DSN LSE Paye</t>
  </si>
  <si>
    <t>EDF</t>
  </si>
  <si>
    <t>78548 -HEROULT Phase 1 DSN LSE PAYE</t>
  </si>
  <si>
    <t>78556 - EQUIP'HORSE WEB Analyse DSN</t>
  </si>
  <si>
    <t>78556 -EQUIP'HORSE Phase 1 DSN</t>
  </si>
  <si>
    <t>78560 - T2C Phase 1 DSN</t>
  </si>
  <si>
    <t>78560 - T2C WEB Analyse DSN</t>
  </si>
  <si>
    <t>CROCUS Réponses à l'ensemble des questions de Mme. HUMEZ</t>
  </si>
  <si>
    <t>Rheinzink France</t>
  </si>
  <si>
    <t>78551 - NORMEL WEB Analyse DSN</t>
  </si>
  <si>
    <t>78551 -NORMEL  Phase 1 DSN</t>
  </si>
  <si>
    <t>78551 - NORMEL Phase 1 DSN</t>
  </si>
  <si>
    <t>JP2 et Bersoult</t>
  </si>
  <si>
    <t>78562 - AMC FOLLIOT DSN Phase1</t>
  </si>
  <si>
    <t>78562 - AMC FOLLIOT WEB Analyse DSN</t>
  </si>
  <si>
    <t>RTD 2014
OK GB</t>
  </si>
  <si>
    <t xml:space="preserve">78229 EG BTP SINJSTALLP Forfait Installation technique ( Web) </t>
  </si>
  <si>
    <t xml:space="preserve"> RTT 2014</t>
  </si>
  <si>
    <t>78229 EG BTP FS00055/01 Formation Etudes et Situation Paramétrage  Chiffrage facturation 20600 FURIANI</t>
  </si>
  <si>
    <t>78229 EG BTP FS00055/01 Formation Etudes et Situation Analyse &amp; Paramétrage 20600 FURIANI</t>
  </si>
  <si>
    <t>78229 EG BTP FS00055/01 Formation Etudes et Situation Chiffrage facturation 20600 FURIANI</t>
  </si>
  <si>
    <t>78229 EG BTP FS00055/01 Formation Etudes et Situation Personnalisation des documents ( Devis/Facture/Situation) 20600 FURIANI</t>
  </si>
  <si>
    <t>Tél DURET (import Communes) Suivi de dossier</t>
  </si>
  <si>
    <t>78130 - MBC DSN 2015 - Phase 1</t>
  </si>
  <si>
    <t>78187 - Miditracage P_PSDNSPARA Formation DSN LINK 84405 APT</t>
  </si>
  <si>
    <t>78187 - Miditracage P_PSDNSPARA Formation DSN Phase 1  - 84405 APT</t>
  </si>
  <si>
    <t>78542 DUHALDE FWDSNSENS Web sensibilisation DSN</t>
  </si>
  <si>
    <t>14:30 SABARD</t>
  </si>
  <si>
    <t>78187 -Miditracage P_PSDNSPARA Formation DSN Phase 2 84405 APT</t>
  </si>
  <si>
    <t>78187 - Miditracage P_PSDNSPARA Formation DSN Phase 2 84405 APT</t>
  </si>
  <si>
    <t>78187 - Midi tracage P_PSDNSPARA Formation DSN Phase 1 84405 APT</t>
  </si>
  <si>
    <t>78564 -PETROMETALIC Analyse Web DSN</t>
  </si>
  <si>
    <t>78564 -PETROMETALIC Phase 1 DSN</t>
  </si>
  <si>
    <t>MAI
BUREAU</t>
  </si>
  <si>
    <t>TEAM RESEAUX externalisation et  virtualisation serveur agence</t>
  </si>
  <si>
    <t>hotline paie</t>
  </si>
  <si>
    <t>Finalisation fiche version V9,10,80</t>
  </si>
  <si>
    <t>10h rdv BPI ici</t>
  </si>
  <si>
    <t>TEL UBI France</t>
  </si>
  <si>
    <t>9H30 REUNION TEL SUR INTERV</t>
  </si>
  <si>
    <t>Réunion DSN Phase 3</t>
  </si>
  <si>
    <r>
      <t xml:space="preserve">78251 - NCN
</t>
    </r>
    <r>
      <rPr>
        <b/>
        <sz val="5"/>
        <rFont val="Verdana"/>
        <family val="2"/>
      </rPr>
      <t>(Ex78533)</t>
    </r>
    <r>
      <rPr>
        <b/>
        <sz val="10"/>
        <rFont val="Verdana"/>
        <family val="2"/>
      </rPr>
      <t xml:space="preserve">
Formation L.S.E.  BTP</t>
    </r>
  </si>
  <si>
    <r>
      <t xml:space="preserve">78251- NCN 
</t>
    </r>
    <r>
      <rPr>
        <b/>
        <sz val="5"/>
        <rFont val="Verdana"/>
        <family val="2"/>
      </rPr>
      <t>(Ex78533)</t>
    </r>
    <r>
      <rPr>
        <b/>
        <sz val="10"/>
        <rFont val="Verdana"/>
        <family val="2"/>
      </rPr>
      <t xml:space="preserve">
 Formation L.S.E.  BTP</t>
    </r>
  </si>
  <si>
    <r>
      <t xml:space="preserve">78251
</t>
    </r>
    <r>
      <rPr>
        <b/>
        <sz val="5"/>
        <rFont val="Verdana"/>
        <family val="2"/>
      </rPr>
      <t>(Ex78533)</t>
    </r>
    <r>
      <rPr>
        <b/>
        <sz val="8"/>
        <rFont val="Verdana"/>
        <family val="2"/>
      </rPr>
      <t xml:space="preserve">
</t>
    </r>
    <r>
      <rPr>
        <b/>
        <sz val="10"/>
        <rFont val="Verdana"/>
        <family val="2"/>
      </rPr>
      <t>NCN Formation L.S.E.  BTP</t>
    </r>
  </si>
  <si>
    <t>LGNH
77385</t>
  </si>
  <si>
    <t>RDV 11h00 MCTI</t>
  </si>
  <si>
    <t>Appeler client ALESSI pour changement serveur et MAJ LSEBAT V8 Base 2 postes ET Compta OBI V5</t>
  </si>
  <si>
    <t>RDV tel Spinnaker mr lemarchand 14h</t>
  </si>
  <si>
    <t>78578 - La Chat. Menucourt - DSN Phase 2 (Brx)</t>
  </si>
  <si>
    <t>78578 - La Chat. Menucourt - DSN Phase 2 (Site)</t>
  </si>
  <si>
    <t>78578 - LA CHATAIGN MENUCOURT - Phase 1 (Site)</t>
  </si>
  <si>
    <t>NON FACTURABLE 78205 AT/FL DSN Phase 1
ADVITAM</t>
  </si>
  <si>
    <t>T13
78583
Installation Eset</t>
  </si>
  <si>
    <t>78102 SPINNAKER SJANABTP journée calibrage 94140 ALFORTVILLE</t>
  </si>
  <si>
    <t>78181 NMA Form DSN LINK sur site</t>
  </si>
  <si>
    <t xml:space="preserve">78537 LEHODEY FWDSNSENS Web Sensibilisation Analyse DSN </t>
  </si>
  <si>
    <t>etude CDC plan de charge-planning</t>
  </si>
  <si>
    <t>Point bl et sl sur Laumaillé 10h</t>
  </si>
  <si>
    <t>App. 10:00 DECO PEINTURE</t>
  </si>
  <si>
    <t>rdv tel vitse 10h</t>
  </si>
  <si>
    <t>78538 CTM Industrie FWDSNSENS Web Sensibilisation DSN</t>
  </si>
  <si>
    <t xml:space="preserve">Steve LE SANITAIRE Français </t>
  </si>
  <si>
    <t xml:space="preserve">8h CTP </t>
  </si>
  <si>
    <t>77410 NMA 14h30 Restauration bases de données paie Cegid sur site</t>
  </si>
  <si>
    <t>BA 74</t>
  </si>
  <si>
    <t>SONZGNI</t>
  </si>
  <si>
    <t>Ingesma prendre contact à 10h pour point sur installation</t>
  </si>
  <si>
    <t>VM DELIGNY Déplacement le la paie</t>
  </si>
  <si>
    <t>Fabien / Olivier
Tam &amp; Mai</t>
  </si>
  <si>
    <t>78083 LELAY FWDSNSENS Web sensibilisation DSN</t>
  </si>
  <si>
    <t>78220 Morand  FWDSNNSENS Web Sensibilisation Analyse DSN</t>
  </si>
  <si>
    <t>canon</t>
  </si>
  <si>
    <t>77977 INGESMA FS00055/02 Web Formation Etudes et Situations</t>
  </si>
  <si>
    <t>78187 - Midi tracage P_FWDSNSENS Web Sensib DSN</t>
  </si>
  <si>
    <t>78544 SAUNIER FWDSNSENS Web Sensib Analyse DNS</t>
  </si>
  <si>
    <t>Hot Line PETROMETALIC + METALU +EMI</t>
  </si>
  <si>
    <t>Hotline LSEPAYE / Appel REALISOL 14 H</t>
  </si>
  <si>
    <t>GEST
78246
Intalation Obi</t>
  </si>
  <si>
    <t>cdc side elec</t>
  </si>
  <si>
    <t>78595 - PARITEM Form DSN 2015 LSEPAYE Phase 1</t>
  </si>
  <si>
    <t>Agence Nord</t>
  </si>
  <si>
    <t>REALISOL 15h00</t>
  </si>
  <si>
    <t>HOT LINE LSEPAYE</t>
  </si>
  <si>
    <t xml:space="preserve"> Trajet arrivée 10h 77512 - ERCC
Param nvelle Sté</t>
  </si>
  <si>
    <t>Départ 16h 77512  ERCC
SENSIBILISATION DSN</t>
  </si>
  <si>
    <t>Lundi de pentecôte</t>
  </si>
  <si>
    <t>Point dev mobilité interv. bm+ls+bl</t>
  </si>
  <si>
    <t>Point dev mobilité interv. gb+ad+bl</t>
  </si>
  <si>
    <t>réunion pour mobilité intervention</t>
  </si>
  <si>
    <t>LYON : réunion pour mobilité intervention</t>
  </si>
  <si>
    <t>78602 - WEB ANALYSE  DSN Sté SEBIRE 9H</t>
  </si>
  <si>
    <t>78602 - WEB FORMATION DSNLINK Sté SEBIRE</t>
  </si>
  <si>
    <t>78602 - Phase 1 DSN SEBIRE</t>
  </si>
  <si>
    <t xml:space="preserve">prépa RDV actiparc </t>
  </si>
  <si>
    <t xml:space="preserve">tel AD pour point action comm et MK </t>
  </si>
  <si>
    <t xml:space="preserve">12h rubault </t>
  </si>
  <si>
    <t>78602 - Phase 3 DSN SEBIRE</t>
  </si>
  <si>
    <t>78588 Express Gazon PSDSNPARA Phase 3 60520 Pontarme</t>
  </si>
  <si>
    <t xml:space="preserve">10h fafiec RDV </t>
  </si>
  <si>
    <t>78600 Gebat PSDSNPARA Phase 3 89380 APPOIGNY</t>
  </si>
  <si>
    <t>78600 Gebat PSDSNPARA Phase 1 89380 APPOIGNY</t>
  </si>
  <si>
    <t>78193 -INGREDIA DSN Analyse (Web)</t>
  </si>
  <si>
    <t>78193 -INGREDIA DSN Phase 1 0,5/1,5</t>
  </si>
  <si>
    <t>Suivi de Dossier - Réunion 20h00 (perso)</t>
  </si>
  <si>
    <t>78576 ESPACS FS00055/02-3-4 Formation Etudes et Situations 26390 Hauterives</t>
  </si>
  <si>
    <t>10:15 Dentiste</t>
  </si>
  <si>
    <t>78118 CYMARO PFEDSNLINK Web Formation DSN Link 15500 MASSIAC</t>
  </si>
  <si>
    <t>BOUTET 3h30 crédit d'heures</t>
  </si>
  <si>
    <t>10h00 WEB DEMO BTP avec BL Ets. SERVAIS</t>
  </si>
  <si>
    <t>10h00 WEB DEMO BTP avec ML Ets. SERVAIS</t>
  </si>
  <si>
    <t>HOT LINE PAYE</t>
  </si>
  <si>
    <t>8h CTP (3j)</t>
  </si>
  <si>
    <t>78609 - holding du Beauvoir (ERCC) Modif état Bus BTP Base EMC  (3,5 hres prévues)</t>
  </si>
  <si>
    <t>rdv pouchain 12h30</t>
  </si>
  <si>
    <t>11h30 IDRAC (point suivi MM)</t>
  </si>
  <si>
    <t>11h30 IDRAC (point suivi)</t>
  </si>
  <si>
    <t>DEV Gabriel</t>
  </si>
  <si>
    <t>FORM SAMI</t>
  </si>
  <si>
    <t>Rdv 14h00 Sté GEORGEAULT Groupe MAQ avec ML</t>
  </si>
  <si>
    <t xml:space="preserve">78128 Verre et Métal P_FEDDSNLINK Web DSN LINK </t>
  </si>
  <si>
    <t>78220 Morand  P_FWDSNLINK Web  Formation DSN LINK</t>
  </si>
  <si>
    <t>rdv tél Leasecom 14h30</t>
  </si>
  <si>
    <t>Conf call INNOV Pro 14h00 confirmé pour VITSE</t>
  </si>
  <si>
    <t>HOTLINE + AutoFormation DSN</t>
  </si>
  <si>
    <t>DSN P2</t>
  </si>
  <si>
    <t>cinov SI  10h</t>
  </si>
  <si>
    <t xml:space="preserve">CINOV SI </t>
  </si>
  <si>
    <t>78612 ARCOFA FSDSNSENS2 Web Sensibilisation DSN</t>
  </si>
  <si>
    <t xml:space="preserve">14h  pole emploi </t>
  </si>
  <si>
    <t>FRAISSE contrat crédit heures dépannage PC</t>
  </si>
  <si>
    <t>13h 15 RV Cardio</t>
  </si>
  <si>
    <t>9 h Réunion Cegid  - 10 h30 réunion Visual Projet AD,LS, BL</t>
  </si>
  <si>
    <t>14 h Cegid</t>
  </si>
  <si>
    <t xml:space="preserve">10h00 lsf dsn </t>
  </si>
  <si>
    <t>lsf:douchette 1</t>
  </si>
  <si>
    <t>Mise à niveau V9</t>
  </si>
  <si>
    <t>Diffusion Version BRP V9,10,81</t>
  </si>
  <si>
    <t>TELEM CROCUS / DSN P2</t>
  </si>
  <si>
    <t>cib elec</t>
  </si>
  <si>
    <t>15h00 RDV PCL Mont St Aignan organisation journée Expert comptable</t>
  </si>
  <si>
    <t>17h00  passer chez v et m</t>
  </si>
  <si>
    <t>Tests V 10 pour LS</t>
  </si>
  <si>
    <t>Point V10 avec LS</t>
  </si>
  <si>
    <t>CD ELEC (Seb)</t>
  </si>
  <si>
    <t>CD ELEC</t>
  </si>
  <si>
    <t>19 h Perso AG Co pro</t>
  </si>
  <si>
    <t xml:space="preserve"> chiro </t>
  </si>
  <si>
    <t>78596 EM2I N4DS agence</t>
  </si>
  <si>
    <t>Réunion Parc Crécy</t>
  </si>
  <si>
    <t>(laisser libre)</t>
  </si>
  <si>
    <t>13h28 Gare mansDELABOUDINIERE AVEC BL</t>
  </si>
  <si>
    <t>OREP</t>
  </si>
  <si>
    <t>CYMARO</t>
  </si>
  <si>
    <t>Met Energie</t>
  </si>
  <si>
    <t>LOUBIERES et CIE</t>
  </si>
  <si>
    <t>SOBEL</t>
  </si>
  <si>
    <t>SPBA</t>
  </si>
  <si>
    <t>CREB</t>
  </si>
  <si>
    <t>DARVER</t>
  </si>
  <si>
    <t>12h30 déjeuner Académie Lyon - 13h30 Jury BTS NRC</t>
  </si>
  <si>
    <t>Réunion pour mobilité intervention</t>
  </si>
  <si>
    <t>78621 - INTRANS (95) CURRIE - Form LSEPAYE - Phase 1</t>
  </si>
  <si>
    <t>78621 - INTRANS (95) CURRIE - Web Analyse DSN LSEPAYE</t>
  </si>
  <si>
    <t>78621 - INTRANS CURRIE (95) DSN Phase 2</t>
  </si>
  <si>
    <t>78621 - INTRANS CURRIE (95) DSN Phase 3</t>
  </si>
  <si>
    <t>Bati 12</t>
  </si>
  <si>
    <t>prepa pc sebastien lange</t>
  </si>
  <si>
    <t>78605 DEV Gabriel + Livraison</t>
  </si>
  <si>
    <r>
      <rPr>
        <b/>
        <sz val="10"/>
        <rFont val="Verdana"/>
        <family val="2"/>
      </rPr>
      <t>78236 - SIMON A. DSN (Web)</t>
    </r>
    <r>
      <rPr>
        <sz val="10"/>
        <rFont val="Verdana"/>
        <family val="2"/>
      </rPr>
      <t xml:space="preserve"> / Legendre 15 H RECAP N4DS</t>
    </r>
  </si>
  <si>
    <t>RV client Résurgence AD/SBL</t>
  </si>
  <si>
    <t>Cir télém</t>
  </si>
  <si>
    <t>expert comptable GODIN ICI</t>
  </si>
  <si>
    <t>GRANDCAGNOLIO</t>
  </si>
  <si>
    <t>HGB CONSO/bureau</t>
  </si>
  <si>
    <t>Dej Flipo</t>
  </si>
  <si>
    <t xml:space="preserve">Daniel Simplot au bureau pour dire au revoir à L.s.e 13h00 </t>
  </si>
  <si>
    <t xml:space="preserve">15h30 rdv ext 17h tel SBM </t>
  </si>
  <si>
    <t>ANDY</t>
  </si>
  <si>
    <t>Hotline lsePaie -LEGENDRE 12 H15</t>
  </si>
  <si>
    <t>MB/SL</t>
  </si>
  <si>
    <t>SL/MB</t>
  </si>
  <si>
    <t>ALMABAT</t>
  </si>
  <si>
    <t xml:space="preserve">Insttal Bureau </t>
  </si>
  <si>
    <t>Révision Business RH</t>
  </si>
  <si>
    <t>Révision BusinessRH</t>
  </si>
  <si>
    <t>O DREZET</t>
  </si>
  <si>
    <t xml:space="preserve">sbm  chez eux </t>
  </si>
  <si>
    <t xml:space="preserve">sbm chez eux </t>
  </si>
  <si>
    <t>KOSCIELNY Philippe</t>
  </si>
  <si>
    <t xml:space="preserve">arrivée                 chez L S E </t>
  </si>
  <si>
    <t xml:space="preserve">formation CEGID PAIE </t>
  </si>
  <si>
    <t>AUDICOM : Création base BDC signé</t>
  </si>
  <si>
    <t>Réponse CDC CIDE ELEC + GUYSANIT</t>
  </si>
  <si>
    <t>Réponse CDC Guysanit</t>
  </si>
  <si>
    <t>10h30 scuto + pros</t>
  </si>
  <si>
    <t>Install France Télécom</t>
  </si>
  <si>
    <t>Tél POUCHAIN pr lancer RQ sur ANALYTIQ</t>
  </si>
  <si>
    <t>78642 - ANDY FS00387 - Form Compl  CBS Paye</t>
  </si>
  <si>
    <t>78643 - ABUS DSN LSEPAYE - Phase 1</t>
  </si>
  <si>
    <t>hotline LSEPAYE</t>
  </si>
  <si>
    <t>78643 - ABUS DSN LSEPAYE - Phase 2</t>
  </si>
  <si>
    <t>78643 - ABUS DSN LSEPAYE - (Web) Analyse DSN - offert</t>
  </si>
  <si>
    <t>Hotline LSEPAYE / La Chataigeraie Télém</t>
  </si>
  <si>
    <t xml:space="preserve">SBM chez eux - Mat de 10 à 12 Prés logiciel COMPTA - AM Rencontre DG </t>
  </si>
  <si>
    <t>SBM chez eux - Mat de 10 à 12 Prés logiciel COMPTA - AM Rencontre DG</t>
  </si>
  <si>
    <t>dej+ lelay</t>
  </si>
  <si>
    <t>78586 - TEAM RESEAUX Formation BTP Achats/stocks</t>
  </si>
  <si>
    <t>appeler jr guillien pour dsn et form + full</t>
  </si>
  <si>
    <t>Appeler SBM Mr FASOLATO</t>
  </si>
  <si>
    <t>ALPHA</t>
  </si>
  <si>
    <t>Téléinstallation sauvegarde PCMD 78617</t>
  </si>
  <si>
    <t xml:space="preserve">9h30 cac </t>
  </si>
  <si>
    <t>cac</t>
  </si>
  <si>
    <t xml:space="preserve">9h30 CAC </t>
  </si>
  <si>
    <t xml:space="preserve">CAC </t>
  </si>
  <si>
    <t>78635 - KR-142711-4 
DURAND Web Sensibilisation</t>
  </si>
  <si>
    <t>78540 SGTA NCN PSDNPARA Paramétrage Formation DSN Phase 1 62360 HESDIN l'ABBE</t>
  </si>
  <si>
    <t>78540 SGTA NCN FEDSNLINK Formation DSN Link 62360 HESDIN l'ABBE</t>
  </si>
  <si>
    <t>10h30 SCETEC</t>
  </si>
  <si>
    <t>78616- 14h30 avec Karine TELE INSTALLATION poste Karine DECORITEC</t>
  </si>
  <si>
    <t xml:space="preserve">14h30 debrief CDC  </t>
  </si>
  <si>
    <t>trajet retour / DSN P2</t>
  </si>
  <si>
    <t>9 h Réunion Commerciale</t>
  </si>
  <si>
    <t>78632 NICOROSI SJFORXC Installation des version et migration des bases de donnée 63100 CLERMONT FERRAND
données</t>
  </si>
  <si>
    <t>Vendredi 31</t>
  </si>
  <si>
    <t>78553 ROTH Analyse DSN</t>
  </si>
  <si>
    <t>78553 - ROTH DSN Phase 1 1/2</t>
  </si>
  <si>
    <t>78553 - ROTH DSN Phase 1 2/2</t>
  </si>
  <si>
    <t>Hotline Paie Cegid</t>
  </si>
  <si>
    <t>78639 Parcs et Sports FSDSNPARA Param. Formation DSN Phase 1 69684 Chassieu</t>
  </si>
  <si>
    <t xml:space="preserve">78639 Parcs et Sports FWDSNLINK Web. Formation DSN Link </t>
  </si>
  <si>
    <t>78639 Parcs et Sports FSDSNPARA Param. Formation DSN Phase 3 69684 Chassieu</t>
  </si>
  <si>
    <t xml:space="preserve">GB lyon </t>
  </si>
  <si>
    <t>GB lyon</t>
  </si>
  <si>
    <t>14h blondeau
+ouest</t>
  </si>
  <si>
    <t>10h30 ABH</t>
  </si>
  <si>
    <t>78235 CECAM PSDSNPARA Formation DSN Phase 2 76501 ELBEUF</t>
  </si>
  <si>
    <t>SERVAIS WEB démo 10h30 Compta Cegid avec VG</t>
  </si>
  <si>
    <t>WEB Démo confirmée 10h30 compta SERVAIS</t>
  </si>
  <si>
    <t>hotline paie / Doublon MB/PK</t>
  </si>
  <si>
    <t>CEGID Web Formation DSN - Doublon MB/PK</t>
  </si>
  <si>
    <t>Formation - Doublon MB/PK</t>
  </si>
  <si>
    <t>78614 LE LAY PSDSNPARA Formation DSN Phase 1 93170 BAGNOLET</t>
  </si>
  <si>
    <t>78614 LE LAY FWDSNLINK Formation DSN LINK  93170 BAGNOLET</t>
  </si>
  <si>
    <t>78614 LE LAY PSDSNPARA Formation DSN Phase 2 93170 BAGNOLET</t>
  </si>
  <si>
    <t>app bm tex pr rdv</t>
  </si>
  <si>
    <t>9 h Réunion Commerciale - RV Nathalie Collonges /AD Lyon</t>
  </si>
  <si>
    <t>78657 ATELIER LAMBERT FS00387/01  Formation Business Paie MISE EN ROUTE PAIE 94800 VILLEJUIF</t>
  </si>
  <si>
    <t>durand (attente conf h)</t>
  </si>
  <si>
    <t>78666 - MAUGY Installation sur site LSEBAT et LSE Paie sur nouveau serveur</t>
  </si>
  <si>
    <t>78666 - MAUGY Paramétrages Etats LSEBAT sur site</t>
  </si>
  <si>
    <t xml:space="preserve">78667 - CEPIC Formation Démat Compta SAGE </t>
  </si>
  <si>
    <t>78653 - CEPIC Migration Paie SAGE I7</t>
  </si>
  <si>
    <t xml:space="preserve">17h reunion tel iptic </t>
  </si>
  <si>
    <t>Trajet vers Rennes</t>
  </si>
  <si>
    <t>Oxone Tech</t>
  </si>
  <si>
    <t>RTT 
13h00 Véolia
17h00 Peugeot</t>
  </si>
  <si>
    <t xml:space="preserve">77977 INGESMA (Maroc) FS00210/02 Web Formation Gestion chantier et ou révision </t>
  </si>
  <si>
    <t>14h-16h RDV ADVITAM Comité Pilotage</t>
  </si>
  <si>
    <t>LYON
+ (Penser à SOPREL litige - voir nath)</t>
  </si>
  <si>
    <t>78660 -MAUGY - Analyse DSN 2015 - LSEPAYE (Web)</t>
  </si>
  <si>
    <t>78660 - MAUGY DSN 2015 LSEPAYE - Phase 1</t>
  </si>
  <si>
    <t>78660 - MAUGY DSN 2015 LSEPAYE - Phase 2</t>
  </si>
  <si>
    <t xml:space="preserve">17 rdv voisin RDC </t>
  </si>
  <si>
    <t>77460 EGCS FS00055/02 Formation Etudes et Situations 69680 Chassieu</t>
  </si>
  <si>
    <t>ADVITAM Point Tél dossier DSN Phase1</t>
  </si>
  <si>
    <t>Form SAMI</t>
  </si>
  <si>
    <t>78562 - AMC FOLLIOT DSN Phase 2</t>
  </si>
  <si>
    <t>perso</t>
  </si>
  <si>
    <t>11h00 ADVITAM Point dossier DSN Phase1</t>
  </si>
  <si>
    <t>78094 VILDIEU PSDSNPARA formation DSN Phase 2 93000 BOBIGNY</t>
  </si>
  <si>
    <t>78094 VILDIEU PSDSNPARA Param. + formation DSN Phase 1 93000 BOBIGNY</t>
  </si>
  <si>
    <t>78094 VILDIEU FEDSNLINK Formation DSN LINK 93000 BOBIGNY</t>
  </si>
  <si>
    <t>Hot Line
Rouen</t>
  </si>
  <si>
    <t>Report one ici 9h</t>
  </si>
  <si>
    <t>LYON Cial &amp; Marketing</t>
  </si>
  <si>
    <t>Hotline LSEPAYE (+maj Decoritec+ AGI )</t>
  </si>
  <si>
    <t>Charpente GUENOT 74600 SEYNOD               Audit parc informatique</t>
  </si>
  <si>
    <t>78675 - La Chataigneraie CONV - DSN 2015 Phase 1</t>
  </si>
  <si>
    <t>78673 CONCEPT FROID MAG P002550304 LSE Business Suite BTP Gestion des Contrats 31270 VILLENEUVE TOLOSANE
Réseau</t>
  </si>
  <si>
    <t>Télém EM2I</t>
  </si>
  <si>
    <t>Appeler Mme.MARTIN SIEMO sur propale Nv site</t>
  </si>
  <si>
    <t>Faire devis crocus suite analyse par Alain Paie L.S.E.</t>
  </si>
  <si>
    <t>Prepa Pc portable Magali</t>
  </si>
  <si>
    <t>78670 EPJ FS00210/01 Gestion des fichiers de Base BTP 38170 Syssinet Pariset</t>
  </si>
  <si>
    <r>
      <t>77813 GCM</t>
    </r>
    <r>
      <rPr>
        <sz val="9"/>
        <rFont val="Verdana"/>
        <family val="2"/>
      </rPr>
      <t xml:space="preserve"> SJPARCEGC </t>
    </r>
    <r>
      <rPr>
        <sz val="10"/>
        <rFont val="Verdana"/>
        <family val="2"/>
      </rPr>
      <t>Test récup. Compta CCMX en Web</t>
    </r>
  </si>
  <si>
    <t>14h30 bdf</t>
  </si>
  <si>
    <t>bur</t>
  </si>
  <si>
    <t xml:space="preserve">bur  prepa SBM </t>
  </si>
  <si>
    <t>Appeler Mr GUILLEMENRT de Groupe LB pour séria 25 users BTP</t>
  </si>
  <si>
    <t>Prepa Pc Portable philippe Koscielny</t>
  </si>
  <si>
    <t>78670-EPJ  38170 Seyssinet   Installation duo</t>
  </si>
  <si>
    <t>OXONE</t>
  </si>
  <si>
    <t>78586 -TEAM RESEAUX Ajout disques sur serveur</t>
  </si>
  <si>
    <t xml:space="preserve">Koscielny Philippe </t>
  </si>
  <si>
    <t>RV  Distributeur UBI9 - Web Démo</t>
  </si>
  <si>
    <t>9 H RV Ets MEN'HELEC</t>
  </si>
  <si>
    <t>78711 -BILHEUDE Migration LSEBAT en V11</t>
  </si>
  <si>
    <t>78711 - BILHEUDE Migration LSEBAT en V11</t>
  </si>
  <si>
    <t>15:00 Dentiste</t>
  </si>
  <si>
    <t>Bureau (Télém Ingredia )</t>
  </si>
  <si>
    <t>78591 - FRE OREM ASTRE - DSN Phase 2</t>
  </si>
  <si>
    <t>78591- FRE OREM ASTRE - DSN Phase 2</t>
  </si>
  <si>
    <t>78592- BSB HOLDING /OREM ASTRE - DSN Phase 1</t>
  </si>
  <si>
    <t>78592 - BSB HOLDING / OREM ASTRE - DSN Phase 1</t>
  </si>
  <si>
    <t>CP RECUP</t>
  </si>
  <si>
    <t xml:space="preserve">78670 EPJ FS00055/02 Formation Devis Facture 38170 SEYSSINET </t>
  </si>
  <si>
    <t xml:space="preserve">78670 EPJ FS00094/01-02 Formation Gestion des Achats 38170 SEYSSINET </t>
  </si>
  <si>
    <t>PLUMARD</t>
  </si>
  <si>
    <t>78630 Bernaud DSN phase 1</t>
  </si>
  <si>
    <t>78630 Bernaud DSN phase 1 sur site</t>
  </si>
  <si>
    <t>78706 SCETEC FWDSNSENS Web Sensibilisation DSN</t>
  </si>
  <si>
    <t>78706 SCETEC PSDSNPARA DSN Param Phase 1 - 72100 Le MANS</t>
  </si>
  <si>
    <t>78706 SCETEC PSDSNPARA DSN Formation Phase 2 - 72100 Le MANS</t>
  </si>
  <si>
    <t>10h30 Girandier Denis dsn</t>
  </si>
  <si>
    <t xml:space="preserve">bouchet freres prendre rdv </t>
  </si>
  <si>
    <t>SERVAIS RDV 15h00</t>
  </si>
  <si>
    <t>Départ 11h00</t>
  </si>
  <si>
    <t>78710 TRAGIN FWDSNSENS Web sensibilisation DSN</t>
  </si>
  <si>
    <t>16h Réalités démo</t>
  </si>
  <si>
    <t>16h Réalités démo KR</t>
  </si>
  <si>
    <t xml:space="preserve">CFI TECHNOLOGIES 14H30 </t>
  </si>
  <si>
    <t>77977 Ingesma (Maroc) FS00094/01 Formation Gestion Achats</t>
  </si>
  <si>
    <t>77410 AT NMA 7/7 Refonte paie cegid en agence</t>
  </si>
  <si>
    <t>78204 AT NMA 1/2 Refonte paie cegid en agence</t>
  </si>
  <si>
    <t>SIEMO Formation DSN LINK sur site</t>
  </si>
  <si>
    <t>WEB DEMO 14h00 Ets. CHARDOT TP avec GB</t>
  </si>
  <si>
    <t>WEB DEMO 14h00 Ets. CHARDOT TP avec ML</t>
  </si>
  <si>
    <t>78647 Frasnier SJINSTALLP SQL + Transfert + Install Business...77290 Compans</t>
  </si>
  <si>
    <t>11h15 Bm texier</t>
  </si>
  <si>
    <t>DEMO DARVER MONTPELLIER</t>
  </si>
  <si>
    <t>10h tam + visite tmb</t>
  </si>
  <si>
    <t>14h  Audit Parc informatique Société CHARIGNON Couzon au Mont d'Or 69</t>
  </si>
  <si>
    <t>Rdv Tél 11h00 Leasecom Stéphane</t>
  </si>
  <si>
    <t>FRADELIZI</t>
  </si>
  <si>
    <t>78612 ARCOFA PSDSNPARA DSN Phase 3 21600 OUGES</t>
  </si>
  <si>
    <t>78612 ARCOFA PSDSNPARA DSN Phase 1 21600 OUGES</t>
  </si>
  <si>
    <t>78612 ARCOFA PSDSNPARA DSN Phase 2 21600 OUGES</t>
  </si>
  <si>
    <t xml:space="preserve">78612 ARCOFA FWDSNLINK Web DSN LINK </t>
  </si>
  <si>
    <t>Formation - Doublon MB/PK - Hotline</t>
  </si>
  <si>
    <t>Depart bordeaux</t>
  </si>
  <si>
    <t>77970 - SOEM SJFORXLB -  formation LSEBAT V11 + Mod. planning &amp; saisies des temps</t>
  </si>
  <si>
    <t>TEST DSN P2</t>
  </si>
  <si>
    <t>Windev TDF Tech à Lyon</t>
  </si>
  <si>
    <t>devis algpbati</t>
  </si>
  <si>
    <t>linhome</t>
  </si>
  <si>
    <t>Télétravail
NAS Synology</t>
  </si>
  <si>
    <t>Dépannage JP2-Imprimante</t>
  </si>
  <si>
    <t>FERRERA</t>
  </si>
  <si>
    <t>78178 - SATEB N4DS CIBTP - Congés payés 1/2</t>
  </si>
  <si>
    <t>révision C3
08h00
Test SHA NAS</t>
  </si>
  <si>
    <t>78719 - SIEMO DSN Phase 1  1/2 en web</t>
  </si>
  <si>
    <t>Web Démo SCHAS-ELEC (10h)</t>
  </si>
  <si>
    <t>78646 VITSE FWDSNSENS Web Sensibilisation Analyse DSN +SIEMO ML  17h</t>
  </si>
  <si>
    <t>78719 - SIEMO DSN Phase1 2/2 sur site</t>
  </si>
  <si>
    <t>Entretien indiv</t>
  </si>
  <si>
    <t>Prépa demo réalités</t>
  </si>
  <si>
    <t>VERBRUGGHE Rdv 15h00</t>
  </si>
  <si>
    <t>78602 - Phase 3 DSN SEBIRE 61300 L'Aigle</t>
  </si>
  <si>
    <t>78602 - Phase 1 DSN SEBIRE 61300 l'Aigle</t>
  </si>
  <si>
    <t>reunion tel avec BL</t>
  </si>
  <si>
    <t>reunion tel avec GB</t>
  </si>
  <si>
    <t>test v9 paye</t>
  </si>
  <si>
    <t>78672 LAUMAILLE SJPAR/2 Journée de paramétrage à distance – Personnalisation document de vente</t>
  </si>
  <si>
    <t>Reunion commerciale PARIS</t>
  </si>
  <si>
    <t xml:space="preserve"> DSN POUR DESMOINAUX + CIBELEC</t>
  </si>
  <si>
    <t>réunion tel avec delaboudiniere 14h</t>
  </si>
  <si>
    <t>rdv tel mme tran 10h</t>
  </si>
  <si>
    <t xml:space="preserve">AG CINOV </t>
  </si>
  <si>
    <t>RTT 
8h00
Peugeot</t>
  </si>
  <si>
    <t>ABS CONV.</t>
  </si>
  <si>
    <t>78726 - VM DELIGNY DSN Phase1</t>
  </si>
  <si>
    <t>78726 - VM DELIGNY - DSN LSEPAYE - Phase 3 - 1/2</t>
  </si>
  <si>
    <t>78726 - VM DELIGNY - DSN LSEPAYE - Phase 3 - 2/2</t>
  </si>
  <si>
    <t>78726 - VM DELIGNY - Phase 2 DSN - 1/1,5</t>
  </si>
  <si>
    <t>78726 - VM DELIGNY - Phase 2 DSN -1/1,5</t>
  </si>
  <si>
    <t>OB SBM</t>
  </si>
  <si>
    <t>NORMEL Rdv 9h30</t>
  </si>
  <si>
    <t>Effets d'eau</t>
  </si>
  <si>
    <t>Leasecom 12h00</t>
  </si>
  <si>
    <t>Test v9 paye</t>
  </si>
  <si>
    <t>Entretien indiv  + test v9 paye</t>
  </si>
  <si>
    <t>entretien indi</t>
  </si>
  <si>
    <t>Entretiens ind</t>
  </si>
  <si>
    <t>Entretiens Ind</t>
  </si>
  <si>
    <t xml:space="preserve">Point Tel avec AD </t>
  </si>
  <si>
    <t>Prepa paye + Newletter</t>
  </si>
  <si>
    <t>Hotline</t>
  </si>
  <si>
    <t>78721 - PRECISIUM FS00014/13 Formation Comptabilité Cegid 91700 Ste Geneviève des bois</t>
  </si>
  <si>
    <t>78721 - PRECISIUM FS00037/01 Formation Suivi des rglts 91700 Ste Geneviève des bois</t>
  </si>
  <si>
    <t>RDV 38</t>
  </si>
  <si>
    <t>78721 - PRECISIUM FS00014/13 Formation Comptabilité Aide au démarrage Cegid 91700 Ste Geneviève des bois</t>
  </si>
  <si>
    <t>dej almabat</t>
  </si>
  <si>
    <t>Entretien individuel Paris</t>
  </si>
  <si>
    <t>78723 COTE FWDSNSENS  Web Sensibilisation DSN</t>
  </si>
  <si>
    <t>78723 COTE PSDSNPARA Formation DSN Phase 1 - 38555 St Maurice l'exil</t>
  </si>
  <si>
    <t>78723 COTE PSDSNPARA Formation DSN Phase 2 - 38555 St Maurice l'exil</t>
  </si>
  <si>
    <t xml:space="preserve">rappel  EMI </t>
  </si>
  <si>
    <t>78672 LAUMAILLE FS00094/02 LSE Business BTP - LES Business SUITE BTP Perfectionnement -65421 IBOS CEDEX</t>
  </si>
  <si>
    <t>17 h 30 Conf Call GuySanit</t>
  </si>
  <si>
    <t>9h baie ouest +cli</t>
  </si>
  <si>
    <t>Plumard dsn</t>
  </si>
  <si>
    <t>Hotline LSEPAYE                               11H30 -MBC</t>
  </si>
  <si>
    <t>reunion avec GB/ML</t>
  </si>
  <si>
    <t xml:space="preserve">8h30 rdv BP </t>
  </si>
  <si>
    <t>78708 - CINEMACANICA - DSN 2015 LSEPAYE - Analyse (Web)</t>
  </si>
  <si>
    <t>rdv tel ESVIA 15h</t>
  </si>
  <si>
    <t>78722 CEPP SJDEVX dev spécifique 59930 LA CHAPELLE D ARMENTIERES</t>
  </si>
  <si>
    <t>78577 ANDY FWDSNSENS Web Sensibilisation DSN</t>
  </si>
  <si>
    <t>78577 ANDY PSDSNPARA Formation DSN Phase 2 93140 BONDY</t>
  </si>
  <si>
    <t>78577 ANDY PSDSNPARA Formation DSN Phase 3 93140 BONDY</t>
  </si>
  <si>
    <t>78577 ANDY FWDSNLINK Web Formation DSN Link 93140 BONDY</t>
  </si>
  <si>
    <t>78577 ANDY PSDSNPARA Formation DSN Phase 1 - 93140 BONDY</t>
  </si>
  <si>
    <t>etude pb HITEC</t>
  </si>
  <si>
    <t>devis lsf mobilite+full</t>
  </si>
  <si>
    <t>Réunion Mise à niveau V9 - 18 h Perso</t>
  </si>
  <si>
    <t>Réunion prépa conf call Guysanit</t>
  </si>
  <si>
    <t>Réunion Dossier Guysanit</t>
  </si>
  <si>
    <t>CD ELEC (Seb) - paray le Monial</t>
  </si>
  <si>
    <t>SOEM MAJ v11 à Distance</t>
  </si>
  <si>
    <t xml:space="preserve">prepa TRANSFO SOCAGI </t>
  </si>
  <si>
    <t>78743 Plumard PSDSNPARA  DSN Phase 1 77465 LAGNY sur Marne</t>
  </si>
  <si>
    <t>78745 (rajout Cde 78205) - Advitam DSN TERNOVEO Phase1 2/2</t>
  </si>
  <si>
    <t>78745 (rajout Cde 78205) -Advitam DSN TERNOVEO Phase1 2/2</t>
  </si>
  <si>
    <t>78743 PLUMARD FWDSNSENS Web Sensibilisation Analyse DSN</t>
  </si>
  <si>
    <t>78743 Plumard FWDSNLINK  Web (ou sur site) Formation DSNLINK 77465 LAGNY sur Marne</t>
  </si>
  <si>
    <t>78743 Plumard PSDSNPARA Formation DSN Phase 2 77465 LAGNY sur Marne</t>
  </si>
  <si>
    <t>ESPACS Demo Mobilité</t>
  </si>
  <si>
    <t>Poisson St Maur</t>
  </si>
  <si>
    <t>mobilité : etude V2 9h30 et présentation V1.3 11h</t>
  </si>
  <si>
    <t>Prépa spinnaker</t>
  </si>
  <si>
    <t>CEGID certification PAIE</t>
  </si>
  <si>
    <t>EGCS + PARCS SPORTS</t>
  </si>
  <si>
    <t>RDV 16 H 00 Normel avec Mr CARRANGEOT</t>
  </si>
  <si>
    <t xml:space="preserve">Reunion DSN2 </t>
  </si>
  <si>
    <t>TEST DSN P2 + Chataigneraie</t>
  </si>
  <si>
    <t>77264 CAPRARO FS00364/01 Formation module Formation 2eme jour 12700 CAPDENAC gare</t>
  </si>
  <si>
    <t>Appeler M. ALESSI Sté ALESSI pour changement serveur</t>
  </si>
  <si>
    <t>Verre &amp; Métal</t>
  </si>
  <si>
    <t>78753 - SBM DSN LSEPAYE Phase 1</t>
  </si>
  <si>
    <t>78753 - SBM DSN LSEPAYE Phase 2 - 1/1,5</t>
  </si>
  <si>
    <t>9h00 RDV LEBELANGER Stéphane à MONT ST AIGNAN</t>
  </si>
  <si>
    <t>9H30 Huet Mobilité</t>
  </si>
  <si>
    <t>Appeler M. DELALONDRE Sté LEFOLL pour confirmer RDV</t>
  </si>
  <si>
    <t>Appeler Cedres Industrie pour cofirmer démo du 21 Avril</t>
  </si>
  <si>
    <t>Appeler Clotures Bataille</t>
  </si>
  <si>
    <t>AMLABAT</t>
  </si>
  <si>
    <t>ALMABAT
6h30 CH</t>
  </si>
  <si>
    <t>ALMABAT
6h30CH</t>
  </si>
  <si>
    <t>ALMABAT
3h CH</t>
  </si>
  <si>
    <t xml:space="preserve">ALMABAT
3h CH
</t>
  </si>
  <si>
    <t>formation dsn CEGID 10h-12h</t>
  </si>
  <si>
    <t>Diffusion V09.10.82 Complète Clts concernés</t>
  </si>
  <si>
    <t>Saphyr Matfor Install DSN</t>
  </si>
  <si>
    <t>8h 30 Point AD/OP projet Guy Sanit - 9 h Point Tél Mathilde - 11 h Réunion Cegid DSN</t>
  </si>
  <si>
    <t>78732 Jomie FS00386/02 Web Formation Paie perfectionnement</t>
  </si>
  <si>
    <t>78732 Jomie FS00014/15 Web Formation Compta perfectionnement</t>
  </si>
  <si>
    <t>Hot line/ Tests</t>
  </si>
  <si>
    <t>CFI DEMO 14H30 AVEC AG</t>
  </si>
  <si>
    <t>CFI DEMO 14H30 AVEC AS</t>
  </si>
  <si>
    <t xml:space="preserve">78534 - T13 (75) - DSN LSE PAYE - Phase 3 -SJFORPDSN -prépa/Install/Param/Form </t>
  </si>
  <si>
    <t>78763 (Cde en att) - EBIST - DSN 2015 LSEPAYE Analyse - Web</t>
  </si>
  <si>
    <t>ferreira</t>
  </si>
  <si>
    <t>REUNION  MK  OB/GB</t>
  </si>
  <si>
    <t xml:space="preserve">prépa bilan IR/OB  </t>
  </si>
  <si>
    <t>hitec 14h30</t>
  </si>
  <si>
    <t xml:space="preserve">IDFIX • 78717
Ctrl mise à jour ESET </t>
  </si>
  <si>
    <t>78760 Durand FWDSNLINK Formation DSN LINK 53100 MAYENNE</t>
  </si>
  <si>
    <t>78760 Durand PSDSNPARA Formation DSN Phase 2 53100 MAYENNE</t>
  </si>
  <si>
    <t>hotline système</t>
  </si>
  <si>
    <t xml:space="preserve">hotline </t>
  </si>
  <si>
    <t>Appeler M.ROGE DESCAMPS LOMBARDO</t>
  </si>
  <si>
    <t>récup VM DELIGNY</t>
  </si>
  <si>
    <t>Appeler Bernard pour DECORITEC</t>
  </si>
  <si>
    <t>78220 Morand Formation DSN Phase 2 94500 CHAMPIGNY</t>
  </si>
  <si>
    <t xml:space="preserve">78220 Morand FWDSNLINK Web Formation DSN Link </t>
  </si>
  <si>
    <t xml:space="preserve">RDV  8h  </t>
  </si>
  <si>
    <t>13h30 - 17h REUNION BATIMAT</t>
  </si>
  <si>
    <t>Plumard dossier leasecom</t>
  </si>
  <si>
    <t xml:space="preserve">sanicotherm 14h30 Démo </t>
  </si>
  <si>
    <t>Durand 11h00 Mr GOMY</t>
  </si>
  <si>
    <t>78763 - EBIST - DSN 2015 LSEPAYE - Phase 1</t>
  </si>
  <si>
    <t>78763 - EBIST -DSN 2015 LSEPAYE - Phase 1</t>
  </si>
  <si>
    <t>78763 - EBIST (95) - DSN 2015 LSEPAYE - Phase 2</t>
  </si>
  <si>
    <t>79172 LEGRAND MAJ LSEBAT V9 à V11 (Web)</t>
  </si>
  <si>
    <t>Appeler M. DAUSSY Sté DAUSSY 17H00 PERCY</t>
  </si>
  <si>
    <t>78639 Parcs et Sports FWDSNSENS Web Sensib. Analyse DSN 08h30</t>
  </si>
  <si>
    <t>17h30  Conférence Etudiants NRC</t>
  </si>
  <si>
    <t xml:space="preserve">8 h perso - 11 h réunion Point Dév - </t>
  </si>
  <si>
    <t>10h Point Sébastien/ Clémence - 11H Point OP Guy Sanit - 13 h Garage pour Audi</t>
  </si>
  <si>
    <t>Prépa Réunion S+1</t>
  </si>
  <si>
    <t>Suivi de Dossiers Report Parcs et Sports au 09/04 matin 8h30</t>
  </si>
  <si>
    <t>Prépa REUNION PARIS</t>
  </si>
  <si>
    <t>Prépa  REUNION PARIS       ADC(reportée)</t>
  </si>
  <si>
    <t xml:space="preserve">interne PK +SM
FL </t>
  </si>
  <si>
    <t>Bureau
Doc pour 9/4</t>
  </si>
  <si>
    <t>78780 - AMC Folliot - SJFORXP Form LSEPAYE</t>
  </si>
  <si>
    <t>78647 FRASNIER Exp.FWDSNSENS Web Sensibilisation DSN</t>
  </si>
  <si>
    <t>RDV 15h30 LEFOLL</t>
  </si>
  <si>
    <t>BERTHE FRERES RDV 11h00</t>
  </si>
  <si>
    <t xml:space="preserve">78647 FRASNIER FWDSNLINK Web Formation DSN LINK </t>
  </si>
  <si>
    <t>78647 FRASNIER PSDSNPARA Formation DSN Phase 1 - 77290 COMPANS</t>
  </si>
  <si>
    <t>78647 FRASNIER PSDSNPARA Formation DSN Phase 2 - 77290 COMPANS</t>
  </si>
  <si>
    <t>Trajet + test DSN Bernaud 16h</t>
  </si>
  <si>
    <t>14h ITE avec KR</t>
  </si>
  <si>
    <t>14h ITE avec ML</t>
  </si>
  <si>
    <t>bien reconf ITE</t>
  </si>
  <si>
    <t xml:space="preserve">14h CAC TRANSFO SOCAGI </t>
  </si>
  <si>
    <t>Thoiry</t>
  </si>
  <si>
    <t>12:30 Dentiste</t>
  </si>
  <si>
    <t>etude demande le feuteun</t>
  </si>
  <si>
    <t>pt dev LS/BL</t>
  </si>
  <si>
    <t>etude demande pouchain changt UO</t>
  </si>
  <si>
    <t>AUER SA 10H00</t>
  </si>
  <si>
    <t xml:space="preserve">TRAJET </t>
  </si>
  <si>
    <t>Sté BSM RDV 11h00 avec M. FRANCOIS</t>
  </si>
  <si>
    <t xml:space="preserve"> AVENEL 16h30</t>
  </si>
  <si>
    <t>EFFET D'EAU</t>
  </si>
  <si>
    <t>Groupe PPI</t>
  </si>
  <si>
    <t>OP/BL -Démo Nbiz GEG 38</t>
  </si>
  <si>
    <t>RDV DARVER</t>
  </si>
  <si>
    <t xml:space="preserve">78790 DESPRAS H000809 Web Migration pour changement de postes  </t>
  </si>
  <si>
    <t>CAC  transfo</t>
  </si>
  <si>
    <t xml:space="preserve">CEGID LYON </t>
  </si>
  <si>
    <t xml:space="preserve">LYON </t>
  </si>
  <si>
    <t>Entretien indiv 9h</t>
  </si>
  <si>
    <t>76172 - LEGRAND MAJ LSEBAT V9 à V11+ Form</t>
  </si>
  <si>
    <t>Formation avec PK sur DSN2</t>
  </si>
  <si>
    <t>maldade</t>
  </si>
  <si>
    <t xml:space="preserve">BRIEFING 9H30 AS/PK/AG </t>
  </si>
  <si>
    <t>BRIEFING as:pk 9H30rappeler BONNET FRERES POUR CDC</t>
  </si>
  <si>
    <t>78792 RESINA Formation DSN Phase 2 77165 St SOUPPLETS</t>
  </si>
  <si>
    <t>78792 RESINA PSDSNPARA Formation DSN Phase 1 77165 St SOUPPLETS</t>
  </si>
  <si>
    <t>78792 RESINA FWDSNLINK Formation DSN LINK 77165 St SOUPPLETS</t>
  </si>
  <si>
    <t>linhome  17h00</t>
  </si>
  <si>
    <t>Enlèvement Euroleads
3h30 CH</t>
  </si>
  <si>
    <t>Mise en place 
Euroleads
6:30 CH</t>
  </si>
  <si>
    <t xml:space="preserve">Philippe KOSCIELNY </t>
  </si>
  <si>
    <t>78755 - VERBRUGGHE Installation</t>
  </si>
  <si>
    <t>78755 -VERBRUGGHE Installation</t>
  </si>
  <si>
    <t>09H30 Contôle technique C3</t>
  </si>
  <si>
    <t>hotline si pas ok OD</t>
  </si>
  <si>
    <t>78781 HITEC PSDSNPARA Formation Phase 1</t>
  </si>
  <si>
    <t>78781 HITEC FWDSNLINK Web Formation DSNLINK</t>
  </si>
  <si>
    <t>78781 HITEC PSDSNPARA Formation DSN Phase 2</t>
  </si>
  <si>
    <t>RDV 14h00 Sté LIMEUL M. REVERDY</t>
  </si>
  <si>
    <t>78106 HITEC FWDSNSENS Web Sensibilisation DSN</t>
  </si>
  <si>
    <t>78755 - VERBRUGGHE Formation Nouveautés V7/V9 Etude/Situation et maquette devis/Facture</t>
  </si>
  <si>
    <t>78662 - MAUGY installation compta 30 SAGE et formation sur site</t>
  </si>
  <si>
    <t>Crédit d'hres -EXPRESS GAZON Installation MAJ</t>
  </si>
  <si>
    <t>10H00Formation avec POM DSN2</t>
  </si>
  <si>
    <t>78753 - SBM Analyse DSN En Web (Offerte)+10H00Formation avec POM DSN2</t>
  </si>
  <si>
    <t>Sté ALTOMARE ALTALU Rdv 14h30 M. WESTERLOPPE</t>
  </si>
  <si>
    <t>WEB DEMO 14h00 Sté CONSTRUCTION METALLIQUE DAUSSY avec GB</t>
  </si>
  <si>
    <t>16:00 Bib</t>
  </si>
  <si>
    <t>16:00Bib</t>
  </si>
  <si>
    <t>Hotline LSEPAYE + RDV T 10 H 30 Raimbault</t>
  </si>
  <si>
    <t>Suivi de dossier CAPRARO</t>
  </si>
  <si>
    <t>Bernaud 9H30 suvi de dossier hotline SIEMO
Olivier</t>
  </si>
  <si>
    <t>sasi industrie 8h00</t>
  </si>
  <si>
    <t xml:space="preserve">Diffusion V9,10,82 bis </t>
  </si>
  <si>
    <t>mtp trajet</t>
  </si>
  <si>
    <t>78796 - T2C Installation Portable</t>
  </si>
  <si>
    <t>EAI Jpaul</t>
  </si>
  <si>
    <t>Hot line LSEBAT</t>
  </si>
  <si>
    <t>Garonne</t>
  </si>
  <si>
    <t>sg2ae</t>
  </si>
  <si>
    <t xml:space="preserve">BOUTET RDV IMMO reporté </t>
  </si>
  <si>
    <t xml:space="preserve">point fin  IR/OB CEGID </t>
  </si>
  <si>
    <t>EXPRESS GAZON Installation sur site MAJ Eset sur crédit d'heures</t>
  </si>
  <si>
    <t>Crédit D'hres 6h30 - EXPRESS GAZON Installation MAJ</t>
  </si>
  <si>
    <t>hotline
prépa portable</t>
  </si>
  <si>
    <t>hotline 
prépa portable</t>
  </si>
  <si>
    <t xml:space="preserve">Hotline </t>
  </si>
  <si>
    <t>RDV  tel Prevosto mme mauger</t>
  </si>
  <si>
    <t>77977 INGESMA FS00055/02 Web formation BTP Etudes et Situations (Maroc) M. BENMAMOUN</t>
  </si>
  <si>
    <t>asso 4h CH</t>
  </si>
  <si>
    <t>78798 Algo Bati PSDSNPARA Formation DSN Phase 2 75009 Paris</t>
  </si>
  <si>
    <t>78798 Algo Bati PSDSNPARA Formation DSN Phase 1 75009 Paris</t>
  </si>
  <si>
    <t>WebDémo Immo BOUTET ==&gt; Reporté</t>
  </si>
  <si>
    <t>Reunion avec OB</t>
  </si>
  <si>
    <t>Reunion avec GB</t>
  </si>
  <si>
    <t>Point dev</t>
  </si>
  <si>
    <t>point dev</t>
  </si>
  <si>
    <t>Module SAV huet</t>
  </si>
  <si>
    <t>Module SAV 1.4 Huet</t>
  </si>
  <si>
    <t>ASSO France
Verre&amp;Métal</t>
  </si>
  <si>
    <t>hotline SIEMO
Magali
hotline CIR</t>
  </si>
  <si>
    <t>PRELle</t>
  </si>
  <si>
    <t>Révision Contrats</t>
  </si>
  <si>
    <t>78560 T2C DSN   phase 2</t>
  </si>
  <si>
    <t>RCB1°visite</t>
  </si>
  <si>
    <t>Pb Synchro Huet</t>
  </si>
  <si>
    <t>Hotline LSEBAT</t>
  </si>
  <si>
    <t>Hot Line Lsebat</t>
  </si>
  <si>
    <t>78551 NORMEL DSN Phase 2</t>
  </si>
  <si>
    <t>78553 ROTH  Phase 2 1/2</t>
  </si>
  <si>
    <t>78553 ROTH  Phase 2 2/2</t>
  </si>
  <si>
    <t>78130 MBC DSN  Phase 2</t>
  </si>
  <si>
    <t>Hot line Paie</t>
  </si>
  <si>
    <t>Hot Line paie</t>
  </si>
  <si>
    <t>CAPRARO</t>
  </si>
  <si>
    <t>Hot Line Paie</t>
  </si>
  <si>
    <t>INGREDIA ANALYSE CHANGEMENT CONVENTION PAIE</t>
  </si>
  <si>
    <t>Test imprimante LYON pilotes impression</t>
  </si>
  <si>
    <t>Appele Alain Souchet pour VITSE</t>
  </si>
  <si>
    <t>Planifier SERVAIS Départ 10h00</t>
  </si>
  <si>
    <t>Bureau 
Nas Synology</t>
  </si>
  <si>
    <t>Demande CP ou RTD</t>
  </si>
  <si>
    <t>OP150306 BUCCHI Omar SOUCI Param Etat comptable</t>
  </si>
  <si>
    <t>demo RECB avec AG</t>
  </si>
  <si>
    <t xml:space="preserve">78784 - 1Heure MATEC Interv sur poste de nicole </t>
  </si>
  <si>
    <t>demo recb avec gb 09h00</t>
  </si>
  <si>
    <t>AG/GB</t>
  </si>
  <si>
    <t>78807 SOBEL SJFORXC Install wincpta  et Migration Ste</t>
  </si>
  <si>
    <t>DEMO LSEBAT 14h00 ITE avec GB</t>
  </si>
  <si>
    <t xml:space="preserve">Réunion Cegid </t>
  </si>
  <si>
    <t>14h - Formation Selfmail - 18 h 30 RV DCF (Perso)</t>
  </si>
  <si>
    <t>REUNION DSN Phase 2</t>
  </si>
  <si>
    <t>Hot Line LseBat milieu d'après-midi</t>
  </si>
  <si>
    <t>Absent</t>
  </si>
  <si>
    <t>VM Tél 10h00 avec GB</t>
  </si>
  <si>
    <t>VM Tél 10h00 avec ML</t>
  </si>
  <si>
    <t>78602 - SEBIRE  PSDSNPARA Phase 2 DSN 61300 St Michel THUBEUF</t>
  </si>
  <si>
    <t>11h30 RV démo Prospect Maroc possible</t>
  </si>
  <si>
    <t>Réunion AD/OB - 19 h RV perso</t>
  </si>
  <si>
    <t>Travail Docs Mobile SAV</t>
  </si>
  <si>
    <t>Dévt Commerce Indirect</t>
  </si>
  <si>
    <t>78805 MICHEL Psdsnpara Formation Phase 2 89 Auxerre</t>
  </si>
  <si>
    <t>78805 MICHEL Psdsnpara Formation Phase 1 89 Auxerre</t>
  </si>
  <si>
    <t>78805 MICHEL FWDSNLINK Formation DSNLINK 89 Auxerre</t>
  </si>
  <si>
    <t xml:space="preserve">78812 - PATRIMOINE &amp; RENO Install  Cpta V9 </t>
  </si>
  <si>
    <t>78812 - PATRIMOINE &amp; RENOV Web Form Compta V9</t>
  </si>
  <si>
    <t xml:space="preserve"> RTD</t>
  </si>
  <si>
    <t>Philippe Koscielny</t>
  </si>
  <si>
    <t xml:space="preserve">Philippe Koscielny </t>
  </si>
  <si>
    <t>78810 CAPRARO PSDSNPARA Form DSN Phase 1 12700 Capdenac</t>
  </si>
  <si>
    <t>78810 CAPRARO Web FWDSNLINK Form DSNLINK</t>
  </si>
  <si>
    <t>78810 CAPRARO PSDSNPARA Form DSN Phase 2 12700 Capdenac</t>
  </si>
  <si>
    <t>78810 CAPRARO PSDSNPARA Form DSN Phase 3 12700 Capdenac</t>
  </si>
  <si>
    <t>78810 CAPRARO Formation N4DS 12700 Capdenac</t>
  </si>
  <si>
    <t>78815 LE FEUNTEUN SJDEVBTP Fusion Bibliothèque</t>
  </si>
  <si>
    <t>REVISION C3 8h30</t>
  </si>
  <si>
    <t>GAZ MAINTENANCE</t>
  </si>
  <si>
    <t>Petite réunion avec AG 08h30</t>
  </si>
  <si>
    <t>Hotline SAAP</t>
  </si>
  <si>
    <t>78816 CMC Agt PSDSNPARA Formation  DSN Phase 2 94510 La Queue en Brie</t>
  </si>
  <si>
    <t xml:space="preserve">78816 CMC Agt FWDSNLINK Web Formation  DSNLINK </t>
  </si>
  <si>
    <t>78816 CMC Agt PSDSNPARA Formation  DSN Phase 1 - 94510 La Queue en Brie</t>
  </si>
  <si>
    <t>14h30 rdv hotline CEGID pour point support + 15h30 rdv AS point dsn</t>
  </si>
  <si>
    <t>ANALYSE AUER</t>
  </si>
  <si>
    <t>CPTE AUER</t>
  </si>
  <si>
    <t>14h ALES telemaintenance Outlook Mr BRUEL</t>
  </si>
  <si>
    <t>Hotline Système</t>
  </si>
  <si>
    <t>Petite réunion avec AG 08h30/carrieres champenoise dsn</t>
  </si>
  <si>
    <t>confirmation rdv cibelec dsn</t>
  </si>
  <si>
    <t>RAPPELER meriguet carrere leado a valider</t>
  </si>
  <si>
    <t>PT DSN avec client et AS</t>
  </si>
  <si>
    <t>PT DSN avec client et ML</t>
  </si>
  <si>
    <t>78820 - DESCAMPS LOMBARDO Installa paie sur nouv serv</t>
  </si>
  <si>
    <t>Hot line/ Tests / Macif</t>
  </si>
  <si>
    <t>point dsn avec AT</t>
  </si>
  <si>
    <t>Prepa payes</t>
  </si>
  <si>
    <t>rdv briefing AG/KR</t>
  </si>
  <si>
    <t>09:00 Visite JP2 Pb pare-feu…</t>
  </si>
  <si>
    <t>Visite sauvegarde T2C</t>
  </si>
  <si>
    <t>78821 - LANDIER Web interv sur un poste (Tps passé)</t>
  </si>
  <si>
    <t>17 h 30 -RV Médecin</t>
  </si>
  <si>
    <t>OP/BL Web Démo TERRACO (2B)</t>
  </si>
  <si>
    <t>rouen</t>
  </si>
  <si>
    <t>Laisser libre</t>
  </si>
  <si>
    <t>Laisser kibre</t>
  </si>
  <si>
    <t>laisser Libre</t>
  </si>
  <si>
    <t>maisons du soleil</t>
  </si>
  <si>
    <t>DEV
Rdv Perso 17H00</t>
  </si>
  <si>
    <t>787166 - CIR
Livraison Epson</t>
  </si>
  <si>
    <t>Verre &amp; Métal
5h30 CH</t>
  </si>
  <si>
    <t>78800 (OP150306 1C )RMB Bucchi Livraison Etats libres compta Web</t>
  </si>
  <si>
    <t>78800 (OP150306 1C) RMB Bucchi Livraison Etats libres compta Web</t>
  </si>
  <si>
    <t xml:space="preserve">Rappeler SOCOPA Percy </t>
  </si>
  <si>
    <t>78718 - SATEB N4DS CIBTP Congés payés 2/2</t>
  </si>
  <si>
    <t>78718 - SATEB N4DS CIBTP - Congés payés 2/2</t>
  </si>
  <si>
    <t>78746 - SFD -  FS00055/01 - Gest Devis/Fact</t>
  </si>
  <si>
    <t>78746 -SFD -  FS00210/01 Form Fich Base</t>
  </si>
  <si>
    <t>78746 - SFD -  FS00055/01 - Form Gest devis</t>
  </si>
  <si>
    <t>78746 - SFD - SJPARCEGC - Form Compta</t>
  </si>
  <si>
    <t>78746 - SFD - SJPARCEGC - Param Ebics</t>
  </si>
  <si>
    <t>rdv renaud</t>
  </si>
  <si>
    <t>rdv renaud ici</t>
  </si>
  <si>
    <t>78746 - SFD - SJPARBTP - Form Suivi Rglt</t>
  </si>
  <si>
    <t>78746 - SFD - FS00037/01 - Test Ebics</t>
  </si>
  <si>
    <t>78746 - SFD -  FS00055/01 Form Fich Base</t>
  </si>
  <si>
    <t>JP LOPEZ 17H00</t>
  </si>
  <si>
    <t>78706 Scetec PSDSNPARA Web Formation DSN Phase 2</t>
  </si>
  <si>
    <t>78706 Scetec PSDSNPARA Formation DSN Phase 3 72100 LE MANS</t>
  </si>
  <si>
    <t>Reunion tel avec BL 9h sur Plan de charge</t>
  </si>
  <si>
    <t>reunion tel avec BL 9h sur parc métriel</t>
  </si>
  <si>
    <t>Reunion tel avec GB 9h sur Plan de charge</t>
  </si>
  <si>
    <t>EXPRESS GAZON  4h30 CH Installation sur site MAJ Eset sur crédit d'heures</t>
  </si>
  <si>
    <t>CIR 4h CH</t>
  </si>
  <si>
    <t>ABH Pace Web intervention sur les prélèvements SEPA</t>
  </si>
  <si>
    <t xml:space="preserve">8h00 ATELIER MERIGUET 1° Visite </t>
  </si>
  <si>
    <t xml:space="preserve">Rdv tel 10h00 MERIGUET Leado+ </t>
  </si>
  <si>
    <t>78128 Verre et Métal P_PSDSNPARA DSN Phase 1 Par Web</t>
  </si>
  <si>
    <t>10h30 RDV EDWOOD</t>
  </si>
  <si>
    <t xml:space="preserve">
CP déplacé </t>
  </si>
  <si>
    <t xml:space="preserve">cp déplacé </t>
  </si>
  <si>
    <t xml:space="preserve"> 9h reunion tel avec BL/GB sur parc matériel</t>
  </si>
  <si>
    <t xml:space="preserve"> 9h reunion tel avec BL/GB sur plan de charge</t>
  </si>
  <si>
    <t>08H30 SANICOTHERMREUNION AVEC AGPrépar demo RECB</t>
  </si>
  <si>
    <t>BUREAU 
Dépannage http://sav.lse.fr:8080/</t>
  </si>
  <si>
    <t>78745 (rajout Cde 78205)  - Advitam DSN TERNOVEO Phase 1 1/2</t>
  </si>
  <si>
    <t>78745 (rajout Cde 78205) - Advitam DSN TERNOVEO Phase 1 1/2</t>
  </si>
  <si>
    <t>78836 IMHOTEP FWDSNSENS Web Sensibilisation DSN</t>
  </si>
  <si>
    <t>78836 IMHOTEP PDSNPARA Formation DSN Phase 1 38530 PONTCHARRA</t>
  </si>
  <si>
    <t>78836 IMHOTEP FWDSNLINK Web Formation DSN Link</t>
  </si>
  <si>
    <t>78836 IMHOTEP PDSNPARA Formation DSN Phase 2 38530 PONTCHARRA</t>
  </si>
  <si>
    <t>78836 IMHOTEP PDSNPARA Formation DSN Phase 3 38530 PONTCHARRA</t>
  </si>
  <si>
    <t>PLUMARD + DESMOINAUX</t>
  </si>
  <si>
    <t>HOT LINE Paie</t>
  </si>
  <si>
    <r>
      <t xml:space="preserve">Hot Line LseBat + </t>
    </r>
    <r>
      <rPr>
        <sz val="11"/>
        <rFont val="Calibri"/>
        <family val="2"/>
        <scheme val="minor"/>
      </rPr>
      <t>78834 - JP2 Param BAL exchange</t>
    </r>
  </si>
  <si>
    <t>MAI 
78818
Installation boitier de sécurité</t>
  </si>
  <si>
    <t>rdv tel mme tran 14h/ mr despriez 15h/ AG 16h</t>
  </si>
  <si>
    <t>Assistance déploiement SQL serveur + LSE Business  client Maroc - INGESMA</t>
  </si>
  <si>
    <t xml:space="preserve">DEJ AVEC ERWAN </t>
  </si>
  <si>
    <t>SIEMO Installation crédit d'heures</t>
  </si>
  <si>
    <t>Fin paye</t>
  </si>
  <si>
    <t>Hotline Paie sauf si Urgence et suivi de dossier (Matfor)</t>
  </si>
  <si>
    <r>
      <rPr>
        <b/>
        <sz val="10"/>
        <rFont val="Verdana"/>
        <family val="2"/>
      </rPr>
      <t>Hotline Paie</t>
    </r>
    <r>
      <rPr>
        <sz val="10"/>
        <rFont val="Verdana"/>
        <family val="2"/>
      </rPr>
      <t xml:space="preserve"> sauf si Urgence</t>
    </r>
  </si>
  <si>
    <t>10h00 réunion Bruno LOCATELLI</t>
  </si>
  <si>
    <t>10H00 CONFCALL/AG</t>
  </si>
  <si>
    <t xml:space="preserve">15h rdv tel report ONE </t>
  </si>
  <si>
    <t>8h30 Point Stage Clémence</t>
  </si>
  <si>
    <t>Révision Prélèvement SEPA</t>
  </si>
  <si>
    <t>Réunion commerciale</t>
  </si>
  <si>
    <t>78843 - FLIPO Forfait install et config 2 P. BTP au tps passé</t>
  </si>
  <si>
    <t>14h ACIF demo avec GB 77186</t>
  </si>
  <si>
    <t>14h ACIF demo avec SBL 77186</t>
  </si>
  <si>
    <t>LOPEZ 13H00</t>
  </si>
  <si>
    <t>11h00 Mr Gibier Vet M</t>
  </si>
  <si>
    <t>78038  CHEMISAGE DU SUD EST H000809 Migration V8 à V9 (1 à 5 bases sur 1 site serveur) 69002 Lyon</t>
  </si>
  <si>
    <t>mazzucato expansion 13h00</t>
  </si>
  <si>
    <t>SAPHYR MATFOR Instal DSN</t>
  </si>
  <si>
    <t>Laisser libre HOTLINE DSN</t>
  </si>
  <si>
    <t>Demander code compta à OPALE pour T2C</t>
  </si>
  <si>
    <t>Reinstallation portable T2C</t>
  </si>
  <si>
    <t xml:space="preserve">Pharmabois 11h30 Arno lidove dsn </t>
  </si>
  <si>
    <t>Prepa demo sanicotherm</t>
  </si>
  <si>
    <t>Prepa demo ACIF</t>
  </si>
  <si>
    <t>Recup Vehicul avec ML + Appel Verbrugghe</t>
  </si>
  <si>
    <t>RECUP VEHICULE avec CK</t>
  </si>
  <si>
    <t>78728 - Connexion Agence Carling avec Siège SIEMO pour Accès Module Etude/Situation BTP</t>
  </si>
  <si>
    <t>rdv tel mr morgo 11h</t>
  </si>
  <si>
    <t>16:00 bib</t>
  </si>
  <si>
    <t>Rappeler Sté BSM M. François</t>
  </si>
  <si>
    <t>78847 - LE SANIT. FRANC. Forf Créat Base SQL (Web)</t>
  </si>
  <si>
    <t>Appeler Sté DESCAMPS LOMBARDO M. ROGE</t>
  </si>
  <si>
    <t>9h FRADELIZI DEPANNAGE EXCEL + Parcs et sports télémaintenance sur Nas</t>
  </si>
  <si>
    <t>Rappeler AUER</t>
  </si>
  <si>
    <t>Rappeler ALPHA pour sauvegardes</t>
  </si>
  <si>
    <t>DECORITEC RDV 14h00 avec Karine MICHEL</t>
  </si>
  <si>
    <t>rappler recb 8h00sanicotherm 9h00</t>
  </si>
  <si>
    <r>
      <rPr>
        <b/>
        <sz val="10"/>
        <rFont val="Verdana"/>
        <family val="2"/>
      </rPr>
      <t>Hotline Paie</t>
    </r>
    <r>
      <rPr>
        <sz val="10"/>
        <rFont val="Verdana"/>
        <family val="2"/>
      </rPr>
      <t xml:space="preserve"> sauf si Urgence + Bases Philippe</t>
    </r>
  </si>
  <si>
    <t>Appeler FARINEAU pour rdv et renouvellement contrat</t>
  </si>
  <si>
    <t xml:space="preserve">tel FAFIEC </t>
  </si>
  <si>
    <t>Tests V09.10.83 recu le 29/04</t>
  </si>
  <si>
    <t>PC Mr NARDONE</t>
  </si>
  <si>
    <t>COM6 phase test</t>
  </si>
  <si>
    <t>ALPHA rappeler Mme Place sauvegardes</t>
  </si>
  <si>
    <t>PHARMABOIS DSN reçu</t>
  </si>
  <si>
    <t>APPELER HITEC POUR RDV</t>
  </si>
  <si>
    <t>FC AGENCTPOUR RDV</t>
  </si>
  <si>
    <t>reunion tel avec GB 9h sur parc matériel</t>
  </si>
  <si>
    <t>8h30 radio</t>
  </si>
  <si>
    <t>rappeler Stéphane AGI</t>
  </si>
  <si>
    <t>Hotline  LSEPAYE</t>
  </si>
  <si>
    <t>Reunion + Hotline</t>
  </si>
  <si>
    <t>78084 - CIR DSN 2015 LSEPAYE Phase 2</t>
  </si>
  <si>
    <t>78708 -CINEMECANICA  -  DSN 2015 LSEPAYE - Phase 1</t>
  </si>
  <si>
    <t xml:space="preserve">10h00 Bouchet Freres 86 </t>
  </si>
  <si>
    <t xml:space="preserve">78850 dev spé CEPP </t>
  </si>
  <si>
    <t>Steve LSF</t>
  </si>
  <si>
    <t>bureau / Telem territoire</t>
  </si>
  <si>
    <t>HOTLINE 
CIR
VERBRUGGHE</t>
  </si>
  <si>
    <t xml:space="preserve">15h rdv REPORT ONE </t>
  </si>
  <si>
    <t xml:space="preserve">9h30 reunion lsepaye </t>
  </si>
  <si>
    <t>78746 -SERVAIS INSTALLATION</t>
  </si>
  <si>
    <t>78746 - SERVAIS INSTALLATION</t>
  </si>
  <si>
    <t>Hot line  / Maison</t>
  </si>
  <si>
    <t>BNP Mme MACIEL ici</t>
  </si>
  <si>
    <t>PC Portable NARDONE / USHIO</t>
  </si>
  <si>
    <t>Hotline LSEPAYE  +Install SQL 2012 Isa</t>
  </si>
  <si>
    <t xml:space="preserve">78853 - EURIS Gpe - DSN LSEPAYE Phase 1 - 0,5/1 </t>
  </si>
  <si>
    <t xml:space="preserve">HITEC Dej 12H15 + dossier CF/13h00LAVITRINE </t>
  </si>
  <si>
    <t>web demo BHD</t>
  </si>
  <si>
    <t>démo clossur avec SL</t>
  </si>
  <si>
    <t>réunion BL/LS parc matériels</t>
  </si>
  <si>
    <t>voir 7 mai</t>
  </si>
  <si>
    <t xml:space="preserve">78853 - EURIS Gpe - DSN LSEPAYE Phase 2 - 1/1,5 </t>
  </si>
  <si>
    <t xml:space="preserve">9h30 GSC GAN </t>
  </si>
  <si>
    <t>Esprit renov 10h30</t>
  </si>
  <si>
    <t>pas dispo</t>
  </si>
  <si>
    <t>09h Suite Com6</t>
  </si>
  <si>
    <t>9h Com6</t>
  </si>
  <si>
    <t xml:space="preserve">14h30 rdv actiparc </t>
  </si>
  <si>
    <t>GEG 38</t>
  </si>
  <si>
    <t>emailing Audit Matériel</t>
  </si>
  <si>
    <t xml:space="preserve"> voir POM dossiers</t>
  </si>
  <si>
    <t>Récup Lundi 11  Hotline LSEPAYE</t>
  </si>
  <si>
    <t>18H30- CCI LILLE</t>
  </si>
  <si>
    <t>formation Report one</t>
  </si>
  <si>
    <t>Formation Report One</t>
  </si>
  <si>
    <t>Rappeler matec si pas de news+ cfi+ LSF</t>
  </si>
  <si>
    <t>rdv tel mr odorico 10h</t>
  </si>
  <si>
    <t>réunion tel spinnaker</t>
  </si>
  <si>
    <t>web demo ACS pour SL</t>
  </si>
  <si>
    <t>REUNION DSN Phase 2 (+ telem Raimbault 11 h )</t>
  </si>
  <si>
    <r>
      <t>Omar Souci 77813 GCM</t>
    </r>
    <r>
      <rPr>
        <b/>
        <sz val="9"/>
        <rFont val="Verdana"/>
        <family val="2"/>
      </rPr>
      <t xml:space="preserve"> SJPARCEGC </t>
    </r>
    <r>
      <rPr>
        <b/>
        <sz val="10"/>
        <rFont val="Verdana"/>
        <family val="2"/>
      </rPr>
      <t xml:space="preserve"> récup. Réelle Compta CCMX en Web</t>
    </r>
  </si>
  <si>
    <r>
      <rPr>
        <b/>
        <strike/>
        <sz val="11"/>
        <rFont val="Cambria"/>
        <family val="1"/>
      </rPr>
      <t>VOIR POM AVANT</t>
    </r>
    <r>
      <rPr>
        <strike/>
        <sz val="8"/>
        <rFont val="Cambria"/>
        <family val="1"/>
      </rPr>
      <t xml:space="preserve">
78708 -CINEMECANICA</t>
    </r>
    <r>
      <rPr>
        <strike/>
        <sz val="10"/>
        <rFont val="Cambria"/>
        <family val="1"/>
      </rPr>
      <t xml:space="preserve">  -</t>
    </r>
    <r>
      <rPr>
        <b/>
        <strike/>
        <sz val="10"/>
        <rFont val="Cambria"/>
        <family val="1"/>
      </rPr>
      <t xml:space="preserve">  </t>
    </r>
    <r>
      <rPr>
        <strike/>
        <sz val="10"/>
        <rFont val="Cambria"/>
        <family val="1"/>
      </rPr>
      <t>DSN 2015 LSEPAYE - Phase 1</t>
    </r>
  </si>
  <si>
    <r>
      <rPr>
        <b/>
        <strike/>
        <sz val="11"/>
        <rFont val="Cambria"/>
        <family val="1"/>
      </rPr>
      <t>VOIR POM AVANT !</t>
    </r>
    <r>
      <rPr>
        <strike/>
        <sz val="8"/>
        <rFont val="Cambria"/>
        <family val="1"/>
      </rPr>
      <t xml:space="preserve">
78708 -CINEMECANICA</t>
    </r>
    <r>
      <rPr>
        <strike/>
        <sz val="10"/>
        <rFont val="Cambria"/>
        <family val="1"/>
      </rPr>
      <t xml:space="preserve"> -</t>
    </r>
    <r>
      <rPr>
        <b/>
        <strike/>
        <sz val="10"/>
        <rFont val="Cambria"/>
        <family val="1"/>
      </rPr>
      <t xml:space="preserve"> </t>
    </r>
    <r>
      <rPr>
        <strike/>
        <sz val="10"/>
        <rFont val="Cambria"/>
        <family val="1"/>
      </rPr>
      <t>DSN 2015 LSEPAYE - Phase 1</t>
    </r>
  </si>
  <si>
    <r>
      <rPr>
        <b/>
        <strike/>
        <sz val="11"/>
        <rFont val="Cambria"/>
        <family val="1"/>
      </rPr>
      <t>VOIR POM AVANT</t>
    </r>
    <r>
      <rPr>
        <strike/>
        <sz val="10"/>
        <rFont val="Cambria"/>
        <family val="1"/>
      </rPr>
      <t xml:space="preserve">
78753 - SBM DSN LSEPAYE (Web) Phase 2 - 1,5/1,5 </t>
    </r>
  </si>
  <si>
    <t>10h00 le mans</t>
  </si>
  <si>
    <t>79147 - VM DELIGNY Formation LSEBAT Bibliothèque sur site</t>
  </si>
  <si>
    <t>78600 GEBAT FWDSNSENS Web Sensibilisation DSN</t>
  </si>
  <si>
    <t>P&amp;Sport</t>
  </si>
  <si>
    <t>Appeler M. AUBER 10h00 Sté BALBIANO</t>
  </si>
  <si>
    <t>78175 VM DELIGNY Formation Paie L.S.E. 62770 Le PARCQ + 74271 - SIEMO Crédit d'hres</t>
  </si>
  <si>
    <t>79150 - MORETTI N4DS CIBTP</t>
  </si>
  <si>
    <t>78841 ANTON Joseph FP Installation 2 PC 31100 TOULOUSE</t>
  </si>
  <si>
    <t>78789 ANTON Joseph FS00099/09 Suite install Tech. Pris sur Nouveautés BTP V9 31100 TOULOUSE</t>
  </si>
  <si>
    <t>Préparation vérification matériel ANTON</t>
  </si>
  <si>
    <t>78789 ANTON Joseph FS00099/09 Nouveautés BTP V9 31100 TOULOUSE</t>
  </si>
  <si>
    <t>78789 ANTON Joseph FS00100/09 Nouveautés Compta V9 31100 TOULOUSE</t>
  </si>
  <si>
    <t xml:space="preserve">78789 ANTON Joseph FS00100/09 Nouveautés Compta V9 31100 TOULOUSE </t>
  </si>
  <si>
    <t>Voiture 8h30 bris de glace</t>
  </si>
  <si>
    <t>79151 - ADVITAM  Créat. Nvelle Sté Cegid paie 1/2</t>
  </si>
  <si>
    <t>79151 - ADVITAM  Créat Nvelle Sté Cegid paie 1/2</t>
  </si>
  <si>
    <t>79151 -ADVITAM  Créat Nvelle Sté Cegid paie 2/2</t>
  </si>
  <si>
    <t>web présentation soprel 9h30</t>
  </si>
  <si>
    <t>79152 - LEFEUNTEUN Forf Création Base de données</t>
  </si>
  <si>
    <t>78815 - LE FEUNTEUN SJDEVBTP Fusion Bibliothèque</t>
  </si>
  <si>
    <t>78815-  LE FEUNTEUN SJDEVBTP Fusion Bibliothèque</t>
  </si>
  <si>
    <t>78823 SAPHYR MATFOR FWDSNLINK Web Instal DSN SAPHYR  8h30</t>
  </si>
  <si>
    <t>78844 SOTRELEC FS00101/09 Formation nouveautés Paie V9 75020 Paris</t>
  </si>
  <si>
    <t>78844 SOTRELEC FS00099/09 Formation nouveautés BTP V9 75020 Paris</t>
  </si>
  <si>
    <t>78844 SOTRELEC H000809 Migration V8 - V9 75020 Paris</t>
  </si>
  <si>
    <t>78860 Pharmabois PSDSNPARA Formation DSN Phase 2 94200 IVRY / Seine</t>
  </si>
  <si>
    <t>78860 Pharmabois PSDSNPARA Formation DSN Phase 1 94200 IVRY / Seine</t>
  </si>
  <si>
    <t xml:space="preserve">78860 Pharmabois PFWDSNLINK Web Formation DSNLINK  </t>
  </si>
  <si>
    <t xml:space="preserve">78860 Pharmabois PFWDSNSENS Web Sensibilisation DSN  </t>
  </si>
  <si>
    <t>78858 VITSE PSDSNPARA Formation Phase 2 59670 NOORDPEENE</t>
  </si>
  <si>
    <t>MBC pour install patch / transfert</t>
  </si>
  <si>
    <t>MB/AT Formation récupération données via DECLA</t>
  </si>
  <si>
    <t>Hotline paie + MB/AT Formation récupération données via DECLA</t>
  </si>
  <si>
    <t xml:space="preserve">78858 VITSE FWDSNLINK Web formation DSNLINK </t>
  </si>
  <si>
    <t>78858 VITSE PSDSNPARA Formation Phase 1 59670 NOORDPEENE</t>
  </si>
  <si>
    <t>JOURNEE EXPERT COMPTABLE NORD Cegid</t>
  </si>
  <si>
    <t>78850 dev spé CEPP (installation) 14h</t>
  </si>
  <si>
    <t>esprit renov demo</t>
  </si>
  <si>
    <t xml:space="preserve">78534 - T13 (75) SJFORPDSN LSE PAYE  - Phase 2
prépa/Install/Param/Form </t>
  </si>
  <si>
    <t>Suivi dossiers Agence</t>
  </si>
  <si>
    <t xml:space="preserve">CLIM MA </t>
  </si>
  <si>
    <t xml:space="preserve">Hot Line Paie            </t>
  </si>
  <si>
    <t>BUREAU - Form sur LSEPAYE</t>
  </si>
  <si>
    <t>HOTLINE LSEPAYE</t>
  </si>
  <si>
    <t>79142 - Royaumont DSN LSEPAYE Phase 1</t>
  </si>
  <si>
    <t>78675 - La Chataigneraie CONV - DSN 2015 Phase 2</t>
  </si>
  <si>
    <t xml:space="preserve">Absent </t>
  </si>
  <si>
    <t xml:space="preserve">SOEM 
77970 </t>
  </si>
  <si>
    <t>SOEM  
77970</t>
  </si>
  <si>
    <t>SOEM 77970 Paramétrage transfert LSEBAT vers WinObi (Web)</t>
  </si>
  <si>
    <t>Réunion Tél Cegid - AFB - Réunion Commerciale</t>
  </si>
  <si>
    <t>79142 - Royaumont DSN Analyse DSN LSEPAYE (Web)</t>
  </si>
  <si>
    <t>78855 - ASSO France DSN 2015 LSEPAYE Analyse (Web)</t>
  </si>
  <si>
    <t>78855 - ASSO France DSN 2015 LSEPAYE DSN 2015 Phase 1</t>
  </si>
  <si>
    <t>78855 - ASSO France DSN 2015 LSEPAYE DSN 2015 phase 3 - 1/2</t>
  </si>
  <si>
    <t>78855 - ASSO France DSN 2015 LSEPAYE DSN 2015 - Phase 3 - 1/2</t>
  </si>
  <si>
    <t>78855 - ASSO France DSN 2015 LSEPAYE DSN 2015 - Phase 3 - 2/2</t>
  </si>
  <si>
    <t>78855 - ASSO France DSN 2015 LSEPAYE DSN 2015 Phase 2 - 1/2</t>
  </si>
  <si>
    <t>78855 - ASSO France DSN 2015 LSEPAYE DSN 2015 Phase 2 - 2/2</t>
  </si>
  <si>
    <t>Bureau  / PK</t>
  </si>
  <si>
    <t>BUREAU /PK</t>
  </si>
  <si>
    <t xml:space="preserve">MAI soir et nuit 
12h CH </t>
  </si>
  <si>
    <t>MAI
4h30CH</t>
  </si>
  <si>
    <t>SATEB Installation serveur + Appeler Mme. DURR STE GENERALE DE MENUISERIE pour suppression d'un accès serveur M. RIFF</t>
  </si>
  <si>
    <t>SATEB Installation serveur LSEBAT compta SAGE et Paie L.S.E.</t>
  </si>
  <si>
    <t>79148 BRUNET FS2001/01 Formation ETAFI liasse Fiscale 01151 LAGNIEU</t>
  </si>
  <si>
    <t>NORMEL RDV 14h15 + Appeler GIE DAG</t>
  </si>
  <si>
    <t>SBL</t>
  </si>
  <si>
    <t>SBL CLOSSUR</t>
  </si>
  <si>
    <t>CLOSSUR</t>
  </si>
  <si>
    <t>RDV Tél Fabien pour TEAM RESEAUX</t>
  </si>
  <si>
    <t>RDV Tél Michel pour TEAM RESEAUX</t>
  </si>
  <si>
    <t xml:space="preserve">14h30 rdv tel IPTIC </t>
  </si>
  <si>
    <t>78544 SAUNIER PSDSNPARA Web DSNLINK 69002 Lyon</t>
  </si>
  <si>
    <t>REALEASE</t>
  </si>
  <si>
    <t>SOPROVISE</t>
  </si>
  <si>
    <t>SOCOBAT 10H30mr RUFFIN pour DSN</t>
  </si>
  <si>
    <t>14h00 FARINEAU Signature contrat loc Leasecom</t>
  </si>
  <si>
    <t>VERBRUGGHE</t>
  </si>
  <si>
    <t>HUET-Tablette</t>
  </si>
  <si>
    <t>MEROTTO prepa sauf si autre besoin</t>
  </si>
  <si>
    <t>78719 SIEMO PSDSNPARA DSN Phase 2 76170 LILLEBONNE</t>
  </si>
  <si>
    <t>EXPRESS GAZON  RDV 10h00 pour renouvellement Location Leasecom</t>
  </si>
  <si>
    <t>78853 - Euris DSN LSEPAYE Phase 1 - 1/1</t>
  </si>
  <si>
    <t xml:space="preserve">78236 - SIMON - DSN LSEPAYE - Phase 2 - 1,5/1,5 </t>
  </si>
  <si>
    <t>79156 DUHALDE PDSNPARA Formation DSN Phase 1 64480 USTARITZ</t>
  </si>
  <si>
    <t>14h Télé installation Revendeur Maroc  INGESMA</t>
  </si>
  <si>
    <t>Hot line bureau</t>
  </si>
  <si>
    <t>79142 - Royaumont DSN LSEPAYE Phase 1 - (Form)</t>
  </si>
  <si>
    <t>Appeler LIMEUL</t>
  </si>
  <si>
    <t>ROUBAIX
HOTLINE SALLIOT</t>
  </si>
  <si>
    <t xml:space="preserve">79157 CIB ELEC FWDSNSENS WEB Sensibilisation DSN </t>
  </si>
  <si>
    <t>79157 CIB ELEC FSDSNPARA  Formation DSN Phase 1 93500 PANTIN</t>
  </si>
  <si>
    <t xml:space="preserve">79157 CIB ELEC FWDSNLINK  Web Formation DSNLINK </t>
  </si>
  <si>
    <t>78852 MEROTTO préparation matériel</t>
  </si>
  <si>
    <t>78852 MEROTTO SJINSTALLMR Installation technique 74890 Bons en Chablais</t>
  </si>
  <si>
    <t>78165 MEROTTO H000809 Migartion V9 74890 Bons en Chablais</t>
  </si>
  <si>
    <t>78165 MEROTTO FS00099/09 Formation Nouveautés V9 BTP 74890 Bons en Chablais</t>
  </si>
  <si>
    <t>78165 MEROTTO FS00099/09 Formation Nouveautés V9 BTP/Compta 74890 Bons en Chablais</t>
  </si>
  <si>
    <t>Suivi de dossiers/ Trajet</t>
  </si>
  <si>
    <t>Appeler GIE DAG pour offre sté PATRICAN</t>
  </si>
  <si>
    <t>T2C Rdv Mme. TAMARELLE 9h00</t>
  </si>
  <si>
    <t>Demo SASI + retour Paris</t>
  </si>
  <si>
    <t>rdv RHEA</t>
  </si>
  <si>
    <t xml:space="preserve">hotline LSEPAYE </t>
  </si>
  <si>
    <t>Berel Montreuil 12h30</t>
  </si>
  <si>
    <t xml:space="preserve">Com 6 </t>
  </si>
  <si>
    <t xml:space="preserve">recup </t>
  </si>
  <si>
    <t>prepa demo</t>
  </si>
  <si>
    <t>11h00 WEB DEMO SERVENTISSIMO LB LEPIONNIER avec Alexis</t>
  </si>
  <si>
    <t>11h00 WEB DEMO SERVENTISSIMO LB LEPIONNIER avec Michel</t>
  </si>
  <si>
    <t>Point avec BL sur démo Cedre</t>
  </si>
  <si>
    <t>Point avec ML sur démo Cedre</t>
  </si>
  <si>
    <t>79166 MBC N4DS Congés payés</t>
  </si>
  <si>
    <t>79167 T2C N4DS Congés payés</t>
  </si>
  <si>
    <t>prepa payes</t>
  </si>
  <si>
    <t>78849 Audicom PSDSNPARA Formation DSN Phase 2 92220 BAGNEUX</t>
  </si>
  <si>
    <t>78849 Audicom PSDSNPARA Formation DSN Phase 1 92220 BAGNEUX</t>
  </si>
  <si>
    <t xml:space="preserve">17h30 rdv ici </t>
  </si>
  <si>
    <t>Espcas possible</t>
  </si>
  <si>
    <t>alpha</t>
  </si>
  <si>
    <t>espacs</t>
  </si>
  <si>
    <t>79160 Carrieres Champenoises Formation DSN Phase 2 10260 VAUDES</t>
  </si>
  <si>
    <t xml:space="preserve">79160 Carrieres Champenoises Web Formation DSNLINK </t>
  </si>
  <si>
    <t>79160 Carrieres Champenoises Formation DSN Phase 1 10260 VAUDES</t>
  </si>
  <si>
    <t xml:space="preserve">79160 Carrieres Champenoises Web Sensibilisation DSN </t>
  </si>
  <si>
    <t>Travail support Module terminaux portables</t>
  </si>
  <si>
    <t>Prépa éléments paie</t>
  </si>
  <si>
    <t>Point opérations MKT AD/CD/MM</t>
  </si>
  <si>
    <t>Travail support Module terminaux portables AD/FV</t>
  </si>
  <si>
    <t>79168 DESMOINAUX PSDSNPARA Formation Phase 2 93160 Noisy le Grand</t>
  </si>
  <si>
    <t>79168 DESMOINAUX PSDSNPARA Formation Phase 1 93160 Noisy le Grand</t>
  </si>
  <si>
    <t>79168 DESMOINAUX FWDSNLINK Web Formation DSNLINK</t>
  </si>
  <si>
    <t>dej aveo 12h00</t>
  </si>
  <si>
    <t>aveo</t>
  </si>
  <si>
    <t>HOT Line Paie</t>
  </si>
  <si>
    <t>RDV 8h30 Cardio Test à l'effort</t>
  </si>
  <si>
    <t>Livraison JP2</t>
  </si>
  <si>
    <t>ASTREINTE HOTLINE</t>
  </si>
  <si>
    <t>michel ici</t>
  </si>
  <si>
    <t>BHD</t>
  </si>
  <si>
    <t>ACIF</t>
  </si>
  <si>
    <t>Peretti</t>
  </si>
  <si>
    <t xml:space="preserve">CliM MA avec AG
Rappeler BM pour tablette </t>
  </si>
  <si>
    <t>14h30 webdemo clim ma</t>
  </si>
  <si>
    <t>de sousa</t>
  </si>
  <si>
    <t>ALPHA Sauvegarde rdv téléphonique 9h</t>
  </si>
  <si>
    <t>79172 - HITEC  (Jée intégrée ds LEASE)</t>
  </si>
  <si>
    <t>79171 VEUVE CHATAIN - Installation nouveau poste suite vol 38790 Charantonnay</t>
  </si>
  <si>
    <t xml:space="preserve">cinov audit </t>
  </si>
  <si>
    <t xml:space="preserve">Appeler birenholz gebat </t>
  </si>
  <si>
    <t>V et M en début de matReunion avec CK Ici</t>
  </si>
  <si>
    <t>BELLO CONSTRUCTIONS 15h00 + Cbt paillet</t>
  </si>
  <si>
    <t>Appeler Cathy de la sté CIR pour gérer PB mail GESCO</t>
  </si>
  <si>
    <t xml:space="preserve">Fol36 10h00 chateauroux </t>
  </si>
  <si>
    <t>Bureau 16h00</t>
  </si>
  <si>
    <t>Devis clim ma leader 7 postes</t>
  </si>
  <si>
    <t>Tests Paie V9.16 patch 6</t>
  </si>
  <si>
    <t>79176 - TERR MUSIQUE - Réinstall LSEPAYE nvx Serv + config de 2 Postes au tps passé</t>
  </si>
  <si>
    <t xml:space="preserve">11h rdv pour cinov  ici </t>
  </si>
  <si>
    <t>Démo SIBEO (69)</t>
  </si>
  <si>
    <t>ReaConcept</t>
  </si>
  <si>
    <t>79174 SOCOBAT FWDSNSENS Web Sensibilisation DSN</t>
  </si>
  <si>
    <t>79174 SOCOBAT PSDSNPARA Formation DSN Phase 1 93260 Montreuil</t>
  </si>
  <si>
    <t xml:space="preserve">79174 SOCOBAT PWDSNLINK Formation Web DSNLINK </t>
  </si>
  <si>
    <t>79174 SOCOBAT PSDSNPARA Formation DSN Phase 2 93260 Montreuil</t>
  </si>
  <si>
    <t>78706 Scetec FWDSNLINK Web Formation DSNLINK</t>
  </si>
  <si>
    <t>CA CINOV IT</t>
  </si>
  <si>
    <t xml:space="preserve">14h30 RDV  batiweb ici 18h cinov it </t>
  </si>
  <si>
    <t xml:space="preserve">trajet  Toulon </t>
  </si>
  <si>
    <t>78746-A - SFD - SJPARCEGC -Param Compta</t>
  </si>
  <si>
    <t>78746-A - SFD - SJPARCEGC - Param Compta</t>
  </si>
  <si>
    <t>78746-A - SFD - SJPARBTP - Param BTP</t>
  </si>
  <si>
    <t>79178 Parcs et Sports Installation matériel serveur +5 postes 69680 Chassieu</t>
  </si>
  <si>
    <t>Réc et prépa Matériel ANTON - MEROTTO - Parcs et Sports</t>
  </si>
  <si>
    <t xml:space="preserve">aramis 11h30 01 71 80 20 02 </t>
  </si>
  <si>
    <t>Reunion PARC</t>
  </si>
  <si>
    <t xml:space="preserve">MTP </t>
  </si>
  <si>
    <t>HOTLINE
BOUTET GEBAT
V&amp;M</t>
  </si>
  <si>
    <t>78248 Duclos PSDSNPARA Web Formation DSN Phase 3 prévu en Web (voir commentaire)</t>
  </si>
  <si>
    <t>78248 Duclos FWDSNLINK Web Formation DSNLINK</t>
  </si>
  <si>
    <t>78248 Duclos PSDSNPARA Formation DSN Phase 1 09200 Saint GIRONS</t>
  </si>
  <si>
    <t>78248 Duclos PSDSNPARA Formation DSN Phase 2 09200 Saint GIRONS</t>
  </si>
  <si>
    <t>Réunion base standard BTP</t>
  </si>
  <si>
    <t>HOTLINE PAIE + BASE PAIE BTP</t>
  </si>
  <si>
    <t>79173 -  (1h30) TOURNAY - Réinstall BTP</t>
  </si>
  <si>
    <t>76903 -Legendre DADSU CIBTP</t>
  </si>
  <si>
    <t>76903 -LEGENDRE - DSN LSEPAYE - Phase 1</t>
  </si>
  <si>
    <t>78746 - SFD -  FS00055/01 - LSEBUSBTP Fact/AO</t>
  </si>
  <si>
    <t>78746 - SFD -  FS00055/01 - LSEBUSBTP HA/Stocks</t>
  </si>
  <si>
    <t>78746 - SFD -  FS00055/01 LSEBUSBTP Gest Chant</t>
  </si>
  <si>
    <t>COM6</t>
  </si>
  <si>
    <t xml:space="preserve">Erwan V et M 11h00 </t>
  </si>
  <si>
    <t>78542 DUHALDE FWDSNLINK Web Formation DSNLINK</t>
  </si>
  <si>
    <t xml:space="preserve">JP Lopez </t>
  </si>
  <si>
    <t>79183 - SABARD Réinst LSEBAT+Obi (au tps passé) sur Nvx Serveur</t>
  </si>
  <si>
    <t>BRECIE 14h chez eux Propale matériel</t>
  </si>
  <si>
    <t>cinov audit</t>
  </si>
  <si>
    <t>14h30 FARINEAU Signature renouvellement Full</t>
  </si>
  <si>
    <t>Point commercial (17 h30 RV perso)</t>
  </si>
  <si>
    <t>Point commercial</t>
  </si>
  <si>
    <t>79159 SOTRELEC Formation nouveautés Compta V9 75020 Paris</t>
  </si>
  <si>
    <t>78193 -INGREDIA DSN Phase 1 - 1,5/1,5</t>
  </si>
  <si>
    <t>78193 -INGREDIA DSN Phase 1
1/1,5</t>
  </si>
  <si>
    <t xml:space="preserve">78785 BAIE Ouest FS00014/15 Sous trait A3C Comta perf. </t>
  </si>
  <si>
    <t>Point tel spinnaker 9h30</t>
  </si>
  <si>
    <t xml:space="preserve">78248 Duclos FWdsnsens Sensibilisation DSN  </t>
  </si>
  <si>
    <t>DEMO SOUS TRAITANCE BELLO CONSTRUCTION</t>
  </si>
  <si>
    <t xml:space="preserve">16H00 AUDOIN </t>
  </si>
  <si>
    <t>Aussour</t>
  </si>
  <si>
    <t>79186 -DECORITEC (14) - Form LSECompta - Tréso Etendue 1/1</t>
  </si>
  <si>
    <t>79184 -DECORITEC - LSEPAYE DSN Phase 1</t>
  </si>
  <si>
    <t>79184 -DECORITEC - LSEPAYE - Phase 2</t>
  </si>
  <si>
    <t>79184 -DECORITEC - LSEPAYE -DSN Analyse (Web)</t>
  </si>
  <si>
    <t>SIBEO</t>
  </si>
  <si>
    <t>78838 -DUFFROY DSN phase 1</t>
  </si>
  <si>
    <t>EFFETS D'EAU</t>
  </si>
  <si>
    <t>78838 -DUFFROY DSN phase 2</t>
  </si>
  <si>
    <t>9hj point avec AG</t>
  </si>
  <si>
    <t>78618 MORETTI - DSN LSEPAYE - Phase 2 - 1/1,5</t>
  </si>
  <si>
    <t>78618 MORETTI - DSN LSEPAYE - Phase 2 - 1,5/1,5</t>
  </si>
  <si>
    <t>78618 MORETTI - DSN LSEPAYE - Phase 1 - 1/1</t>
  </si>
  <si>
    <t>79153 -RENOUARD DSN PHASE 1</t>
  </si>
  <si>
    <t>79153 -RENOUARD DSN PHASE 2</t>
  </si>
  <si>
    <t>nma</t>
  </si>
  <si>
    <t>sam plus 7h00</t>
  </si>
  <si>
    <t xml:space="preserve">Point tel spinnaker 9h30raplé sanicotherm </t>
  </si>
  <si>
    <t>AD-150602-1A CEPP Formation Compta 59930 La Chapelle d'Armentières</t>
  </si>
  <si>
    <t>Cegid On tour Lyon</t>
  </si>
  <si>
    <t xml:space="preserve">Team Reseaux pour ML </t>
  </si>
  <si>
    <t>Team Reseaux pour ML</t>
  </si>
  <si>
    <t>BUREAU / Isa 14 H 15 / 16 H</t>
  </si>
  <si>
    <t>TRdv Tél PCMD 15h00</t>
  </si>
  <si>
    <t>TEAM REASEAUX Rdv 14h00 pour Changement Serveur</t>
  </si>
  <si>
    <t>bp 9h30 ici</t>
  </si>
  <si>
    <t>REVISION FORD 10h15</t>
  </si>
  <si>
    <t>79170 Cloisons Express Formation DSN Phase 2 94000 CRETEIL</t>
  </si>
  <si>
    <t>79170 Cloisons Express Formation DSN Phase 1 94000 CRETEIL</t>
  </si>
  <si>
    <t xml:space="preserve"> RTT</t>
  </si>
  <si>
    <t xml:space="preserve">spinnaker 10H30 </t>
  </si>
  <si>
    <t>RECB 8H30 DEMO WEB SUR COMPLEMENT</t>
  </si>
  <si>
    <t>11h30 rdv tel  amex</t>
  </si>
  <si>
    <t>renaud</t>
  </si>
  <si>
    <t>Réunion N4DS V10</t>
  </si>
  <si>
    <t xml:space="preserve"> Suivi dossier</t>
  </si>
  <si>
    <t>79192 / Boutet
Renouv. ESET</t>
  </si>
  <si>
    <t>78776 - CROCUS Phase 1 DSN</t>
  </si>
  <si>
    <t>78776 - CROCUS Phase 2 DSN</t>
  </si>
  <si>
    <t xml:space="preserve">78094 VILDIEU FEDSNLINK Web Formation DSN LINK </t>
  </si>
  <si>
    <t>14h00 TREUIL Démo BTP avec ML</t>
  </si>
  <si>
    <t>14h00 TREUIL Démo BTP avec BL</t>
  </si>
  <si>
    <t xml:space="preserve">pdej sugar </t>
  </si>
  <si>
    <t>79193
Fradelizi
Renouvellement ESET</t>
  </si>
  <si>
    <t>GEG 38
en web</t>
  </si>
  <si>
    <t xml:space="preserve">BOUTET
8h CH
</t>
  </si>
  <si>
    <t>BOUTET
9h CH</t>
  </si>
  <si>
    <t xml:space="preserve">CIB elec </t>
  </si>
  <si>
    <t>PCMD Maintenance sauvegarde</t>
  </si>
  <si>
    <t>78746 - SFD - FS00014/13 - Form Compta CBS</t>
  </si>
  <si>
    <t>78746 - SFD - FS00037/01 - CBS Cpta - SDR</t>
  </si>
  <si>
    <t>78746 - SFD -FS00037/01 -CBS Cpta - SDR</t>
  </si>
  <si>
    <t>79199-MTP 1 hres 30 AU temps passé</t>
  </si>
  <si>
    <t>GIE déjà facturé</t>
  </si>
  <si>
    <t>Cinemeccanica</t>
  </si>
  <si>
    <t xml:space="preserve">14h rdv med </t>
  </si>
  <si>
    <t>14h contrôle urssaf</t>
  </si>
  <si>
    <t>11h Renaud</t>
  </si>
  <si>
    <t xml:space="preserve">boutet webdemo  immo reporté </t>
  </si>
  <si>
    <t>79202 -(ex78801) Socma Gri PSDSNPARA Formation DSN Phase 1 26760 Beaumont les Valences</t>
  </si>
  <si>
    <t>79202- (Ex78801) Socma Gri PSDSNPARA Formation DSN Phase 1 26760 Beaumont les Valences</t>
  </si>
  <si>
    <t>79202- (Ex78801)  Socma Gri PSDSNPARA Formation DSN Phase 1 - 26760 Beaumont les Valences</t>
  </si>
  <si>
    <t xml:space="preserve">79202- (Ex78801)  Socma Gri PWDSNLINK  Web Formation DSNLINK </t>
  </si>
  <si>
    <t xml:space="preserve">79202 (Ex 78801) Socma Gri FWDSNSENS Web Sensibilisation Analyse dossiers </t>
  </si>
  <si>
    <t>voir dossier portage avec Giov</t>
  </si>
  <si>
    <t>voir dossier portage avec GB</t>
  </si>
  <si>
    <t>AGB Rdv 15h00 avec M. SCZAMOTA</t>
  </si>
  <si>
    <t>Appeler LIMEUL M. REVERDY au 02 99 69 38 90</t>
  </si>
  <si>
    <t>14h00 GENERALE DE MENUISERIE RDV Mme. DURR et M.BARBIER Renouvellement loc</t>
  </si>
  <si>
    <t>Auto formation Phase 2</t>
  </si>
  <si>
    <t>PROMETAL</t>
  </si>
  <si>
    <t>bruno web démo</t>
  </si>
  <si>
    <t>79197 CREB SJANA Analyse Fonctionnelle 69004 Lyon</t>
  </si>
  <si>
    <t>79197 CREB SJINSTALL Installation Progiciel + Migration V7-vers-V9 69004 Lyon</t>
  </si>
  <si>
    <t>79197 CREB FS00055/01 Formation Etudes et Situations Suite 69004 Lyon</t>
  </si>
  <si>
    <t>79197 CREB SJANAX Personnalisation documents de base 69004 Lyon</t>
  </si>
  <si>
    <t>CHARDOT TP RDV 11h00 avec M. LEPAGE</t>
  </si>
  <si>
    <t>Agence car report formation Morand - Pb Technique OD</t>
  </si>
  <si>
    <t>14h30 hitec recup dossier</t>
  </si>
  <si>
    <t>79186 -DECORITEC (14) - Form LSECompta 0,5/1,5</t>
  </si>
  <si>
    <t>CROCUS Rdv 11h00</t>
  </si>
  <si>
    <t>Maj base Tarifaire interne</t>
  </si>
  <si>
    <t>Supports Module LSE Logistique</t>
  </si>
  <si>
    <t>Démo prospect Maroc possible</t>
  </si>
  <si>
    <t>VM DELIGNY Assistance</t>
  </si>
  <si>
    <r>
      <rPr>
        <b/>
        <strike/>
        <sz val="10"/>
        <rFont val="Verdana"/>
        <family val="2"/>
      </rPr>
      <t>78181</t>
    </r>
    <r>
      <rPr>
        <b/>
        <sz val="10"/>
        <rFont val="Verdana"/>
        <family val="2"/>
      </rPr>
      <t xml:space="preserve">-79165 NMA Web DSN LINK  </t>
    </r>
  </si>
  <si>
    <t>10h30 BOUTET</t>
  </si>
  <si>
    <t xml:space="preserve">11h web demo BOUTET IMMO </t>
  </si>
  <si>
    <t>DEMO LSEBAT 14h00 ITE avec ML dans le 78</t>
  </si>
  <si>
    <t>RDV Tel avec AS 15h00 pour MSA et phase 2 DSN</t>
  </si>
  <si>
    <t>RDV Tel avec AT 15h00 pour MSA et phase 2 DSN</t>
  </si>
  <si>
    <t>Ushio France 8h
Chantier des hts de seine 11h</t>
  </si>
  <si>
    <t>Hotline
Tests</t>
  </si>
  <si>
    <t>REUNION TEL avec Alain TAQUET sur DSN2</t>
  </si>
  <si>
    <t>voir si TAM ? Réinstall via web LSEBAT sur nouvx serv TSE si ils cdent!</t>
  </si>
  <si>
    <t xml:space="preserve">RECB 8H30 - 13h00 leasecom </t>
  </si>
  <si>
    <t>Webinar 11h30</t>
  </si>
  <si>
    <t>orange avec HEROULT 15H00</t>
  </si>
  <si>
    <t>Appeler M. DERUY pour suite commande DSN</t>
  </si>
  <si>
    <t xml:space="preserve">79165 NMA FEDSNLINK Web Param Formation suite Phase 1  </t>
  </si>
  <si>
    <t>Mai Outlook Aziz</t>
  </si>
  <si>
    <t>RV TEL avec Lionel pour VITSE</t>
  </si>
  <si>
    <t>AMC FOLLIOT Téléinstallation antivirus Eset</t>
  </si>
  <si>
    <t>MBC FIN INTERVENTION DSN PHASE 2 Durée 1h00</t>
  </si>
  <si>
    <t>Rappeler TEAM RESEAUX pour DSN</t>
  </si>
  <si>
    <t>Bureau
Azure
ML (TEAM Réseaux)</t>
  </si>
  <si>
    <t>Bureau Azure
ML (TEAM Réseaux)</t>
  </si>
  <si>
    <t>ALMA BAT Mme Monot</t>
  </si>
  <si>
    <t>Appeler M. DEMONCHY Cèdres Industries</t>
  </si>
  <si>
    <t>10h CEGID CHEZ EUX</t>
  </si>
  <si>
    <t>Demo GEG 38</t>
  </si>
  <si>
    <t>SEEM</t>
  </si>
  <si>
    <t>9h rdv tel avec Avenel avec ML +REUNION TEL avec Alain TAQUET sur DSN2</t>
  </si>
  <si>
    <t>avenel rdv 9h00 avec Mme. Seuwin et MB</t>
  </si>
  <si>
    <t>79213 - ADVITAM  Phase 1 Autres stés 2/10</t>
  </si>
  <si>
    <t>rdv tel mr morgo 9h</t>
  </si>
  <si>
    <t>pt spinnaker avec vg</t>
  </si>
  <si>
    <t>suivi dossiers + pt spinnaker avec bruno</t>
  </si>
  <si>
    <t>rdv tel esvia 14h</t>
  </si>
  <si>
    <t xml:space="preserve">9h Install version demo prospect PERETTI </t>
  </si>
  <si>
    <t>RDV 9h30 Tél avec NCN et ML pour DSN + 78614 LE LAY PSDSNPARA Formation DSN Phase 2 93170 BAGNOLET</t>
  </si>
  <si>
    <t>Parcs et sports crédit heures 9h sur site client</t>
  </si>
  <si>
    <t>Rappeler Sté DAUSSY . DAUSSY Jacques</t>
  </si>
  <si>
    <t>12h 30 RV (Laisser libre)</t>
  </si>
  <si>
    <t>Préparation Cegid On Tour Lyon</t>
  </si>
  <si>
    <t>Multi travaux</t>
  </si>
  <si>
    <t>services et renovation</t>
  </si>
  <si>
    <t>Desmoinaux 10h00</t>
  </si>
  <si>
    <t>rappeler bonnet</t>
  </si>
  <si>
    <t xml:space="preserve">RDV médical 9h15 </t>
  </si>
  <si>
    <t xml:space="preserve">78175 VM DELIGNY Formation Compta </t>
  </si>
  <si>
    <t>78175 VM DELIGNY Formation Suivi des règlements</t>
  </si>
  <si>
    <t>8h30 garage
formation Report one</t>
  </si>
  <si>
    <t>LYON ?</t>
  </si>
  <si>
    <t>LSF 12H00 METZ</t>
  </si>
  <si>
    <t>SASI KILSTETT</t>
  </si>
  <si>
    <t>DEMO  RETOUR LE SOIR</t>
  </si>
  <si>
    <t>78175 VM DELIGNY Formation Compta 62770 Le PARCQ</t>
  </si>
  <si>
    <t>79210 FARINEAU Installation SERVEUR 75738 Paris</t>
  </si>
  <si>
    <t>79217 FRAISSE (Champ Iso) PSDSNPARA Phase 3 69544 Champagne Mt d'Or</t>
  </si>
  <si>
    <t>79217 FRAISSE (Champ Iso) PSDSNPARA Phase 2 69544 Champagne Mt d'Or</t>
  </si>
  <si>
    <t xml:space="preserve">79217 FRAISSE (Champ Iso) FEDSNLINK Web DSNLINK </t>
  </si>
  <si>
    <t>79217 FRAISSE (Champ Iso) PSDSNPARA Phase 1 69544 Champagne Mt d'Or</t>
  </si>
  <si>
    <t xml:space="preserve">79217 FRAISSE (Champ Iso) FWDSNSENS Web Sensibilisation DSN </t>
  </si>
  <si>
    <t>79220 - FS05010/54 PRECISIUM Formation Comptabilité Gestion des traites 91700 Ste G.des Bois</t>
  </si>
  <si>
    <t xml:space="preserve">79220 - PRECISIUM WEBFOR WEB  Formation Comptabilité Gestion des traites </t>
  </si>
  <si>
    <t>GEG</t>
  </si>
  <si>
    <t xml:space="preserve"> Hot Line Paie</t>
  </si>
  <si>
    <t>78776 - Analyse DSN CROCUS</t>
  </si>
  <si>
    <t>14:30 dentiste</t>
  </si>
  <si>
    <t>RDV 16h30 Mme. COLAS JP2</t>
  </si>
  <si>
    <t>RDV 8h30 Culligan</t>
  </si>
  <si>
    <t>JP2 sur site 9h00 Assistance</t>
  </si>
  <si>
    <t>reunion VM DELIGNY 9h00</t>
  </si>
  <si>
    <t>Trajet vers Paris</t>
  </si>
  <si>
    <t xml:space="preserve">
Perso rdv 17H15</t>
  </si>
  <si>
    <t>RDV 10h30 Ets LAFOSSE M. GUILLOU</t>
  </si>
  <si>
    <t>Travail Dossier revendeur</t>
  </si>
  <si>
    <t xml:space="preserve">Travail Dossier CEDRES IND. Avec Michel </t>
  </si>
  <si>
    <t>12 h Jury BTS NRC 2015</t>
  </si>
  <si>
    <t>BERTHE FRERES Rdv 11h00</t>
  </si>
  <si>
    <t>Trajet + RDV PCL 16h00</t>
  </si>
  <si>
    <t>Appeler M. GEORGEAULT au 06 77 80 38 56 pour avancée sur projet (connait bien DELATTRE)</t>
  </si>
  <si>
    <t>prépa devis  SBM BOUTET</t>
  </si>
  <si>
    <t>Verre et Metal 
6h CH</t>
  </si>
  <si>
    <t>rdv 9h30 tel avec Mme. MARGEZ et AS pour point DSN (code retraite pb)</t>
  </si>
  <si>
    <t>11h00 TRAGINS Téléinstall Module Etude/Situation sur poste métreur</t>
  </si>
  <si>
    <t>79257 - BOUTET Install Immo / paramétrage - Mise en route et Formation en V7 0,5/1</t>
  </si>
  <si>
    <t>79257 - BOUTET Install Immo / paramétrage - Mise en route et Formation en V7 1/1</t>
  </si>
  <si>
    <r>
      <rPr>
        <strike/>
        <sz val="10"/>
        <rFont val="Verdana"/>
        <family val="2"/>
      </rPr>
      <t xml:space="preserve">CMC MR ANDREI 15H30 </t>
    </r>
    <r>
      <rPr>
        <b/>
        <sz val="10"/>
        <rFont val="Verdana"/>
        <family val="2"/>
      </rPr>
      <t>17h 00 tryba:sucy</t>
    </r>
  </si>
  <si>
    <t>CMC MR ANDREI
14:30:00</t>
  </si>
  <si>
    <t xml:space="preserve">tel SBM </t>
  </si>
  <si>
    <t>79208 FARINEAU SJINSTALLMR Installation SERVEUR 75738 Paris</t>
  </si>
  <si>
    <r>
      <rPr>
        <b/>
        <sz val="10"/>
        <rFont val="Verdana"/>
        <family val="2"/>
      </rPr>
      <t>En Agence</t>
    </r>
    <r>
      <rPr>
        <sz val="10"/>
        <rFont val="Verdana"/>
        <family val="2"/>
      </rPr>
      <t xml:space="preserve"> en cas questions ou Besoin sur spécif de CEPP</t>
    </r>
  </si>
  <si>
    <t>AGEF:FLIPO 12H30</t>
  </si>
  <si>
    <t>79263 CEPP H000809 Migration Technique V9 avec M. BEDLEEM 59930 La Chapelle d'Armentières</t>
  </si>
  <si>
    <t>79263 CEPP FS00099/09 Formation Mise à Niv V9 BTP 59930 La Chapelle d'Armentières</t>
  </si>
  <si>
    <t>79263 CEPP FS00100/09 Formation Mise à Niv V9 Compta 59930 La Chapelle d'Armentières</t>
  </si>
  <si>
    <t xml:space="preserve">79263 CEPP FS00101/09 Web Formation Mise à Niv V9 Paie </t>
  </si>
  <si>
    <t>78810 CAPRARO FS00396/02 Form Paie Perfect. 12700 Capdenac</t>
  </si>
  <si>
    <t>Report One</t>
  </si>
  <si>
    <t>ART BETON</t>
  </si>
  <si>
    <t>hot line / Parimage ?</t>
  </si>
  <si>
    <t>SAV MAI
SAV CIR</t>
  </si>
  <si>
    <t>AZURE
TEAM RESEAUX</t>
  </si>
  <si>
    <t>RevisionReport One</t>
  </si>
  <si>
    <t>L S E  ST MAUR</t>
  </si>
  <si>
    <t>Récup base Duffroy          Hotline LSEPAYE</t>
  </si>
  <si>
    <t>77977 INGESMA FS00094/01 Web Formation BTP Achats</t>
  </si>
  <si>
    <t>propale finale fedrigo + prepa paye</t>
  </si>
  <si>
    <t>Réunion plan de charge</t>
  </si>
  <si>
    <t>point sur dev lyon avec BL</t>
  </si>
  <si>
    <t>point sur dev lyon avec GB</t>
  </si>
  <si>
    <t>76903 -LEGENDRE - DSN LSEPAYE - Phase 2</t>
  </si>
  <si>
    <t>MAI
8h30CH</t>
  </si>
  <si>
    <r>
      <t xml:space="preserve">FC AGENCT VOIR AG - </t>
    </r>
    <r>
      <rPr>
        <b/>
        <sz val="10"/>
        <rFont val="Verdana"/>
        <family val="2"/>
      </rPr>
      <t>79199-MTP 3hres temps passé</t>
    </r>
  </si>
  <si>
    <t>AEGE CONCEPT 11h30</t>
  </si>
  <si>
    <t>ASSO (93) - Phase 3 - 2/2</t>
  </si>
  <si>
    <t>78853 - EURIS Gpe - DSN LSEPAYE Phase 2 - 1,5/1,5 WEB</t>
  </si>
  <si>
    <t>79142 - Royaumont DSN LSEPAYE Phase 2 - 1/1,5</t>
  </si>
  <si>
    <t>79142 - Royaumont DSN LSEPAYE Phase 2 -  (Form) 1/1,5</t>
  </si>
  <si>
    <t>79142 - Royaumont DSN LSEPAYE Phase 2 - 1,5/1,5</t>
  </si>
  <si>
    <t>HEROULT (76) - Phase 3- 1/2</t>
  </si>
  <si>
    <t>HEROULT (76) - Phase 3 - 2/2</t>
  </si>
  <si>
    <t>HEROULT (76)  - Phase 3 - 2/2</t>
  </si>
  <si>
    <t>79186 -DECORITEC (14) - Form LSECompta 1,5/1,5</t>
  </si>
  <si>
    <t>Verre et Métal Web Formation Paie sur crédit d'heure</t>
  </si>
  <si>
    <t>MBC - Phase 3 1/2</t>
  </si>
  <si>
    <t>MBC - Phase 3 2/2</t>
  </si>
  <si>
    <t>NORMEL (76) - DSN Phase 3 - 1/1</t>
  </si>
  <si>
    <t>L S E  ST MAUR / Voir Olivier D. pour pb Tel + PC</t>
  </si>
  <si>
    <t>78776 - CROCUS (59) Phase 3 DSN - 1/2</t>
  </si>
  <si>
    <t>78776 - CROCUS (59) Phase 3 DSN - 2/2</t>
  </si>
  <si>
    <t>DECORITEC (14) - DSN Phase 3 - 1/1</t>
  </si>
  <si>
    <t>Si possible reserver Hotline</t>
  </si>
  <si>
    <t>78763 - EBIST (95) - DSN 2015 LSEPAYE - Phase 3 - 1/1</t>
  </si>
  <si>
    <t>77995 - GATTELIER (91) - LSE PAYE DSN 2015 - Phase 2 - 1/2</t>
  </si>
  <si>
    <t>77995 - GATTELIER (91)  - LSE PAYE DSN 2015 - Phase 2 - 1/2</t>
  </si>
  <si>
    <t>11h rdv natacha  ici avec community manager</t>
  </si>
  <si>
    <t>79213 ADVITAM  Phase 1 Autres stés 1/10</t>
  </si>
  <si>
    <t>79213 -ADVITAM  Phase 1 Autres stés 3/10</t>
  </si>
  <si>
    <t>79213 - ADVITAM  Phase 1 Autres stés 3/10</t>
  </si>
  <si>
    <t>79213 ADVITAM  Phase 1 Autres stés 4/10</t>
  </si>
  <si>
    <t>79213 ADVITAM  Phase 1 Autres stés 5/10</t>
  </si>
  <si>
    <t>79213 ADVITAM  Phase 1 Autres stés 6/10</t>
  </si>
  <si>
    <t>79213 ADVITAM  Phase 1 Autres stés 7/10</t>
  </si>
  <si>
    <t>79213 ADVITAM  Phase 1 Autres stés 8/10</t>
  </si>
  <si>
    <t>79213 ADVITAM  Phase 1 Autres stés 9/10</t>
  </si>
  <si>
    <t>78560 - T2C (76)- DSN Phase 3 - 1/2</t>
  </si>
  <si>
    <t>78560 - T2C (76)- DSN Phase 3 - 2/2</t>
  </si>
  <si>
    <t>78726 - VM DELIGNY - Phase 2 DSN - 1,5/1,5</t>
  </si>
  <si>
    <t>INGREDIA - Phase 3 - 1/2</t>
  </si>
  <si>
    <t>INGREDIA - Phase 3 - 2/2</t>
  </si>
  <si>
    <t>79153 -RENOUARD DSN PHASE 3 - 1/2</t>
  </si>
  <si>
    <t>79153 -RENOUARD DSN PHASE 3 -1/2</t>
  </si>
  <si>
    <t>79153 -RENOUARD DSN PHASE 3 -2 /2</t>
  </si>
  <si>
    <t>79153 -RENOUARD DSN PHASE 3 - 2/2</t>
  </si>
  <si>
    <t xml:space="preserve">rdv 12h00 Morand St maur </t>
  </si>
  <si>
    <t>78838 -DUFFROY DSN phase 3 - 1/2</t>
  </si>
  <si>
    <t>78838 -DUFFROY DSN phase 3 -1/2</t>
  </si>
  <si>
    <t>78838 -DUFFROY DSN phase 3 - 2/2</t>
  </si>
  <si>
    <t>78838 -DUFFROY DSN phase 3 -2/2</t>
  </si>
  <si>
    <t>lse</t>
  </si>
  <si>
    <t>lse abs</t>
  </si>
  <si>
    <t>79272 Morand PSDSNPARA Formation DSN Phase 3 94500 CHAMPIGNY</t>
  </si>
  <si>
    <t>USHIO - Portable de Monsieur BANCAL (il doit déposer son Ordi)</t>
  </si>
  <si>
    <t>79261 SARMATES PSDSNLINK Web formation DSNLINK</t>
  </si>
  <si>
    <t>absence exceptionnelle</t>
  </si>
  <si>
    <t xml:space="preserve"> CP</t>
  </si>
  <si>
    <t>15 h Web Démo Nicolas Mathieu AD/SBL</t>
  </si>
  <si>
    <t>RECB 10h30/11h00</t>
  </si>
  <si>
    <t>pt dev avec ls</t>
  </si>
  <si>
    <t>pt dev avec bl</t>
  </si>
  <si>
    <t>Révision C3 9H</t>
  </si>
  <si>
    <t>79274 CFI Techno FS00386/01 Paramétrages et formation CBS Paie 91090 LISSES</t>
  </si>
  <si>
    <t>78776 CROCUS DSN 2,5/2,5</t>
  </si>
  <si>
    <t>79264 CYMARO P_H00090 Réeinstall + migration base de donnée</t>
  </si>
  <si>
    <t>Finalisation Newsletter</t>
  </si>
  <si>
    <t xml:space="preserve">AEGE DEMO PARIS 10H00 </t>
  </si>
  <si>
    <t>avec AG</t>
  </si>
  <si>
    <t>AEGE DEMO AVEC BL</t>
  </si>
  <si>
    <t>accueril stagiaire</t>
  </si>
  <si>
    <t>CAB</t>
  </si>
  <si>
    <t>MAI 
5h30 CH</t>
  </si>
  <si>
    <t>SGM RDV 10H30 POUR SIGNATURE CONTRAT LOC</t>
  </si>
  <si>
    <t xml:space="preserve">Rappeler haas si pas de cde dsn </t>
  </si>
  <si>
    <t>LSF commande DSN + renvlt full</t>
  </si>
  <si>
    <t>79280 TAXIL FWDSNSENS Web Sensibilisation DSN</t>
  </si>
  <si>
    <t>79280 TAXIL PSDSNPARA Formation DSN Phase 1 83440 FAYENCE</t>
  </si>
  <si>
    <t>79280 TAXIL PSDSNPARA Formation DSN Phase 2 83440 FAYENCE</t>
  </si>
  <si>
    <t xml:space="preserve">79280 TAXIL FWDSNLINK Web Formation DSNLINK </t>
  </si>
  <si>
    <t>79280 TAXIL PSDSNPARA Formation DSN Phase 3 83440 FAYENCE</t>
  </si>
  <si>
    <t>Agence suivi dossier</t>
  </si>
  <si>
    <t xml:space="preserve">14H00 CONTESSI POUR DEPLOIEMENT </t>
  </si>
  <si>
    <t>rdv tel spinnaker 9h30</t>
  </si>
  <si>
    <t xml:space="preserve">tel avocat </t>
  </si>
  <si>
    <t>CEGID ON TOUR 11h rdv natacha  ici avec community manager</t>
  </si>
  <si>
    <t>78595 - PARIMAGE - DSN Phase 2</t>
  </si>
  <si>
    <t>78595 -PARIMAGE - DSN Phase 2</t>
  </si>
  <si>
    <t xml:space="preserve">TRAITEMENT ICI BASES SABARD </t>
  </si>
  <si>
    <t>Préparation et tests Diffusion V9,10,85</t>
  </si>
  <si>
    <t>rdv tel soprel 10h</t>
  </si>
  <si>
    <t>78102 Spinnaker SJANABTP analyse-organisation 94140 ALFORTVILLE</t>
  </si>
  <si>
    <t>79261 SARMATES SAS FWDSNSENS Web paramétrage Sensibilisation DSN</t>
  </si>
  <si>
    <t>Intervention CEPP en crédit d'heures pour assistance clotures comptables</t>
  </si>
  <si>
    <t>BERNAUD</t>
  </si>
  <si>
    <t>A CONF BRAJA</t>
  </si>
  <si>
    <t>VERNASSA</t>
  </si>
  <si>
    <t>TAXIL ALAIN</t>
  </si>
  <si>
    <t>ISA / Dsn</t>
  </si>
  <si>
    <t>79293 -LEHODEY TP DSN Phase 1 - 1/2</t>
  </si>
  <si>
    <t>79293 -LEHODEY TP DSN Phase 1 - 2/2</t>
  </si>
  <si>
    <t>79293 - LEHODEY TP DSN Phase 1 - 2/2</t>
  </si>
  <si>
    <t>79293 -LEHODEY TP WEB DSN LINK</t>
  </si>
  <si>
    <t>78760 Durand Arrivée 10h30 PSDSNPARA Formation DSN Phase 1 53100 MAYENNE</t>
  </si>
  <si>
    <t>78760 Durand PSDSNPARA Formation DSN Phase 1 53100 MAYENNE</t>
  </si>
  <si>
    <t>78760 Durand Départ 15h30 PSDSNPARA Formation DSN Phase 1 53100 MAYENNE</t>
  </si>
  <si>
    <t xml:space="preserve">79298 - VILDIEU - Création base SQL </t>
  </si>
  <si>
    <t xml:space="preserve">garage </t>
  </si>
  <si>
    <t>geg 38</t>
  </si>
  <si>
    <t>sibeo</t>
  </si>
  <si>
    <t>realease</t>
  </si>
  <si>
    <t>79206 - CROCUS install paye sur SERV Config</t>
  </si>
  <si>
    <t>79270 -EXPRESS GAZON Installation</t>
  </si>
  <si>
    <t>hotline Lsepaye</t>
  </si>
  <si>
    <t>Appel OD</t>
  </si>
  <si>
    <t>NORD</t>
  </si>
  <si>
    <t>Nord
11h  v&amp;M web
team pour ML</t>
  </si>
  <si>
    <t>leplatre serveur</t>
  </si>
  <si>
    <t>Bureau + Télém Chataigneraie ( 0134466426 )</t>
  </si>
  <si>
    <t>FRAISSE crédit heure Partage de fichiers sur site</t>
  </si>
  <si>
    <t>79283 - BRECIE LANOTTE - (Burx St Maur) SJINSTALLMR -Préparation Matériel etc ...l</t>
  </si>
  <si>
    <t>79283 - BRECIE LANOTTE - (45) SJINSTALLMR -Install Serveur + Postes + progiciel</t>
  </si>
  <si>
    <t>79292 -Installation postes JP2</t>
  </si>
  <si>
    <t xml:space="preserve">79290 LSF FWDSNSENS Web Sensibilisation Analyse DSN </t>
  </si>
  <si>
    <t>79290 LSF PSDSNPARA Formation DSN Phase 1 57051 METZ</t>
  </si>
  <si>
    <t>79290 LSF PSDSNPARA Formation DSN Phase 2 57051 METZ</t>
  </si>
  <si>
    <t xml:space="preserve">79290 LSF FWDNSLINK Web Formation DSNLINK </t>
  </si>
  <si>
    <t>79292-Installation postes JP2</t>
  </si>
  <si>
    <t>79271 - 14h00 téléinstallation Maj Eset PCMD</t>
  </si>
  <si>
    <t xml:space="preserve">ETTOUIL </t>
  </si>
  <si>
    <t>RENOUARD Téléinstallation MAJ LSEBAT V11</t>
  </si>
  <si>
    <t>envoyer compte rendu Avenel et propale Chardot TP</t>
  </si>
  <si>
    <t>78838 -DUFFROY Analyse Web DSN - Gratuit</t>
  </si>
  <si>
    <t>Appeler DECORITEC pour eric</t>
  </si>
  <si>
    <t>14h00 TREUIL DEM0 BTP N2 avec BL</t>
  </si>
  <si>
    <t>14h00 TREUIL DEM0 BTP N2 avec ML</t>
  </si>
  <si>
    <t>réunion tel pouchain 15h</t>
  </si>
  <si>
    <t>Trajet + 10h00 GCM RDV tel avec ML et Comptable</t>
  </si>
  <si>
    <t>10h00 GCM RDV tel avec VG et Comptable</t>
  </si>
  <si>
    <t>78564 PETROMETALIC DSN Phase 2 - 1/2</t>
  </si>
  <si>
    <t>78175
VM DELIGNY OD PAIE</t>
  </si>
  <si>
    <t>Faire mail VITSE</t>
  </si>
  <si>
    <t>Douchette Delattre 06.83.03.68.36 M.Renaud</t>
  </si>
  <si>
    <t>78746 - SFD - SJPARBTP- Form Etats Param BTP</t>
  </si>
  <si>
    <t>Télém Crocus</t>
  </si>
  <si>
    <t>Bureau/ROUEN SVP</t>
  </si>
  <si>
    <t>Nord
Appeler FLL
HOTLINE</t>
  </si>
  <si>
    <t>hotline vm
maugy
mai
Tests OFFICE 365</t>
  </si>
  <si>
    <t>Nord
OFFICE 365</t>
  </si>
  <si>
    <t>8h Rév. Garage</t>
  </si>
  <si>
    <t>Carrieres Champenoises</t>
  </si>
  <si>
    <t xml:space="preserve">10h00Trajet </t>
  </si>
  <si>
    <t>PCMD</t>
  </si>
  <si>
    <t>cfi technologies</t>
  </si>
  <si>
    <t>17h15 récupérer C3</t>
  </si>
  <si>
    <t>NORD
Hotline
Office 365</t>
  </si>
  <si>
    <t>RDV tel SergeaPigeon 8h00
NORD</t>
  </si>
  <si>
    <t>SASI</t>
  </si>
  <si>
    <t>WEB DEMO COMPTA AVEC AG</t>
  </si>
  <si>
    <t>16h15 rdv hopital mam</t>
  </si>
  <si>
    <t xml:space="preserve">10h30 déposer C3
</t>
  </si>
  <si>
    <t>11h00 Le sanitaire Metz</t>
  </si>
  <si>
    <t xml:space="preserve">Retour </t>
  </si>
  <si>
    <t>Dossier POUCHAIN</t>
  </si>
  <si>
    <t xml:space="preserve">77406 SOPREL FS00210/02-03 Perso TB perfectionnement BTP 13800 ISTRES
</t>
  </si>
  <si>
    <t>RMB</t>
  </si>
  <si>
    <t>Réunion DSN P3 ?</t>
  </si>
  <si>
    <t>DSN P3</t>
  </si>
  <si>
    <t>MAI
rdv avec Casa
et orange</t>
  </si>
  <si>
    <t>Appeler Sonzogni
URGENT !</t>
  </si>
  <si>
    <t>Rdv tél 10h00 pour Pt dossier NMA avec NG et NB</t>
  </si>
  <si>
    <t>Rdv tél 10h00 pour Pt dossier NMA avec ML et NB</t>
  </si>
  <si>
    <t>Rdv tél 10h00 pour Pt dossier NMA avec NG et ML</t>
  </si>
  <si>
    <t>79293 -LEHODEY TP DSN Phase 2 - 1/2</t>
  </si>
  <si>
    <t>79293 -LEHODEY TP DSN Phase 2 - 2/2</t>
  </si>
  <si>
    <t>79293 - LEHODEY TP DSN Phase 2 - 2/2</t>
  </si>
  <si>
    <t>79310 - MAUGY Formation LSEBAT - Gestion des commandes</t>
  </si>
  <si>
    <t>79310 - MAUGY Formation LSEBAT - Gestion Cde + un peu de tout</t>
  </si>
  <si>
    <t>Bureau
DSN P3</t>
  </si>
  <si>
    <t xml:space="preserve">Bureau
DSN P3 </t>
  </si>
  <si>
    <t>DURAND RDV 14h00 avec M. TEREAU</t>
  </si>
  <si>
    <t>79302 Team Reseaux FWDSNLINK Web Formation DSNLink 27930 GUICHAINVILLE</t>
  </si>
  <si>
    <t>79307 BERNAUD PSDSNPARA DSN Phase 3 26760 BEAUMONT les Valence</t>
  </si>
  <si>
    <t>79307 BERNAUD PSDSNPARA DSN Phase 2 26760 BEAUMONT les Valence</t>
  </si>
  <si>
    <t xml:space="preserve">79307 BERNAUD FEDSNLINK Web Formation DSNLINK </t>
  </si>
  <si>
    <t>79318 
MAI</t>
  </si>
  <si>
    <t xml:space="preserve">79320 CEPP FS00014_16 Formation comptabilité Perfectionnement </t>
  </si>
  <si>
    <t>79320 CEPP FS00014_16 Formation comptabilité Perfectionnement 59930 Chapelle d'Armentière</t>
  </si>
  <si>
    <t xml:space="preserve">CEGID journée revendeur PARIS </t>
  </si>
  <si>
    <t xml:space="preserve">8h30 RDV LABO </t>
  </si>
  <si>
    <t>77435 - SABARD Formation V7 Compta OBI</t>
  </si>
  <si>
    <t>79321 - TAVERNIER install et form V7 compta OBI</t>
  </si>
  <si>
    <t>79319 BOSSARD SJFORXC V6 V7 Formation WinOBI Compta Etats</t>
  </si>
  <si>
    <t>MAI
Orange</t>
  </si>
  <si>
    <t>Cegid  Matinée partenaires Lyon</t>
  </si>
  <si>
    <t>79276 CLOSSUR SJINSTALLMR Préparation Serveur CLOSSUR</t>
  </si>
  <si>
    <t xml:space="preserve">79276 CLOSSUR SJINSTALLMR Installation serveur récup…69700 CHASSAGNY </t>
  </si>
  <si>
    <t>ST MAUR avec BG 
Mobilité &amp; B.I.</t>
  </si>
  <si>
    <t>ST MAUR avec BM
Mobilité &amp; B.I.</t>
  </si>
  <si>
    <t xml:space="preserve">79276 CLOSSUR H000083/01 Analyse Organisation BTP 69700 CHASSAGNY </t>
  </si>
  <si>
    <t xml:space="preserve">79276 CLOSSUR H002014 Paramétrage BTP 69700 CHASSAGNY </t>
  </si>
  <si>
    <t xml:space="preserve">79276 CLOSSUR FS00055/01 Formation Etudes et Situations 69700 CHASSAGNY </t>
  </si>
  <si>
    <t xml:space="preserve">79276 CLOSSUR FX00668_01 Personnalisation maquettes documents BTP 69700 CHASSAGNY </t>
  </si>
  <si>
    <t xml:space="preserve">79276 CLOSSUR FS00210/02-03 Formation Gestion Chantiers 69700 CHASSAGNY </t>
  </si>
  <si>
    <t>79274 CFI Techno SJINSTALLP Installation  Paie CBS 91090 LISSES</t>
  </si>
  <si>
    <t>Démo prospect Maroc à confirmer</t>
  </si>
  <si>
    <t>77409 Ingrédia Changement Convention</t>
  </si>
  <si>
    <t>79323 -ADVITAM DSN Phase 2 stés régime général 3/7</t>
  </si>
  <si>
    <t>79323 -ADVITAM DSN Phase 2 stés régime général 4/7</t>
  </si>
  <si>
    <t>79323 -ADVITAM DSN Phase 2 stés régime général 5/7</t>
  </si>
  <si>
    <t>78323 -ADVITAM DSN Phase 2 stés régime général 5/7</t>
  </si>
  <si>
    <t>79323 -ADVITAM DSN Phase 2 stés régime général 6/7</t>
  </si>
  <si>
    <t>79323 - ADVITAM DSN Phase 2 stés régime général 7/7</t>
  </si>
  <si>
    <t>79323 -ADVITAM DSN Phase 2 stés régime général 7/7</t>
  </si>
  <si>
    <t>77409 - Ingrédia Changement Convention</t>
  </si>
  <si>
    <t>77409 -Ingrédia Changement Convention</t>
  </si>
  <si>
    <t>Suiv de dossier CAPRARO Reprise bases de données AGFF</t>
  </si>
  <si>
    <t xml:space="preserve">RDV Mme Luissier CAPRARO pour création profil participation </t>
  </si>
  <si>
    <t>14 h30 RV Com 6 pour démo BTP (client Com 6)</t>
  </si>
  <si>
    <t>CEGID matinée revendeur LYON</t>
  </si>
  <si>
    <t>15 h Web démo JPG Martinique (possble)</t>
  </si>
  <si>
    <t>10h30 RV Mlle BABOULIN (agence)</t>
  </si>
  <si>
    <t>ANGER Rdv 11h00 avec M. DUJARDIN</t>
  </si>
  <si>
    <t>pt soprel avec VG</t>
  </si>
  <si>
    <t>pt SOPREL  avec BRL</t>
  </si>
  <si>
    <t>Boutet Epuration</t>
  </si>
  <si>
    <t>Institution JP2</t>
  </si>
  <si>
    <t>Bureau
Mai</t>
  </si>
  <si>
    <t>Divers</t>
  </si>
  <si>
    <t>rdv tel pouchain 14h</t>
  </si>
  <si>
    <t>prépa démo AEGE</t>
  </si>
  <si>
    <t>rdv tel avec bl</t>
  </si>
  <si>
    <t>pt dossier spinnaker</t>
  </si>
  <si>
    <t>Tests sur UA BTP V09,10,87</t>
  </si>
  <si>
    <t>reunion avec gb</t>
  </si>
  <si>
    <t>pouchain intervention web à 13h</t>
  </si>
  <si>
    <t>appeler brecie
faire note Fedrigo</t>
  </si>
  <si>
    <t xml:space="preserve">11h CCI CRETEIL </t>
  </si>
  <si>
    <t>point avec BL</t>
  </si>
  <si>
    <t>PARIS</t>
  </si>
  <si>
    <t>point avec GB</t>
  </si>
  <si>
    <t>iftc 93</t>
  </si>
  <si>
    <t>79222 LELAY FS00055/01 Formation BTP Etudes et Situations 93170 Bagnolet</t>
  </si>
  <si>
    <t>11h rdv BOY REALEASE</t>
  </si>
  <si>
    <t xml:space="preserve">11h rdv XMP </t>
  </si>
  <si>
    <t>Nord
Prépa Ushio
Mai Fortinet</t>
  </si>
  <si>
    <t>78798 Algo Bati FWDSNLINK Web Formation DSNLINK 75009 Paris + RDV DENTISTE 12H30</t>
  </si>
  <si>
    <t>78798 Algo Bati FWDSNLINK Web Formation DSNLINK 75009 Paris</t>
  </si>
  <si>
    <t>Nord
Spinnaker
CIR</t>
  </si>
  <si>
    <t xml:space="preserve">rdv tel sasi industrie </t>
  </si>
  <si>
    <t>79327 ESPACS P_FX00668_01 Intall Param Mobilité SAV 26390 HAUTERIVES</t>
  </si>
  <si>
    <t>79257 - BOUTET (Crédit d'heures vu avec OB) - Maj Compta OBI + Etats financiers en V7</t>
  </si>
  <si>
    <t>La Chataigneraie RDV tél 10 H</t>
  </si>
  <si>
    <t>Bureu</t>
  </si>
  <si>
    <t>Clossur déploiement et passage Socref Entreprise  à BTP</t>
  </si>
  <si>
    <t>Clossur suite si besoin déploiement et passage Socref Entreprise  à BTP</t>
  </si>
  <si>
    <t>77995 - GATTELIER (91) - LSE PAYE DSN 2015 - Phase 3 - 1/1</t>
  </si>
  <si>
    <t>Tests Migration Entr / BTP avec Yohan</t>
  </si>
  <si>
    <t>78591 
(78232) - OREM ASTRE - DSN Phase 2 - 3/4</t>
  </si>
  <si>
    <t>78591 
(78232) - OREM ASTRE - DSN Phase 2 - 4/4</t>
  </si>
  <si>
    <t>Tests Migration Entr / BTP avec Viviane</t>
  </si>
  <si>
    <t>Diffusion V9,10,87</t>
  </si>
  <si>
    <t>GEBAT ETAFI YOURCEGID</t>
  </si>
  <si>
    <t xml:space="preserve">almabat </t>
  </si>
  <si>
    <t>79631 - NCN SGTA Boulogne DSN - phase 2 - 1/2</t>
  </si>
  <si>
    <t>78838 -DUFFROY DSN phase 1 62130</t>
  </si>
  <si>
    <t>78760 Durand  PSDSNPARA Form DSN Phase 3 53100 MAYENNE</t>
  </si>
  <si>
    <t>France ENERGIE</t>
  </si>
  <si>
    <t>Points SOPREL avec Bruno</t>
  </si>
  <si>
    <t>Nord
web install wordpress avec GB</t>
  </si>
  <si>
    <t>79157 CIB ELEC FSDSNPARA  Formation DSN Phase 2 1er jour 93500 PANTIN</t>
  </si>
  <si>
    <t>79157 CIB ELEC FSDSNPARA  Formation DSN Phase 2 2ème jour 93500 PANTIN</t>
  </si>
  <si>
    <t>Appeler la Sté Nicoletta M. FANTONI LEADEO tél 06 63277901</t>
  </si>
  <si>
    <t xml:space="preserve">install serveur simon sa </t>
  </si>
  <si>
    <t>recup</t>
  </si>
  <si>
    <t>79644 -NMA - DSN PHASE 2 De la Sté AVENEL</t>
  </si>
  <si>
    <t>79644 - NMA - DSN PHASE 2 De la Sté AVENEL</t>
  </si>
  <si>
    <t>79644 - NMA Refonte paie + dsn phase 1 phase 2</t>
  </si>
  <si>
    <t>78801 SOCMA GRI PSDSNPARA Formation DSN Phase 2 26760 Beaumont les Valence</t>
  </si>
  <si>
    <t>78801 SOCMA GRI PSDSNPARA Formation DSN Phase 3 26760 Beaumont les Valence</t>
  </si>
  <si>
    <t>78706 SCETEC PSDSNPARA Web Finalisation test Phase 1 pris sur Phase 2</t>
  </si>
  <si>
    <t>Agence demandé</t>
  </si>
  <si>
    <t>DSN P3 / JPC</t>
  </si>
  <si>
    <t>DSN P3 JPC</t>
  </si>
  <si>
    <t>79649 HELIOS FS00256/01 Formation Gestion des contrats et intervention 09500 MIREPOIX</t>
  </si>
  <si>
    <t>79649 HELIOS FS00055/01 LSE Business Suite BTP - Etudes &amp; Situations Perfectionnement 09500 MIREPOIX</t>
  </si>
  <si>
    <t>79649 HELIOS SJFORX Formation au générateur d'états 09500 MIREPOIX</t>
  </si>
  <si>
    <t>79225 CTM Ind. Psdsnpara Formation DSN Phase 1 et DSNLINK 14730 GIBERVILLE</t>
  </si>
  <si>
    <t>Réunion base standard BTP 15h Trajet pour CTM</t>
  </si>
  <si>
    <t>79225 CTM Ind. Psdsnpara Formation DSN Phase 2 et 3 si possible 14730 GIBERVILLE</t>
  </si>
  <si>
    <t>79225 CTM Ind. Psdsnpara Formation DSN Phase 2 14730 GIBERVILLE</t>
  </si>
  <si>
    <t xml:space="preserve">AUSSOUR NUANCE 3 PASSER </t>
  </si>
  <si>
    <t>79325
Ushio</t>
  </si>
  <si>
    <t>79311 - Fedrigo
Formation</t>
  </si>
  <si>
    <t>79311 - Fedrigo
Param</t>
  </si>
  <si>
    <t>79311 - Fedrigo
Recup</t>
  </si>
  <si>
    <t>trajet vol 15h25 duhalde</t>
  </si>
  <si>
    <t xml:space="preserve">Formation Etafi Paris </t>
  </si>
  <si>
    <t>79651 - SGM Formation Nouveauté BTP V9</t>
  </si>
  <si>
    <t>79651 - SGM Web formation Nouveauté Compta Cegid V9</t>
  </si>
  <si>
    <t>Organiser dépannage LB LEPIONNIER Pb Lenteur</t>
  </si>
  <si>
    <t xml:space="preserve">79636 AXONE SJINSTALLMR Installation technique 91360 EPINAY SUR ORGE </t>
  </si>
  <si>
    <t>79647 Duhalde PSDSNPARA Formation DSN Phase 2 64480 USTARITZ</t>
  </si>
  <si>
    <t>79345
DECORITEC</t>
  </si>
  <si>
    <t>sasi</t>
  </si>
  <si>
    <t>Appeler M. KELLO TREUIL</t>
  </si>
  <si>
    <t>Tests Migration Entr / BTP pour CLOSSUR</t>
  </si>
  <si>
    <t xml:space="preserve">11H  AFDEL CINOV </t>
  </si>
  <si>
    <t>15h RV Démo Ets JPG</t>
  </si>
  <si>
    <t xml:space="preserve"> ROCHE et Cie</t>
  </si>
  <si>
    <t xml:space="preserve">17h30 rdv tel  CINOV </t>
  </si>
  <si>
    <t xml:space="preserve">13h rdv chiro </t>
  </si>
  <si>
    <t>79644 - NMA - Ajout 1 user licence Paie AVENEL</t>
  </si>
  <si>
    <t>f</t>
  </si>
  <si>
    <t>79646 - Création de 2 SCI pour CMC Agencement</t>
  </si>
  <si>
    <t>77435 - Formation Compta SABARD</t>
  </si>
  <si>
    <t>11h00 AXONE</t>
  </si>
  <si>
    <t>LE SANITAIRE Français</t>
  </si>
  <si>
    <t>METZ</t>
  </si>
  <si>
    <t>79330 BERNARD ELECTRICITE SJFORXLB Formation LSE BATIMENT formation au nouveautés + recup de modèle 25000 BESANCON</t>
  </si>
  <si>
    <t>Formation Interne BTP Mobile Code barre avec FV</t>
  </si>
  <si>
    <t>Formation Interne BTP Mobile Code barre avec VG et SM</t>
  </si>
  <si>
    <t>79328 Sports et Paysages FWDSNSENS Web Sensib Analyse DSN</t>
  </si>
  <si>
    <t xml:space="preserve">79328 Sports et Paysages FWDSNLINK Web Formation DSNLINK 1 </t>
  </si>
  <si>
    <t>79328 Sports et Paysages PDSNPARA  DSN Phase 3 38360 SASSENAGE</t>
  </si>
  <si>
    <t>79328 Sports et Paysages PDSNPARA DSN Phase 3 38360 SASSENAGE</t>
  </si>
  <si>
    <t>79328 Sports et Paysages PDSNPARA DSN Phase 2 38360 SASSENAGE</t>
  </si>
  <si>
    <t>79328 Sports et Paysages PDSNPARA DSN Phase 1 38360 SASSENAGE</t>
  </si>
  <si>
    <t xml:space="preserve">79649 HELIOS( NICOLAS MATHIEU ) Installation sur nouveau serveur </t>
  </si>
  <si>
    <t xml:space="preserve">17H tel abyssal </t>
  </si>
  <si>
    <t>79215
 - RECB</t>
  </si>
  <si>
    <t>79631 SGTA PSDSNPARA Formation Phase 2 2ème J 62360 HESDINl'Abbe</t>
  </si>
  <si>
    <t>76903 -LEGENDRE (DSN?? A voir)</t>
  </si>
  <si>
    <t>79299 &amp; 79301 - SBM - Param PAYE 1/8</t>
  </si>
  <si>
    <t>79299 &amp; 79301 - SBM - Param PAYE 2/8</t>
  </si>
  <si>
    <t>79299 &amp; 79301 - SBM - Param PAYE 3/8</t>
  </si>
  <si>
    <t>79299 &amp; 79301 - SBM - Param PAYE 4/8</t>
  </si>
  <si>
    <t>79299 &amp; 79301 - SBM - Param PAYE 5/8</t>
  </si>
  <si>
    <t>79299 &amp; 79301 - SBM - Param PAYE 6/8</t>
  </si>
  <si>
    <t>79299 &amp; 79301 - SBM - Param PAYE 7/8</t>
  </si>
  <si>
    <t>79299 &amp; 79301 - SBM - Param PAYE 8/8</t>
  </si>
  <si>
    <t>Appeler M. SANTIN Sté ITE 06 70 79 83 37</t>
  </si>
  <si>
    <t>Appeler M. ROGE Sté DESCAMPS LOMBARDO</t>
  </si>
  <si>
    <t>Tvx sur offres types</t>
  </si>
  <si>
    <t xml:space="preserve">79634 DUCLOS SJINSTALLMR Journée d'installation Matériels et Réseaux à distance </t>
  </si>
  <si>
    <t>79213 ADVITAM  Phase 1 Autres stés MSA - 10/10</t>
  </si>
  <si>
    <t>Apte Plomberie 13h00Garage c3</t>
  </si>
  <si>
    <r>
      <rPr>
        <b/>
        <sz val="11"/>
        <rFont val="Calibri"/>
        <family val="2"/>
        <scheme val="minor"/>
      </rPr>
      <t xml:space="preserve">79153 RENOUARD
</t>
    </r>
    <r>
      <rPr>
        <b/>
        <sz val="11"/>
        <color rgb="FFFF0000"/>
        <rFont val="Calibri"/>
        <family val="2"/>
        <scheme val="minor"/>
      </rPr>
      <t xml:space="preserve">(Non facturable) </t>
    </r>
    <r>
      <rPr>
        <b/>
        <sz val="11"/>
        <rFont val="Calibri"/>
        <family val="2"/>
        <scheme val="minor"/>
      </rPr>
      <t xml:space="preserve">Web Analyse DSN LSEPAIE </t>
    </r>
  </si>
  <si>
    <t>79311 - Fedrigo Install PROG sur leur Serv Configuré</t>
  </si>
  <si>
    <t xml:space="preserve">79652 - Install serveur simon sa </t>
  </si>
  <si>
    <t xml:space="preserve">79652 - install serveur simon sa </t>
  </si>
  <si>
    <t>Sauvegardes</t>
  </si>
  <si>
    <t>78588 PARCS ET SPORTS (EXPRESS GAZON) PDSNPARA Phase 1  60520 Pontarme</t>
  </si>
  <si>
    <t>78588 PARCS ET SPORTS (EXPRESS GAZON) PSDSNPARA Phase 1 60520 Pontarme</t>
  </si>
  <si>
    <t>78588 PARCS ET SPORT (EXPRESS GAZON) PSDSNPARA Phase 2 60520 Pontarme</t>
  </si>
  <si>
    <t>78588 PARCS ET SPORTS (EXPRESS GAZON) PWDSNLINK Web Formation DSN LINK</t>
  </si>
  <si>
    <t>77435 - SABARD Formation LSEBAT</t>
  </si>
  <si>
    <t xml:space="preserve">prépa paye </t>
  </si>
  <si>
    <t xml:space="preserve">envoi courrier URSSAF </t>
  </si>
  <si>
    <t xml:space="preserve">prepa  courrier URSSAF </t>
  </si>
  <si>
    <t xml:space="preserve">extcom  à décaler </t>
  </si>
  <si>
    <t>ie</t>
  </si>
  <si>
    <t>DEMO AXONE EN WEB</t>
  </si>
  <si>
    <t>78588 PARCS ET SPORTS (EXPRESS GAZON) PSDSNPARA Phase 2 (Passée en DSN LINK 60520 Pontarme</t>
  </si>
  <si>
    <t>DEMO AXONE EN WEB avec AD</t>
  </si>
  <si>
    <t>77406 SOPREL FS00094 Réappro chantier 13800 ISTRES</t>
  </si>
  <si>
    <t>77406 SOPREL FS00094 Perso doc  13800 ISTRES</t>
  </si>
  <si>
    <t>77406 SOPREL FS00210 Gestion chantier  13800 ISTRES</t>
  </si>
  <si>
    <t>trajet train BELLEGARDE - Gare de Lyon</t>
  </si>
  <si>
    <t>payes</t>
  </si>
  <si>
    <t>test LSEBAT Fedrigo + RECB</t>
  </si>
  <si>
    <t xml:space="preserve">79261 SARMATES PSDSNPARA formation DSN Phase 1 91 MORANGIS </t>
  </si>
  <si>
    <t xml:space="preserve">79261 SARMATES PSDSNPARA formation DSN Phase 2 91 MORANGIS </t>
  </si>
  <si>
    <t xml:space="preserve">79326 Espacs Sjinstallp Web Installation V9 compta </t>
  </si>
  <si>
    <t>79326 Espacs Sjinstallp Installation Technique 36390 Hauterives</t>
  </si>
  <si>
    <t>79327 ESPACS P_FX00668_01 Formation Mobilité SAV Groupe 2 26390 HAUTERIVES</t>
  </si>
  <si>
    <t>16h voir AQUATIP</t>
  </si>
  <si>
    <t xml:space="preserve">ANNULE 78600 Gebat FWDSNLINK Wen DSN LINK </t>
  </si>
  <si>
    <t>Appeler EXPRESS GAZON + HOT LINE</t>
  </si>
  <si>
    <t>ADVITAM INSTALL maj Cegid Paie avec AT</t>
  </si>
  <si>
    <t>ADVITAM INSTALL maj Cegid Paie avec OD + Hot Line</t>
  </si>
  <si>
    <t>Dossier SOEM</t>
  </si>
  <si>
    <t>Prépa Simon
+ serveur 
mobilité</t>
  </si>
  <si>
    <t>Verrre &amp; Métal</t>
  </si>
  <si>
    <t>Points SOPREL avec viviane</t>
  </si>
  <si>
    <t xml:space="preserve">SG2AE - Crédit d'hres 52610 (3:30) + 75434 (0:30)  De 10h à 13h - </t>
  </si>
  <si>
    <t>USHIO - Livr portable - Crédit d'hres 75392</t>
  </si>
  <si>
    <t>GCM - Restaur système - crédit d'hres 78100 (1 Hre) de 09:10 à 09:45</t>
  </si>
  <si>
    <t>MAI - Crédit d'hres 78569 de 14:10 à 14 :50</t>
  </si>
  <si>
    <t>CLOSSUR test migration données compta av YC</t>
  </si>
  <si>
    <t>CLOSSUR test migration données compta av VG</t>
  </si>
  <si>
    <t xml:space="preserve">tel lefeunteun bequet territoire </t>
  </si>
  <si>
    <t>78102 -SPINNAKER alfortville (Conduite de projet)</t>
  </si>
  <si>
    <t>78102 -SPINNAKER  10:30 Alfortville (Conduite de projet)</t>
  </si>
  <si>
    <t>Formation interne Mobilité avec BM</t>
  </si>
  <si>
    <t>Formation interne Mobilité avec VG</t>
  </si>
  <si>
    <t>suivi de dossiers NDF</t>
  </si>
  <si>
    <t>PARIS
Mai</t>
  </si>
  <si>
    <t>PREPA SIMON
CROCUS
TAM</t>
  </si>
  <si>
    <r>
      <t xml:space="preserve">MAI +
</t>
    </r>
    <r>
      <rPr>
        <b/>
        <sz val="11"/>
        <rFont val="Calibri"/>
        <family val="2"/>
        <scheme val="minor"/>
      </rPr>
      <t xml:space="preserve"> 78570 - ASSO   Maj Cpta V7 sur Crédit d'hre 14:20 à 16:10 + DEPL= 3 h</t>
    </r>
  </si>
  <si>
    <t>REUNION COMM</t>
  </si>
  <si>
    <t>voir Philippe pour points en hotline</t>
  </si>
  <si>
    <t xml:space="preserve">cinov SI </t>
  </si>
  <si>
    <t>78128 Verre et Métal  - Crédit d'hres P_PSDSNPARA DSN Phase 2 94387 BONNEUIL / Marne</t>
  </si>
  <si>
    <r>
      <t xml:space="preserve"> </t>
    </r>
    <r>
      <rPr>
        <b/>
        <sz val="11"/>
        <color rgb="FF000000"/>
        <rFont val="Calibri"/>
        <family val="2"/>
      </rPr>
      <t>MAI Crédit d'hres 78569 + 79311 - FEDRIGO - Install PROG sur leur Serv Configuré + MAI - Crédit d'hres (28/7) 78569 - Rép Cpte Outlook de 20 h à 21 h 00</t>
    </r>
  </si>
  <si>
    <t>78746-B - SFD - FS00014/13 Form Param ETATS BTP</t>
  </si>
  <si>
    <t>79663 - Imbert Solfix Web Senibilisation DSN</t>
  </si>
  <si>
    <t>rdv tel vitse Mme outerleys</t>
  </si>
  <si>
    <t>14h30 MARIE SOI (site web)</t>
  </si>
  <si>
    <t>Point dev avec GB</t>
  </si>
  <si>
    <t>ASTREINTE HOT LINE</t>
  </si>
  <si>
    <t>Verre &amp; Métal
7h sur CH</t>
  </si>
  <si>
    <t>14h30 Marie Soi Site web chez eux</t>
  </si>
  <si>
    <t>rdv tel cepp avec r bedleem 17h</t>
  </si>
  <si>
    <t>78855 - ASSO France DSN 2015 LSEPAYE DSN 2015 phase 3 - 2/2 15:00 Cardio</t>
  </si>
  <si>
    <t xml:space="preserve">HOT LINE cegid compta impératif  </t>
  </si>
  <si>
    <t xml:space="preserve">rdv 11h30 asso </t>
  </si>
  <si>
    <t>Bureau / Hot Line Abus GIE</t>
  </si>
  <si>
    <t>NDF</t>
  </si>
  <si>
    <t>Verre et Metal - refonte poste PPVM026</t>
  </si>
  <si>
    <t>bureau / 12 h rdv perso</t>
  </si>
  <si>
    <t>bureau dsn</t>
  </si>
  <si>
    <t xml:space="preserve">point Legendre 10 h 30 </t>
  </si>
  <si>
    <t>09:30 App. Bonvicini</t>
  </si>
  <si>
    <t>France Enregies</t>
  </si>
  <si>
    <t>bureau ( rdv médecin 17 h )</t>
  </si>
  <si>
    <t>Demo ECAL</t>
  </si>
  <si>
    <t>Démo ECAL</t>
  </si>
  <si>
    <t>Bureau ( perso 11 -13 h 30</t>
  </si>
  <si>
    <t>14h30 RDV Tél M. Gaëtan BIHEL et M. FLAUX Groupe BAGE</t>
  </si>
  <si>
    <t>AMC FOLLIOT + SEBIRE + LEHODEY Prendre RDV Fin octobre pour renouvellement Full</t>
  </si>
  <si>
    <t>Miditracage Mr SIOL</t>
  </si>
  <si>
    <t>braja vesigne Orange</t>
  </si>
  <si>
    <t>Trajet + Agence</t>
  </si>
  <si>
    <t>Appeler repreneur de l'ets ANGER pour confirmation web démo compta mardi 08/09</t>
  </si>
  <si>
    <t>Trajet + Rdv 11h00 sté BAGE M. ELAIN</t>
  </si>
  <si>
    <t>7h CH</t>
  </si>
  <si>
    <t>trajet SBM</t>
  </si>
  <si>
    <t xml:space="preserve">Bureau (Legendre/ DSN ) </t>
  </si>
  <si>
    <t>Bureau / DSN</t>
  </si>
  <si>
    <t>Demo 2B ETANCHEITE 14H00</t>
  </si>
  <si>
    <t>Herve entreprise 10h00</t>
  </si>
  <si>
    <t xml:space="preserve">SPINNAKER </t>
  </si>
  <si>
    <t>DSN JPC 14 H 30</t>
  </si>
  <si>
    <t>DSN JPC</t>
  </si>
  <si>
    <t>DSN Pom</t>
  </si>
  <si>
    <t>DSN POM 14 H 30</t>
  </si>
  <si>
    <t>78675 - 10 H La Chataign. télém DSN + param ?</t>
  </si>
  <si>
    <t>78675 - 14 h La Chataign. télém DSN + param</t>
  </si>
  <si>
    <r>
      <t xml:space="preserve">78675 -La Chataign Convention </t>
    </r>
    <r>
      <rPr>
        <b/>
        <sz val="10"/>
        <rFont val="Verdana"/>
        <family val="2"/>
      </rPr>
      <t>télém</t>
    </r>
  </si>
  <si>
    <t xml:space="preserve">79706 BRUNET FWDSNSENS Web sensibilisation DSN </t>
  </si>
  <si>
    <t>79706 BRUNET PSDSNPARA Formation DSN Phase 1 01151 LAGNIEU</t>
  </si>
  <si>
    <t>79706 BRUNET PSDSNPARA Formation DSN Phase 2 - 01151 LAGNIEU</t>
  </si>
  <si>
    <t>79706 BRUNET FWDSNLINK Web Formation DSNLINK</t>
  </si>
  <si>
    <t>79706 BRUNET PSDSNPARA Formation DSN Phase 3 - 01151 LAGNIEU</t>
  </si>
  <si>
    <t>14h00 TREUIL Web présentation Etude BTP avec BL</t>
  </si>
  <si>
    <t>14h00 TREUIL Web présentation Etude BTP avec ML</t>
  </si>
  <si>
    <t>Trajet retour NMA - Réunion base standard BTP</t>
  </si>
  <si>
    <t>renouard Appel 09:30</t>
  </si>
  <si>
    <t>HERVE ENTR. 09:30</t>
  </si>
  <si>
    <t>Apert intervention sur maquette Qualibat (voir AG)</t>
  </si>
  <si>
    <t>MAUGY Maintenance douchette</t>
  </si>
  <si>
    <t>TEAM RESEAUX 14h30 Rdv avec M. KELLO et M. MOISSON</t>
  </si>
  <si>
    <t>79327 ESPACS FS00014/14 Analyse Comptabilité 26390 Hauterives</t>
  </si>
  <si>
    <t>79327 ESPACS FS00014/14 Formation Comptabilité sur dossier essai 26390 Hauterives</t>
  </si>
  <si>
    <t>Alex GRAS 79327 ESPACS FS00014/14 Récup base compta SAGE vers Cegid</t>
  </si>
  <si>
    <t>79327 ESPACS FS00014/14 Paramétrage base Compta une fois le dossier récupéré 26390 Hauterives</t>
  </si>
  <si>
    <t>79327 ESPACS FS00037/01 Formation suivi des Règlt Clients 26390 Hauterives</t>
  </si>
  <si>
    <r>
      <t xml:space="preserve">ASSO Form Cpta WO V7
</t>
    </r>
    <r>
      <rPr>
        <b/>
        <sz val="11"/>
        <color theme="1"/>
        <rFont val="Calibri"/>
        <family val="2"/>
      </rPr>
      <t xml:space="preserve">déduire du Crédit d'hres </t>
    </r>
    <r>
      <rPr>
        <sz val="11"/>
        <color theme="1"/>
        <rFont val="Calibri"/>
        <family val="2"/>
      </rPr>
      <t>(Mail OB du 30/07/15)</t>
    </r>
  </si>
  <si>
    <t>Si possible en doublon avec BM ESPACS Formation Mobilité SAV 26390 HAUTERIVES</t>
  </si>
  <si>
    <t>Appeler Mme. MONGIN ALES pour renouvellement serveur et matériels</t>
  </si>
  <si>
    <t>9h00 MBC explication 1h sur DSN avec M. MATON</t>
  </si>
  <si>
    <t>HOTEL COMFORT St Maur réservé nuit du 07 au 08/09/15</t>
  </si>
  <si>
    <t>possible GEG 38</t>
  </si>
  <si>
    <t>RDV 10h00 visite locaux + appeler PCMD</t>
  </si>
  <si>
    <t>78564 PETROMETALIC DSN Phase 2 - 1,5/1,5</t>
  </si>
  <si>
    <t>reunion tel 14h30 cereq</t>
  </si>
  <si>
    <t>Euroleads
9h30</t>
  </si>
  <si>
    <t>79709  ALES  PSDSNPARA Formation DSNLINK 95830 Cormeilles en Vexin</t>
  </si>
  <si>
    <t>79709  ALES PSDSNPARA Formation Phase 1 95830 Cormeilles en Vexin</t>
  </si>
  <si>
    <t>79709  ALES PSDSNPARA Formation Phase 2 95830 Cormeilles en Vexin</t>
  </si>
  <si>
    <t>Pas de déplacement svp</t>
  </si>
  <si>
    <t>79713 - CEMEX -(Site Villeneuve le Roi - 94)  Chantier de la haute seine - RDV avec MARCELLINO interface avec IBM</t>
  </si>
  <si>
    <t>Rdv 14h00 Ets. ZANNIER M. WILZER</t>
  </si>
  <si>
    <t>test paie 9,17</t>
  </si>
  <si>
    <t>VM deligny procedure d'importation des écritures d'achat d'LSEBAT vers compta Cegid</t>
  </si>
  <si>
    <t>9h30 PCMD Import Catalogue Larens + Pb TVA Z_3</t>
  </si>
  <si>
    <t>Agence+ appeler Bruno pour VM Deligny sur son portable 06.67.34.09.56</t>
  </si>
  <si>
    <t>14h30 Marie Soi Site web ST MAUR</t>
  </si>
  <si>
    <t>10 h - RV Démo Partenaire Ets Blockbase (Paris)</t>
  </si>
  <si>
    <t>8h30 RV Mme GUILBAUD - Ets DOMINO</t>
  </si>
  <si>
    <t>Siège St Maur</t>
  </si>
  <si>
    <t>Réunion</t>
  </si>
  <si>
    <t>79651 - SGM Formation Nouveauté BTP V9 02260 ROCQUIGNY</t>
  </si>
  <si>
    <t>enlèvement machine à  affranchir</t>
  </si>
  <si>
    <t>79711/ADVITAM Création sté Court-Circuit</t>
  </si>
  <si>
    <t>CNE</t>
  </si>
  <si>
    <t>15h00 bello constructions</t>
  </si>
  <si>
    <t>79716 SHAF Elec FS00210/01 BTP Gestion des fichiers 67610 La Wantzenau</t>
  </si>
  <si>
    <t>79716 SHAF Elec FS00594/01 Formation Etudes et Situations BTP 67610 La Wantzenau</t>
  </si>
  <si>
    <t>79716 SHAF Elec SJPARX Paramétrage d'états BTP 67610 La Wantzenau</t>
  </si>
  <si>
    <t>79716 SHAF Elec FS00594/01 Formation Suivi de Chantiers 67610 La Wantzenau</t>
  </si>
  <si>
    <t>79716 SHAF Elec FS00094/03 Formation Gestion des stocks 67610 La Wantzenau</t>
  </si>
  <si>
    <t>79716 SHAF Elec FS00094/01-02 Formation Gestion des Achats 67610 La Wantzenau</t>
  </si>
  <si>
    <t>79716 SHAF Elec FS00256/01 Formation Gestion des Interventions 67610 La Wantzenau</t>
  </si>
  <si>
    <t>CARRARA</t>
  </si>
  <si>
    <t>KATENE</t>
  </si>
  <si>
    <t>79719 - TERRITOIRES DE MUSIQUES - DSN 2015 LSEPAYE Phase 1</t>
  </si>
  <si>
    <t>79719 - TERRITOIRES DE MUSIQUES - DSN 2015 LSEPAYE Phase 2</t>
  </si>
  <si>
    <t xml:space="preserve">10h00 bouchet freres  </t>
  </si>
  <si>
    <t>16 h Masson Agencement - St Chamond</t>
  </si>
  <si>
    <t>79633 CMC Agt (Financière d'Agencement) Formation ETAFI YCF 94510 LA QUEUE EN BRIE</t>
  </si>
  <si>
    <t>79288 Le FEUNTEUN SJPARCEGC Installation technique YC Etafi 44260 MALVILLE</t>
  </si>
  <si>
    <t>79288 Le FEUNTEUN FS2001/01 Formation YC Etafi (avec Déc Loyer) 44260 MALVILLE</t>
  </si>
  <si>
    <t>Refonte bases NMA possible</t>
  </si>
  <si>
    <t>point avec OB</t>
  </si>
  <si>
    <t>Point avec GB</t>
  </si>
  <si>
    <t>Formation Interne BTP Mobile Code barre avec AH</t>
  </si>
  <si>
    <t>Formation interne Mobilité avec AH</t>
  </si>
  <si>
    <t>Hotline BTP Compta</t>
  </si>
  <si>
    <t>Rappeler Bernard ELEC. Pour sa Livebox</t>
  </si>
  <si>
    <t>Appeler Melle THOMAS IMBERT SOLFIX pour DSN et Antivirus</t>
  </si>
  <si>
    <t xml:space="preserve">9h garage citroën C3 </t>
  </si>
  <si>
    <t>CLOTURE BATAILLE RDV 10h00 Renouvellement LOC</t>
  </si>
  <si>
    <t>Roc confortations 10h00</t>
  </si>
  <si>
    <t>79722 -ADVITAM
Ste Court- circuit</t>
  </si>
  <si>
    <t>Paris Install MySQL + Serveur SAV Mobile</t>
  </si>
  <si>
    <t>test paie 9/17</t>
  </si>
  <si>
    <t>8h30 rdv CCI</t>
  </si>
  <si>
    <t>rappeler emilie ESVIA 9h puis Stephane à nantes</t>
  </si>
  <si>
    <t xml:space="preserve">17H reunion XMP </t>
  </si>
  <si>
    <t>ADVITAM au bureau pour requête SQL sur CP stés UNEAL et VERTDIS</t>
  </si>
  <si>
    <t>DEV ou Hot Line</t>
  </si>
  <si>
    <t>Deligny 10H00</t>
  </si>
  <si>
    <t>Appeler TAM - Pb Dates&amp;Avenants</t>
  </si>
  <si>
    <t>79283 - BRECIE LANOTTE - Formation LSEBAT</t>
  </si>
  <si>
    <t>Herve Entreprise</t>
  </si>
  <si>
    <t>Zénith Fédération BTP Bas Rhin</t>
  </si>
  <si>
    <t xml:space="preserve"> CNE</t>
  </si>
  <si>
    <t xml:space="preserve">79723 - PATRICAM Château la motte FENELON Compta Immo OBI </t>
  </si>
  <si>
    <t xml:space="preserve">79723 -PATRICAM Château la motte FENELON Compta Immo OBI </t>
  </si>
  <si>
    <t>78548 - HEROULT (76) Phase 2 - 1/1,</t>
  </si>
  <si>
    <t>78548 -HEROULT (76) Phase 2 - 1/1,5</t>
  </si>
  <si>
    <t>78548 -HEROULT (76) Phase 2 - 1,5/1,5</t>
  </si>
  <si>
    <t>TRAJET RETOUR</t>
  </si>
  <si>
    <t xml:space="preserve">79723 -PATRICAM SJFORXC Château la motte FENELON Compta Immo OBI </t>
  </si>
  <si>
    <r>
      <rPr>
        <b/>
        <sz val="10"/>
        <color theme="1"/>
        <rFont val="Verdana"/>
        <family val="2"/>
      </rPr>
      <t xml:space="preserve">Dejà facturé </t>
    </r>
    <r>
      <rPr>
        <b/>
        <sz val="10"/>
        <rFont val="Verdana"/>
        <family val="2"/>
      </rPr>
      <t xml:space="preserve">
79644 - NMA analyse refonte paie doss ABEN/AVENEL THERM/AVENEL COUV/NMA SUD OUEST</t>
    </r>
  </si>
  <si>
    <t>Déjà facturé
79644 - NMA analyse refonte paie doss ABEN/AVENEL THERM/AVENEL COUV/NMA SUD OUEST</t>
  </si>
  <si>
    <t>Preparation serveur CLOTURE BATAILLE</t>
  </si>
  <si>
    <t>OP150417 1A GEG Analyse et début paramétrages Business BTP 38000 Grenoble</t>
  </si>
  <si>
    <t>OP150417 1A GEG Formation Etudes et Situations  Business BTP 38000 Grenoble</t>
  </si>
  <si>
    <t>OP150417 1A GEG Paramétrages Etudes et Situations  Business BTP 38000 Grenoble</t>
  </si>
  <si>
    <t>OP150417 1A GEG Formation Appels d'offres 38000 Grenoble</t>
  </si>
  <si>
    <t>OP150417 1A GEG Personnalisation des documents 38000 Grenoble</t>
  </si>
  <si>
    <t>OP150417 1A GEG Formation Gestion des Chantiers 38000 Grenoble</t>
  </si>
  <si>
    <t>demo avec AG</t>
  </si>
  <si>
    <t>ag</t>
  </si>
  <si>
    <t>79714 JP2 Installation imprimantes</t>
  </si>
  <si>
    <t xml:space="preserve">16h30 recup C3 </t>
  </si>
  <si>
    <r>
      <rPr>
        <sz val="10"/>
        <color rgb="FFFF0000"/>
        <rFont val="Verdana"/>
        <family val="2"/>
      </rPr>
      <t>14h appeler Espacs M, Fiard</t>
    </r>
    <r>
      <rPr>
        <sz val="10"/>
        <rFont val="Verdana"/>
        <family val="2"/>
      </rPr>
      <t xml:space="preserve"> + Hotline BTP et Compta</t>
    </r>
  </si>
  <si>
    <t>78849 Audicom PSDSNPARA Formation DSN Phase 3 92220 BAGNEUX</t>
  </si>
  <si>
    <t>leasecom 8h00</t>
  </si>
  <si>
    <t>????? Audicom PSDSNPARA Formation DSN Phase 3 2 ème journée 92220 BAGNEUX</t>
  </si>
  <si>
    <t>DAHAN
13h00</t>
  </si>
  <si>
    <t>Traitement réponse CDC Peretti</t>
  </si>
  <si>
    <t>Finalisation Préparation Réunion Co - Traitement réponse CDC Peretti</t>
  </si>
  <si>
    <t>18h 30 RV DCF</t>
  </si>
  <si>
    <t xml:space="preserve">,                                                  ,                                                  ,19h BIM </t>
  </si>
  <si>
    <t>8h00 Entretien C3 à VLF - CLOSSUR pour générer TRA socref Entreprise WEB</t>
  </si>
  <si>
    <t>rdv tel mme gaillard socma</t>
  </si>
  <si>
    <t>15 h RV JPG - M.TIDAS</t>
  </si>
  <si>
    <t>78723 COTE PSDSNPARA Formation DSN Phase 3 - 38555 St Maurice l'exil</t>
  </si>
  <si>
    <t>79729 CANNARD H000809 Migration V8 V9 71500 LOUHANS</t>
  </si>
  <si>
    <t>79729 CANNARD SJANACEGP Découverte et Audit DSN 71500 LOUHANS</t>
  </si>
  <si>
    <t>RESINA</t>
  </si>
  <si>
    <t>78781 HITEC PSDSNPARA Formation Phase 3 pris sur Phase 1</t>
  </si>
  <si>
    <t>Analyse DSN PRONAL</t>
  </si>
  <si>
    <t>Appeler Sté ITE M. SANTIN</t>
  </si>
  <si>
    <t>79302 Team Reseaux PSDSNPARA DSN Phase 1 27930 GUICHAINVILLE</t>
  </si>
  <si>
    <t>79302 Team Reseaux PSDSNPARA  DSN Phase 1 27930 GUICHAINVILLE</t>
  </si>
  <si>
    <t>rdv tel mme chiousse soprel</t>
  </si>
  <si>
    <t>AUBIN</t>
  </si>
  <si>
    <t>Tests intégration PAIE</t>
  </si>
  <si>
    <t>Formation Business Phase 3 à reporter</t>
  </si>
  <si>
    <t>Dev JMC</t>
  </si>
  <si>
    <t>FORMATION</t>
  </si>
  <si>
    <t>PK - Standard Abs / fillon…</t>
  </si>
  <si>
    <t>POM - Standard Abs / fillon…</t>
  </si>
  <si>
    <t>ERCC</t>
  </si>
  <si>
    <t>Pour mémoire Phase 3</t>
  </si>
  <si>
    <t>79736 ERCC PSDSNPARA Formation DSN Phase 1 45140 St Jean de la Ruelle</t>
  </si>
  <si>
    <t>79736 ERCC PSDSNPARA Formation DSN Phase 2 45140 St Jean de la Ruelle</t>
  </si>
  <si>
    <t>14:00 RAMERY AFE</t>
  </si>
  <si>
    <t xml:space="preserve">prepa réunion </t>
  </si>
  <si>
    <t xml:space="preserve">prepa reunion avec AD et GB </t>
  </si>
  <si>
    <t>1420-26g</t>
  </si>
  <si>
    <t>HEROULT -  connexion pour ligne alloc fam manqu au jal paye (Pour déblocage paiement facture)</t>
  </si>
  <si>
    <t>18 h perso</t>
  </si>
  <si>
    <t>AQUANEF • 79742
Maj ESET</t>
  </si>
  <si>
    <t>Envoyer devis ZANIER CONSTRUCTIONS</t>
  </si>
  <si>
    <t>12h RDV skype avec Abyssal (sdite web)</t>
  </si>
  <si>
    <t>NORD
Impératif</t>
  </si>
  <si>
    <t xml:space="preserve">prepa reunion avec AD et OB </t>
  </si>
  <si>
    <t>79743 - ADVITAM au bureau pour requête SQL sur CP stés UNEAL et VERTDIS</t>
  </si>
  <si>
    <t>79743 -ADVITAM au bureau pour requête SQL sur CP stés UNEAL et VERTDIS</t>
  </si>
  <si>
    <t>78781 HITEC PSDSNPARA Formation DSN Phase 2 95190 GOUSSAINVILLE</t>
  </si>
  <si>
    <t>JP2 -79705 Param Poste TRSFrés &amp; traitement après Dégât des eaux</t>
  </si>
  <si>
    <t>JP2 - 79705Param Poste TRSFrés &amp; traitement après Dégât des eaux</t>
  </si>
  <si>
    <r>
      <t xml:space="preserve">79327 ESPACS P_FX00668_01 </t>
    </r>
    <r>
      <rPr>
        <b/>
        <sz val="10"/>
        <color rgb="FFFF0000"/>
        <rFont val="Verdana"/>
        <family val="2"/>
      </rPr>
      <t>Non Facturable</t>
    </r>
    <r>
      <rPr>
        <sz val="10"/>
        <rFont val="Verdana"/>
        <family val="2"/>
      </rPr>
      <t xml:space="preserve"> Finalisation Synchro Mobilité SAV 26390 HAUTERIVES</t>
    </r>
  </si>
  <si>
    <t>DAHAN 17h00</t>
  </si>
  <si>
    <t>Appeler IMBERT SOLFIX Melle THOMAS pour DSN</t>
  </si>
  <si>
    <t xml:space="preserve"> France ENERGIES</t>
  </si>
  <si>
    <t>79743 - ADVITAM Web au bureau pour requête SQL sur CP stés UNEAL et VERTDIS</t>
  </si>
  <si>
    <t>Rdv tel mme massé delaboudiniere</t>
  </si>
  <si>
    <t>9h capraro</t>
  </si>
  <si>
    <t>9h COTE MàJ En phase TEST via télémaintenance</t>
  </si>
  <si>
    <t>rdv tel mme tran</t>
  </si>
  <si>
    <t>17h45 rdv extcom</t>
  </si>
  <si>
    <t>apert logo LSEBAT - 11h</t>
  </si>
  <si>
    <t>Envoi Newsletter</t>
  </si>
  <si>
    <t>Validation Maquettes site web</t>
  </si>
  <si>
    <t xml:space="preserve">79745 -DAHAN Rempl DVD </t>
  </si>
  <si>
    <t>79746 -RESINA Form LSEBUSBTP Perf</t>
  </si>
  <si>
    <t>79746 - RESINA - Form LSEBUSBTP Perf</t>
  </si>
  <si>
    <t>AGMDH</t>
  </si>
  <si>
    <t>Demo Achat Roche et Cie</t>
  </si>
  <si>
    <t>Bouchet 16h00</t>
  </si>
  <si>
    <t xml:space="preserve">HERON stephane 15h30  </t>
  </si>
  <si>
    <t>Mise à jour Compta Cepic</t>
  </si>
  <si>
    <t>Agence Intranet SIEMO</t>
  </si>
  <si>
    <t>Hot line LSEBAT et Paie</t>
  </si>
  <si>
    <t>79744 - CIR 
(Bourges)</t>
  </si>
  <si>
    <t xml:space="preserve"> 79744 - CIR 
(Bourges)</t>
  </si>
  <si>
    <t>BATIMAT</t>
  </si>
  <si>
    <t>PAS DE DEPLACEMENT
DEV ou Hot Line</t>
  </si>
  <si>
    <t xml:space="preserve">13 h copil cinov </t>
  </si>
  <si>
    <t>75476 - EDWOOD Form LSEBAT (déjà facturé mais non faite)</t>
  </si>
  <si>
    <t>Suivi de Dossier + ASTREINTE HOTLINE</t>
  </si>
  <si>
    <t>Hervé entreprise 14h30 lsebat</t>
  </si>
  <si>
    <t>La Chataigneraie DSN WEB</t>
  </si>
  <si>
    <t>USHIO • 79731 
(à partir de 10H)
5h CH</t>
  </si>
  <si>
    <t>14h00 NCN WEB DEMO PARC MATERIEL BTP avec ML</t>
  </si>
  <si>
    <t>14h00 NCN WEB DEMO PARC MATERIEL BTP avec BL</t>
  </si>
  <si>
    <t>Paris voir Profil Windows PK</t>
  </si>
  <si>
    <t>16h Paris 09
Présentation Odoo</t>
  </si>
  <si>
    <t>79722 -ADVITAM DSN Param Créat COURT CIRCUIT</t>
  </si>
  <si>
    <t>79722 - ADVITAM Param COURT CIRCUIT</t>
  </si>
  <si>
    <t xml:space="preserve">RV VEODIS Group </t>
  </si>
  <si>
    <t>Point Partenaire CODRIS</t>
  </si>
  <si>
    <t>16h r tel CINOV</t>
  </si>
  <si>
    <t xml:space="preserve">  18h rdv tel rhea</t>
  </si>
  <si>
    <t>14h30 rdv ici Report one S.conte</t>
  </si>
  <si>
    <t xml:space="preserve">bpi 14h chez eux </t>
  </si>
  <si>
    <t>79754 - MAI - Audit CASA</t>
  </si>
  <si>
    <t>14h PRONAL récup sauvegarde</t>
  </si>
  <si>
    <t>PARIS TESTS Client léger avec OD</t>
  </si>
  <si>
    <t xml:space="preserve">10h rdv ici coface  M BRUN </t>
  </si>
  <si>
    <t>CGV Non facturable prendre contact pour intervention le 05/11/2015</t>
  </si>
  <si>
    <t xml:space="preserve"> Qvans st maur 13h00</t>
  </si>
  <si>
    <t>NORD
Ateliers LAMBERT TEL</t>
  </si>
  <si>
    <t>NORD
APPEL YC LS</t>
  </si>
  <si>
    <t>APPEL OD</t>
  </si>
  <si>
    <t xml:space="preserve">CERTIF CEGID  PARIS </t>
  </si>
  <si>
    <t xml:space="preserve">Paris </t>
  </si>
  <si>
    <t xml:space="preserve">Consultant </t>
  </si>
  <si>
    <t xml:space="preserve">KOSCIELNY  Philippe </t>
  </si>
  <si>
    <t>TEAM RESEAU 14H00 Rdv avec M. PAIN</t>
  </si>
  <si>
    <t>79290 LSF FWDSNSENS Web sensibilisation DSN</t>
  </si>
  <si>
    <t>rdv tel socma 15h</t>
  </si>
  <si>
    <t>Asso
14h00</t>
  </si>
  <si>
    <r>
      <t xml:space="preserve">PARIS
HERVE ENTRE + bur + </t>
    </r>
    <r>
      <rPr>
        <b/>
        <sz val="11"/>
        <rFont val="Calibri"/>
        <family val="2"/>
        <scheme val="minor"/>
      </rPr>
      <t>79745 -DAHAN Rempl DVD</t>
    </r>
  </si>
  <si>
    <r>
      <t xml:space="preserve">NORD
GUINIER 12h00 +  </t>
    </r>
    <r>
      <rPr>
        <b/>
        <sz val="11"/>
        <rFont val="Calibri"/>
        <family val="2"/>
        <scheme val="minor"/>
      </rPr>
      <t>79745 -DAHAN Rempl DVD</t>
    </r>
  </si>
  <si>
    <r>
      <t xml:space="preserve">NORD +  </t>
    </r>
    <r>
      <rPr>
        <b/>
        <sz val="11"/>
        <rFont val="Calibri"/>
        <family val="2"/>
        <scheme val="minor"/>
      </rPr>
      <t>79745 -DAHAN Rempl DVD</t>
    </r>
  </si>
  <si>
    <t>9h COTE MàJ En phase production sur site  - credit d'heures</t>
  </si>
  <si>
    <t>10h rdv infographiste ici</t>
  </si>
  <si>
    <t>Réservé pour web formation cegid</t>
  </si>
  <si>
    <t>79758 - VITSE Analytique Compta et TVA 59670 NOORDPEENE</t>
  </si>
  <si>
    <t>14h Web formation Loi Macron</t>
  </si>
  <si>
    <t>14 h Web conf Cegid - loi Macron</t>
  </si>
  <si>
    <t>10 h RV Edisys (Chez eux)</t>
  </si>
  <si>
    <t>79762 - ABH Web Analyse DSN 9h0 Mme. LEGROGNEC</t>
  </si>
  <si>
    <t xml:space="preserve">Bureau/ 18 h /Lycée L de Vinci  </t>
  </si>
  <si>
    <t>Carrieres Champenoises 14h00</t>
  </si>
  <si>
    <t>SIEMO Modif Intranet</t>
  </si>
  <si>
    <t>79762 - ABH Formation DSN LINK 35 Pace</t>
  </si>
  <si>
    <t>79747 SONZOGNI FS00387/02 Formation N4DS 73301 SAINT JEAN DE MAURIENNE</t>
  </si>
  <si>
    <t>Rdv 10h00 SIEMO Modif Intranet</t>
  </si>
  <si>
    <t>79762 - ABH DSN Phase 1 35 Pace</t>
  </si>
  <si>
    <t>LB LEPIONNIER Analyse réseau</t>
  </si>
  <si>
    <t>79759 -BOUCHET MIGRATION V8-V9</t>
  </si>
  <si>
    <t>79766 - LE FEUNTEUN OPTIMISATION BASES BTP</t>
  </si>
  <si>
    <t>recb connexion postes</t>
  </si>
  <si>
    <t>11h rdv SG ici</t>
  </si>
  <si>
    <t>prepa présentation LSE</t>
  </si>
  <si>
    <t>11 h rdv sg ici</t>
  </si>
  <si>
    <t>egcs</t>
  </si>
  <si>
    <t>beton art</t>
  </si>
  <si>
    <t>Retour Saint MAUR</t>
  </si>
  <si>
    <t>Trajet SHAF (UBI 9)</t>
  </si>
  <si>
    <t>Point Message Business  GB/AD/MM</t>
  </si>
  <si>
    <t>Points Divers GB /AD</t>
  </si>
  <si>
    <t>BABOULIN Marine</t>
  </si>
  <si>
    <t>Intégration</t>
  </si>
  <si>
    <t>Tavail MB/MB</t>
  </si>
  <si>
    <t>Doublon Web formation Sports et Paysages</t>
  </si>
  <si>
    <t>Doublon DSN Phase 2 Fraisse</t>
  </si>
  <si>
    <t xml:space="preserve">15h30 bp ici </t>
  </si>
  <si>
    <t>79769 VEODIS PSDSNPARA Formation DSN Phase 2 38130 Echirolles</t>
  </si>
  <si>
    <t>AUQANEF Web 14h PARIS TESTS Client léger avec CK</t>
  </si>
  <si>
    <t>79769 VEODIS PSDSNPARA Formation DSN Phase 1 38130 Echirolles</t>
  </si>
  <si>
    <t>79769 VEODIS FWDSNSENS Web 14h Sensibilisation DSN 38130 Echirolles</t>
  </si>
  <si>
    <t xml:space="preserve">* Point Legendre / JMC </t>
  </si>
  <si>
    <t xml:space="preserve">79774 -GATTELIER - SJFORXLB Form LSEBAT </t>
  </si>
  <si>
    <t>79774 -GATTELIER - Phase 3 - 0,5/0,5</t>
  </si>
  <si>
    <t>Garage C3</t>
  </si>
  <si>
    <t>CIBEC Non facturable</t>
  </si>
  <si>
    <t>09:30 RECB PARIS TESTS Client léger avec OD</t>
  </si>
  <si>
    <t>NE PAS UTILISER CETTE PARTIE DE PALNNING MERCI</t>
  </si>
  <si>
    <t>Réservé à CHARLES</t>
  </si>
  <si>
    <t>Réservé Vidéo proj pour CLOSSUR par VG</t>
  </si>
  <si>
    <t>NE PAS UTILISER CETTE PARTIE DE PLANNING MERCI</t>
  </si>
  <si>
    <t>Suivi de dossier - Prendre le Vidéo Pro</t>
  </si>
  <si>
    <t>rdv tel socma 14h</t>
  </si>
  <si>
    <t>berel 17h00</t>
  </si>
  <si>
    <t>79651 - SGM Installation Serveur et Migration BTP et compta V9</t>
  </si>
  <si>
    <t xml:space="preserve">79660 - SGTA dev d'un Menu specif  </t>
  </si>
  <si>
    <t>79751 CLOTURE BATAILLE Installation réseau</t>
  </si>
  <si>
    <t xml:space="preserve">prepa RDV BPI </t>
  </si>
  <si>
    <t>79773 Carriere Champenoise SJINSTALLMR l  Préparation matériel en Atelier</t>
  </si>
  <si>
    <t>79773 Carrieres Champenoises SJINSTALLMR Installation Serveur et Postes 10260 Vaudes</t>
  </si>
  <si>
    <t>79762 - ABH DSN Phase 2 - 35 PACE</t>
  </si>
  <si>
    <t>79762 -ABH DSN Phase 2 - 35 Pace</t>
  </si>
  <si>
    <t>18 rdv tel cinov</t>
  </si>
  <si>
    <r>
      <rPr>
        <b/>
        <sz val="8"/>
        <rFont val="Verdana"/>
        <family val="2"/>
      </rPr>
      <t>78708 - CINEMECANICA</t>
    </r>
    <r>
      <rPr>
        <b/>
        <sz val="10"/>
        <rFont val="Verdana"/>
        <family val="2"/>
      </rPr>
      <t xml:space="preserve">  - DSN 2015 LSEPAYE - Phase 2</t>
    </r>
  </si>
  <si>
    <t>reunion tel avec ML sur HUET</t>
  </si>
  <si>
    <t>PARIS TESTS Client léger avec CK
APPEL CIR AUDIV</t>
  </si>
  <si>
    <t>reunion tel avec GB sur HUET</t>
  </si>
  <si>
    <t>14h15 RDV Tél avec ReportOne</t>
  </si>
  <si>
    <t>TELE TRAVAIL + Appeler Sté ZANIER M. WILZER</t>
  </si>
  <si>
    <t>TELETRAVAIL</t>
  </si>
  <si>
    <t>14h00 CHARDOT TP Web démo BTP avec BL</t>
  </si>
  <si>
    <t>14h00 CHARDOT TP Web démo BTP avec ML</t>
  </si>
  <si>
    <t>GCM Rdv 14h00</t>
  </si>
  <si>
    <t>RDV 17h30</t>
  </si>
  <si>
    <t>VERBRUGGHE Suite install presta SAV +
79773 Carriere Champenoise SJINSTALLMR l  Préparation matériel en Atelier</t>
  </si>
  <si>
    <t>79215
RECB 2/5</t>
  </si>
  <si>
    <t>79215 
RECB formation LSEBAT 1/5</t>
  </si>
  <si>
    <t>79215
RECB formation LSEBAT 1/5</t>
  </si>
  <si>
    <t>demo avec ag 14h30-2betancheite</t>
  </si>
  <si>
    <t>2betancheite</t>
  </si>
  <si>
    <r>
      <rPr>
        <b/>
        <sz val="10"/>
        <rFont val="Verdana"/>
        <family val="2"/>
      </rPr>
      <t>FAFIEC</t>
    </r>
    <r>
      <rPr>
        <sz val="10"/>
        <rFont val="Verdana"/>
        <family val="2"/>
      </rPr>
      <t xml:space="preserve"> 
Point commercial</t>
    </r>
  </si>
  <si>
    <t>79780 - CMC Agencement - Création connexion nvx PC</t>
  </si>
  <si>
    <t>Euroleads
6h CH</t>
  </si>
  <si>
    <t>d</t>
  </si>
  <si>
    <t>Bureau télém raimbault</t>
  </si>
  <si>
    <t>ACIF / 79341 
(Site Noisiel)</t>
  </si>
  <si>
    <t xml:space="preserve">ACIF / 79341
(Site Lyon) </t>
  </si>
  <si>
    <t>Zénith Fédération BTP Bas Rhin - Strasbourg</t>
  </si>
  <si>
    <t>carrieres</t>
  </si>
  <si>
    <t>champenoises</t>
  </si>
  <si>
    <t>FIRODI 15H30 1° visite</t>
  </si>
  <si>
    <t>14H  ERP 
Présentation Odoo</t>
  </si>
  <si>
    <t xml:space="preserve">79781 Veuve Chatain FWDSNLINK Web Formation DSNLINK </t>
  </si>
  <si>
    <t xml:space="preserve">79781 Veuve Chatain PSDSNPARA Formation DSN Phase 2 38790 CHARANTONNAY </t>
  </si>
  <si>
    <t xml:space="preserve">13h rdv Stetten Paris </t>
  </si>
  <si>
    <t>Bureau 8 H : Fenex Carrosserie M 10 30 : Legendre</t>
  </si>
  <si>
    <t>16 H  Télém Orem A</t>
  </si>
  <si>
    <t>REUNION Tél PAIE Cegid avec Magalie</t>
  </si>
  <si>
    <t>REUNION Tél PAIE Cegid avec Alain</t>
  </si>
  <si>
    <t>79647 Duhalde PSDSNPARA Web Formation DSN Phase 2</t>
  </si>
  <si>
    <t>78600 Gebat PSDSNPARA DSN Link 89380 APPOIGNY</t>
  </si>
  <si>
    <t>Rdv Perso 16H30</t>
  </si>
  <si>
    <t>La provencale</t>
  </si>
  <si>
    <t>79789 - ANDY Création Base SQL 350,00 € HT</t>
  </si>
  <si>
    <t>NORD
MAI</t>
  </si>
  <si>
    <t>reunion tel sur dossier heroult et huet avec ML+BD</t>
  </si>
  <si>
    <t>reunion tel sur dossier heroult et huet avec ML+GB</t>
  </si>
  <si>
    <t>78808 SPBA SJFORXC Migration WINOBI COMPTA et formation nouveautés</t>
  </si>
  <si>
    <t xml:space="preserve">SCI ERA 69290 sur site poste Mlle Bonnet en panne </t>
  </si>
  <si>
    <t>Autoformation Paie Cegid</t>
  </si>
  <si>
    <t>Client
Légers CK</t>
  </si>
  <si>
    <t>Clients
Légers CK</t>
  </si>
  <si>
    <t>Paris
Bâtimat</t>
  </si>
  <si>
    <t xml:space="preserve">Paris
</t>
  </si>
  <si>
    <t>Construction st eloi
Seb LANGE</t>
  </si>
  <si>
    <t>Construction saint eloi
Seb LANGE</t>
  </si>
  <si>
    <t>Pt avec GB</t>
  </si>
  <si>
    <t>Web démo St ELOI Pour SL 15h</t>
  </si>
  <si>
    <t>C3 révision 8 h 30</t>
  </si>
  <si>
    <t>AVENEL Rdv M. LAVOINNE 14h30</t>
  </si>
  <si>
    <t xml:space="preserve">12h30 rdv JPE  </t>
  </si>
  <si>
    <t>Dvpt module BI</t>
  </si>
  <si>
    <t>FORMATION BI PARIS</t>
  </si>
  <si>
    <t xml:space="preserve"> salon ERP mobilité</t>
  </si>
  <si>
    <t>16h actipark fonciere patrimonia 4eme</t>
  </si>
  <si>
    <t>Dvpt mobilité</t>
  </si>
  <si>
    <t>revision YCF prepa dossiers formations à venir</t>
  </si>
  <si>
    <t>Voir Dvpt Winetats</t>
  </si>
  <si>
    <t>Abus Télém 10 h 30</t>
  </si>
  <si>
    <t>14 h30 RV Masson Agencement (42)</t>
  </si>
  <si>
    <t>GEBAT Création base SQL 150 €</t>
  </si>
  <si>
    <t>Appeler Mme. DELVALLEE Sté SFD</t>
  </si>
  <si>
    <t>GTPR 10H30 POUR DOSSIER LEASECOM</t>
  </si>
  <si>
    <t xml:space="preserve">79308 CGV H002014 Web  Installation mise en route et reprise base </t>
  </si>
  <si>
    <t>Réunion avec Bruno pour ESPACS</t>
  </si>
  <si>
    <t>Analyse besoins ESPACS</t>
  </si>
  <si>
    <t>Test BTP et Suivi des R pour ESPACS + CRI</t>
  </si>
  <si>
    <t>14h00 Cabinet HORRIE sertissage câble réseau</t>
  </si>
  <si>
    <t xml:space="preserve">78588 Express Gazon FWDSNLINK Web Formation DSNLINK </t>
  </si>
  <si>
    <t xml:space="preserve">ST MAUR
Prepa BATIMAT </t>
  </si>
  <si>
    <t>ABH  au bureau 1/2 heure + Hot line</t>
  </si>
  <si>
    <t>servais 14h Rdv avec M. DELVALEE</t>
  </si>
  <si>
    <t>Dev WINIMMO Macron</t>
  </si>
  <si>
    <t>Télém DSN Crocus 10 H</t>
  </si>
  <si>
    <t xml:space="preserve">10h RDV E.  MARCHAND </t>
  </si>
  <si>
    <t>RDV Tél PCMD 14h00+ DEV ou Hot Line</t>
  </si>
  <si>
    <t>Asso 14h30</t>
  </si>
  <si>
    <t>Euris Télém</t>
  </si>
  <si>
    <t>14h Rdv avec Com6  Dardilly</t>
  </si>
  <si>
    <t>Pouchain prépa migration V9</t>
  </si>
  <si>
    <t>Prépa base demo pour BATIMAT</t>
  </si>
  <si>
    <t>ALMABAT 9h
Paris</t>
  </si>
  <si>
    <t>16h rdv tel cci</t>
  </si>
  <si>
    <t>79716 SHAF Elec FS00094/01-02 Gestion des Achats 67610 La Wantzenau</t>
  </si>
  <si>
    <t>79716 SHAF Elec FS00094/03 Gestion des Stocks 67610 La Wantzenau</t>
  </si>
  <si>
    <t>79716 SHAF Elec FS00256/01 Gestion des Interventions 67610 La Wantzenau</t>
  </si>
  <si>
    <t xml:space="preserve">RTD </t>
  </si>
  <si>
    <t xml:space="preserve">xmp rdv à reporter </t>
  </si>
  <si>
    <t>13h agi 16h rdv tel cci</t>
  </si>
  <si>
    <t xml:space="preserve">79778 - SIMON 4G formation Planning </t>
  </si>
  <si>
    <t>Simon Web + dsn isa</t>
  </si>
  <si>
    <t>pom dsn</t>
  </si>
  <si>
    <t>herve entreprise</t>
  </si>
  <si>
    <t>ALSO 
ST MAUR</t>
  </si>
  <si>
    <t>RDV Tel Infographiste</t>
  </si>
  <si>
    <t>RDV tel SOEM</t>
  </si>
  <si>
    <t>MELLET TRAVAUX EN MONTAGNE</t>
  </si>
  <si>
    <t>LYNES</t>
  </si>
  <si>
    <t>SANISERE</t>
  </si>
  <si>
    <t>DUMAS TP</t>
  </si>
  <si>
    <t>A conf MILLET</t>
  </si>
  <si>
    <t>Cahier des charges NICOLETTA</t>
  </si>
  <si>
    <t>Sonsogni - Cahier des charges NICOLETTA avec ML</t>
  </si>
  <si>
    <t>79785 IMBERT SOLFIX FWDSNLINK Web Formation DSNLINK</t>
  </si>
  <si>
    <t>BLONDEAU CARRELAGE Install LSEBAT en Web</t>
  </si>
  <si>
    <t>79785 IMBERT SOLFIX PSDSNPARA  DSN Phase 1 92242 MALAKOFF</t>
  </si>
  <si>
    <t>79785 IMBERT SOLFIX PSDSNPARA  DSN Phase 2 92242 MALAKOFF</t>
  </si>
  <si>
    <t>Préparation test LB LEPIONNIER</t>
  </si>
  <si>
    <t xml:space="preserve">A.ZLEMP pour Firodi dej </t>
  </si>
  <si>
    <t xml:space="preserve">79215 - RECB formation LSEBAT </t>
  </si>
  <si>
    <t xml:space="preserve">79215 - RECB formation LSEBAT  </t>
  </si>
  <si>
    <t>dej Vet M pour demande spec+artibat</t>
  </si>
  <si>
    <t>77966 LEVM H000083/07 Analyse et Reprise données Clients</t>
  </si>
  <si>
    <t>79797 TIGNES Dev. SJFORXC  Formation Compta WinOBI 73321 Tignes</t>
  </si>
  <si>
    <t>TDF 2015 - WINDE21</t>
  </si>
  <si>
    <t xml:space="preserve">79307 BERNAUD FEDSNLINK Web Form DSNLINK </t>
  </si>
  <si>
    <t>79203 SOCMA GRI PSDSNPARA Formation DSN Phase 2 26760 Beaumont les Valence</t>
  </si>
  <si>
    <t>79802 / PCMD</t>
  </si>
  <si>
    <t>Offre JPG</t>
  </si>
  <si>
    <t>11 h RV réparation freinage C3</t>
  </si>
  <si>
    <t>Point CODRIS</t>
  </si>
  <si>
    <t>Accueil Mlle BABOULIN</t>
  </si>
  <si>
    <t>Intégration MB</t>
  </si>
  <si>
    <t>EC - AL</t>
  </si>
  <si>
    <t>chantiers des hauts de seine</t>
  </si>
  <si>
    <t xml:space="preserve">79312 CLOSSUR FS00055/01 Formation Etudes et Situations 69700 CHASSAGNY </t>
  </si>
  <si>
    <t xml:space="preserve">79312 CLOSSUR FX00668_01 Personnalisation maquettes documents BTP 69700 CHASSAGNY </t>
  </si>
  <si>
    <t>HOTLINE LSEBAT avec Giov</t>
  </si>
  <si>
    <t>79302 Team Reseaux PSDSNPARA DSN Phase 2 27930 GUICHAINVILLE</t>
  </si>
  <si>
    <t>78706 SCETEC PSDSNPARA Web Form. Déclaration DSN évènementielle</t>
  </si>
  <si>
    <t>78706 SCETEC PSDSNPARA Web Adaptation Profils Paie à CEGID</t>
  </si>
  <si>
    <t>79768 / CABINET Avocats HORRIE installation postes</t>
  </si>
  <si>
    <t>79768 /CABINET Avocats HORRIE installation postes</t>
  </si>
  <si>
    <t xml:space="preserve">dispobat demo bureau </t>
  </si>
  <si>
    <t>CLOSSUR dépannage sur site</t>
  </si>
  <si>
    <t>79803 TEAM RESEAUX Installation et Formation LSE BTP Parc Matériels</t>
  </si>
  <si>
    <t>79803TEAM RESEAUX Installation et Formation LSE BTP Parc Matériels</t>
  </si>
  <si>
    <t>Legendre</t>
  </si>
  <si>
    <t xml:space="preserve">79781 Veuve Chatain PSDSNPARA DSN Phase 1 - 38790 CHARANTONNAY </t>
  </si>
  <si>
    <t>Point dev avec BL 14h30</t>
  </si>
  <si>
    <t>Point dev avec GB 14h30</t>
  </si>
  <si>
    <t>79781 Veuve Chatain FWDSNSENS Wen Sensibilisation DSN</t>
  </si>
  <si>
    <t xml:space="preserve">  SIEMO - Finalis. new intranet Crdt H-1 heure</t>
  </si>
  <si>
    <t>14 H ISA DSN + point Legendre</t>
  </si>
  <si>
    <t>PLACEO</t>
  </si>
  <si>
    <t>Agence Hot Line</t>
  </si>
  <si>
    <t>Verre et Metal
6h CH</t>
  </si>
  <si>
    <t>RDV 10h00 Tél HUET avec GB</t>
  </si>
  <si>
    <t>RDV 10h00 Tél HUET avec ML</t>
  </si>
  <si>
    <t>Appeler Sté CRUSSON</t>
  </si>
  <si>
    <t xml:space="preserve">VERBRUGGHE poste de Fabienne </t>
  </si>
  <si>
    <t>9h30 Roche</t>
  </si>
  <si>
    <t>ASTREINTE HOTLINE et RDV  16h15 Clinique du Parc</t>
  </si>
  <si>
    <t>Royaumont Télém + fin simon</t>
  </si>
  <si>
    <t>Démenagement Agence BIHOREL</t>
  </si>
  <si>
    <t>79833 - Imbert Solfix - Install Antivirus ESET</t>
  </si>
  <si>
    <t>79790 JP2 Post-bac + installation sauvegarde</t>
  </si>
  <si>
    <t>Mai MF 10h00
NORD</t>
  </si>
  <si>
    <t>Préparation e-mailing loi macron</t>
  </si>
  <si>
    <t>Powerpoint BATIMAT</t>
  </si>
  <si>
    <t>préparation e-mailing Agence Lyon</t>
  </si>
  <si>
    <t>cegid ST       ets meril</t>
  </si>
  <si>
    <t>78577 ANDY PSDSNPARA Formation N4DS 2015 93140 BONDY</t>
  </si>
  <si>
    <t>12h SPIGAO</t>
  </si>
  <si>
    <t xml:space="preserve">ESPACS  </t>
  </si>
  <si>
    <t xml:space="preserve">
Depart - 16H15</t>
  </si>
  <si>
    <t>pas joignable le matin car Foire de Milan</t>
  </si>
  <si>
    <t>rappeler lalimousine 7h00e</t>
  </si>
  <si>
    <t>79851 GEG FS0005502-03-04 Formation Etudes et Situations  Business BTP 38000 Grenoble</t>
  </si>
  <si>
    <t>79851 GEG FS00055/02-03-04 Paramétrages Etudes et Situations  Business BTP 38000 Grenoble</t>
  </si>
  <si>
    <t>79851 GEG FS00084/01 Formation Appels d'offres 38000 Grenoble</t>
  </si>
  <si>
    <t>79851 GEG FS00210/01 Analyse et début paramétrages Business BTP 38000 Grenoble</t>
  </si>
  <si>
    <t>79851 GEG SJINSTALLP Installation techique SQL 2008 et Business BTP 38000 Grenoble</t>
  </si>
  <si>
    <t>79851 GEG FS00055/02-03-04 Personnalisation des documents 38000 Grenoble</t>
  </si>
  <si>
    <t>RDV tel Mme BERMUDEZ 10h30</t>
  </si>
  <si>
    <t>Appeler ZANIER+ ITE+HUET</t>
  </si>
  <si>
    <t>79854 LEVM FS00210/02-03 L S E Business SUITE BTP Gestion de Chantiers 69006 LYON</t>
  </si>
  <si>
    <t xml:space="preserve">79791 GGH FS05010/60 Réalisation et formation de l'état ordre de mission </t>
  </si>
  <si>
    <t>79293 -LEHODEY TP DSN LINK</t>
  </si>
  <si>
    <t>Powerpoint BATIMAT - 11h RV Cegid FO</t>
  </si>
  <si>
    <t>79853 PARCS ET SPORTS SJINSTALLMR Journée d'installation technique 69</t>
  </si>
  <si>
    <t>79856 E-C-AL SJINSTALLP Installation SQL et Logiciels BTP 69570 DARDILLY</t>
  </si>
  <si>
    <t>79856 E-C-AL SJPARX Organisation et Paramétrages BTP 69570 DARDILLY</t>
  </si>
  <si>
    <t>79856 E-C-AL FS00210/01 Gestion des fichiers BTP 69570 DARDILLY</t>
  </si>
  <si>
    <t>79856 E-C-AL FS00055/02-03-04 Formation Etudes et Situations BTP 69570 DARDILLY</t>
  </si>
  <si>
    <t xml:space="preserve">matec eclairage </t>
  </si>
  <si>
    <t>9h Changt  COMPTEUR EDF L,S,E</t>
  </si>
  <si>
    <t>Réunion
Etats SOEM
Pas de RDV ext</t>
  </si>
  <si>
    <t>Réunion
Etats SOEM</t>
  </si>
  <si>
    <t>Envoi e-mailing 4DS 2015</t>
  </si>
  <si>
    <t xml:space="preserve">JP2 </t>
  </si>
  <si>
    <t xml:space="preserve">10h RDV SG EBICS TS </t>
  </si>
  <si>
    <t>REUNION INFORMATION LSEPAYE  DSN</t>
  </si>
  <si>
    <t xml:space="preserve">79781 Veuve Chatain PSDSNPARA  DSN Phase 1 - 38790 CHARANTONNAY </t>
  </si>
  <si>
    <t xml:space="preserve">79781 Veuve Chatain PSDSNPARA  DSN Phase 2 38790 CHARANTONNAY </t>
  </si>
  <si>
    <t>79796 AXONE SJANABTP Analyse existant et Organisation 91360 EPINAY / Orge</t>
  </si>
  <si>
    <t>78094 VILLEDIEU FEDSNLINK form.DSNLINK sur site 93000 BOBIGNY</t>
  </si>
  <si>
    <t>79796 AXONE FS00055/05 Formation Business BTP 91360 EPINAY / Orge</t>
  </si>
  <si>
    <t xml:space="preserve">AG LYON  </t>
  </si>
  <si>
    <t>79764 LEFEUNTUN PSDSNPARA Formation DSN Phase 1 44260 MALVILLE</t>
  </si>
  <si>
    <t>79764 LEFEUNTUN PSDSNPARA Formation DSN Phase 2 44260 MALVILLE</t>
  </si>
  <si>
    <t>79764 LEFEUNTUN FWDSNLINK Formation DSNLINK 44260 MALVILLE</t>
  </si>
  <si>
    <t>leasecom 12h00</t>
  </si>
  <si>
    <t>16h30 cci</t>
  </si>
  <si>
    <t>79860/Cegid ST Ets meril</t>
  </si>
  <si>
    <t>79860/Cegid ST Ets meri</t>
  </si>
  <si>
    <t xml:space="preserve">79859/CEGID ST PAIE Aviva France </t>
  </si>
  <si>
    <t xml:space="preserve">11h AG LYON  </t>
  </si>
  <si>
    <t xml:space="preserve">79860/CEGID ST ets meril </t>
  </si>
  <si>
    <t xml:space="preserve">valid payes </t>
  </si>
  <si>
    <t xml:space="preserve">14h verif STAND BATIMAT </t>
  </si>
  <si>
    <t>Install douchette Agence Lyon en web</t>
  </si>
  <si>
    <t>CK Install douchette Agence Lyon en web</t>
  </si>
  <si>
    <t xml:space="preserve"> Assistance tel éventuelle à OD pour transfert base in out</t>
  </si>
  <si>
    <t>Prepa Batimat</t>
  </si>
  <si>
    <t>LEHODEY Rdv 14h30 Renouvellement Contrat Leasecom</t>
  </si>
  <si>
    <t>Appeler Mme. SEBIRE pour Rdv renouvellement contrats Leasecom</t>
  </si>
  <si>
    <t>79867 - DESCAMPS LOMBARDO N4DS 2/2</t>
  </si>
  <si>
    <t>79867 -DESCAMPS LOMBARDO N4DS 1/2</t>
  </si>
  <si>
    <t>14h PRONAL</t>
  </si>
  <si>
    <t>11h RDV tel Abyssal site web</t>
  </si>
  <si>
    <t>Beton ART</t>
  </si>
  <si>
    <t>TERRACO</t>
  </si>
  <si>
    <t>Paris - PREPA BATIMAT</t>
  </si>
  <si>
    <t>St-MaurClient
Légers CK</t>
  </si>
  <si>
    <t>St-Maur Clients
Légers CK</t>
  </si>
  <si>
    <r>
      <rPr>
        <sz val="12"/>
        <rFont val="Verdana"/>
        <family val="2"/>
      </rPr>
      <t>voir dossier ESPACS avec C</t>
    </r>
    <r>
      <rPr>
        <sz val="10"/>
        <rFont val="Verdana"/>
        <family val="2"/>
      </rPr>
      <t>L</t>
    </r>
  </si>
  <si>
    <t>bureau Euris Télém 14 h 30</t>
  </si>
  <si>
    <t>Bureau Hot Line / DSN</t>
  </si>
  <si>
    <t>11h Site Web 1/2 formation</t>
  </si>
  <si>
    <t>79864 Pasteur tp FS00099/09 Formation Nouveautés LSE Business BTP V9 41220 VILLENY</t>
  </si>
  <si>
    <t>78094 VILLEDIEU PSDSNPARA DSN phase2 93000 BOBIGNY</t>
  </si>
  <si>
    <t>18hrdv tel cinovit</t>
  </si>
  <si>
    <t xml:space="preserve">12h dimanche installation stand </t>
  </si>
  <si>
    <t>BATIMAT+ RECUP Francois lang hotel</t>
  </si>
  <si>
    <t>18 h 30 Récup. Audi révision/réparation</t>
  </si>
  <si>
    <t>AD/OB</t>
  </si>
  <si>
    <t>Web démo Pavisteel (possible à conf.)</t>
  </si>
  <si>
    <t>rdv 11h30 Nuance3 aussour</t>
  </si>
  <si>
    <t>BATIMAT/demander badge a sami pour francois</t>
  </si>
  <si>
    <t xml:space="preserve">maisons pierre </t>
  </si>
  <si>
    <t>79875 ESPACS FS00014/14 Formation Comptabilité sur dossier essai 26390 Hauterives</t>
  </si>
  <si>
    <t>79875 ESPACS FS00014/14 Analyse Comptabilité 26390 Hauterives</t>
  </si>
  <si>
    <t>79875 ESPACS P_FX00668_01 Formation Mobilité SAV Goupe 1 26390 HAUTERIVES</t>
  </si>
  <si>
    <t>Téléphone Lionel : LB Lepionnier</t>
  </si>
  <si>
    <t>R-V Toubib pdt 1heure</t>
  </si>
  <si>
    <t>R-V Christophe K. Téléphone LB LEPIONNIER</t>
  </si>
  <si>
    <t>mission export</t>
  </si>
  <si>
    <t>FIRODI DEMO 14H30 AVEC AG</t>
  </si>
  <si>
    <t>79881 -ADVITAM N4DS
1/22</t>
  </si>
  <si>
    <t>79881 -ADVITAM N4DS
2/22</t>
  </si>
  <si>
    <t>79881 -ADVITAM N4DS
3/22</t>
  </si>
  <si>
    <t>79881 -ADVITAM N4DS
4/22</t>
  </si>
  <si>
    <t>79881 -ADVITAM N4DS
5/22</t>
  </si>
  <si>
    <t>79881 -ADVITAM N4DS
6/22</t>
  </si>
  <si>
    <t>79881 -ADVITAM N4DS
7/22</t>
  </si>
  <si>
    <t>79881 -ADVITAM N4DS
8/22</t>
  </si>
  <si>
    <t>79881 -ADVITAM N4DS
9/22</t>
  </si>
  <si>
    <t>79881 -ADVITAM N4DS
11/22</t>
  </si>
  <si>
    <t>79881 -ADVITAM N4DS
14/22</t>
  </si>
  <si>
    <t>79881 -ADVITAM N4DS
12/22</t>
  </si>
  <si>
    <t>79881 -ADVITAM N4DS
13/22</t>
  </si>
  <si>
    <t>79881 -ADVITAM N4DS
15/22</t>
  </si>
  <si>
    <t>79881 -ADVITAM N4DS
16/22</t>
  </si>
  <si>
    <t>79881 -ADVITAM N4DS
17/22</t>
  </si>
  <si>
    <t>79881 -ADVITAM N4DS
18/22</t>
  </si>
  <si>
    <t>79881 -ADVITAM N4DS
19/22</t>
  </si>
  <si>
    <t>79881 -ADVITAM N4DS
20/22</t>
  </si>
  <si>
    <t>79881 -ADVITAM N4DS
21/22</t>
  </si>
  <si>
    <t>79881 -ADVITAM N4DS
22/22</t>
  </si>
  <si>
    <t>DEMO PAIE AVEC AG confirmée</t>
  </si>
  <si>
    <t>demo cmidf paie avec AS</t>
  </si>
  <si>
    <t xml:space="preserve">79850 GEBAT FW00387/01 Web Formation N4DS </t>
  </si>
  <si>
    <t>Appeler M. BAUDOT Sté HUET</t>
  </si>
  <si>
    <t>Prepa Salon</t>
  </si>
  <si>
    <t>Web demo decisionnel avec BM</t>
  </si>
  <si>
    <t>Prepa salon</t>
  </si>
  <si>
    <t>Base Demo LSEBAT</t>
  </si>
  <si>
    <t>Révision YCF</t>
  </si>
  <si>
    <t>Web demo decisionnel avec GB</t>
  </si>
  <si>
    <t>Reporté 79856 E-C-AL SJINSTALLP Installation SQL et Logiciels BTP 69570 DARDILLY</t>
  </si>
  <si>
    <t>79884 -Chantiers de la Haute de Seine FS00099/09 - Form Complémentaire Business BTP 94290 Villeneuve le Roi</t>
  </si>
  <si>
    <t>79886 - MATEC ECLAIRAGE Interv Technique</t>
  </si>
  <si>
    <t>79885 -MORAND FS00099/09  Form Perf. BTP 94500 CHAMPIGNY / Marne</t>
  </si>
  <si>
    <t xml:space="preserve">11 h reception STAND BATIMAT </t>
  </si>
  <si>
    <t>Analyse DSN PRONAL 79733</t>
  </si>
  <si>
    <t>PRONAL 79733 DSN Phase 1 Dépt 59</t>
  </si>
  <si>
    <t>PRONAL 79733  DSN Phase 1 Dépt 59</t>
  </si>
  <si>
    <t>PRONAL 79733 DSN Phase 2 Dépt 59</t>
  </si>
  <si>
    <t>Bureau (GIE ? , CMC ?)</t>
  </si>
  <si>
    <t>Bureau ( AMC ? )</t>
  </si>
  <si>
    <t>RDV TEL CEPP Mme ROLLAND</t>
  </si>
  <si>
    <t>9h CIR Mme MASSONAT Web</t>
  </si>
  <si>
    <t>79863 -NORMEL Paramétrage routeur</t>
  </si>
  <si>
    <t>Résa pour ECAL - Formation Viviane</t>
  </si>
  <si>
    <t xml:space="preserve"> HotLine LseBat</t>
  </si>
  <si>
    <t>79799 - Fenec DSN Phase 1 (Dpt 27)</t>
  </si>
  <si>
    <t>79799 - Fenec DSN Phase 2 (Dpt 27)</t>
  </si>
  <si>
    <t>79887 MORAND Industrie FS00387/02 Formation N4DS 94500 Champigny/Marne</t>
  </si>
  <si>
    <t>AMC Folliot Rdv 13h30 Renouvellement contrat Leasecom</t>
  </si>
  <si>
    <t>ASTREINTE HOTLINE BTP</t>
  </si>
  <si>
    <t>14h RDV</t>
  </si>
  <si>
    <t>78726 - VM DELIGNY DSN PHASE 2 1,5/1,5</t>
  </si>
  <si>
    <t>Télém STS / Chataig.</t>
  </si>
  <si>
    <t>11h 30 télém Territoire M</t>
  </si>
  <si>
    <t>Suivi dossier ESPACS</t>
  </si>
  <si>
    <t>79869 ESPACS SJPARCEGC Récup Alex Gras Phase test en Web</t>
  </si>
  <si>
    <t>Alex GRAS 79875 ESPACS FS00014/14 Récup base compta Réelle SAGE vers Cegid</t>
  </si>
  <si>
    <t>09h30 ASTEN GROUP</t>
  </si>
  <si>
    <t>Finition Planning Avocats 2016</t>
  </si>
  <si>
    <t>RDV -8h Euromaster VLF Permutation Pneus</t>
  </si>
  <si>
    <t>FS00014/14 Espacs Paramétrage Comptabilité dossier Test en agence</t>
  </si>
  <si>
    <t>NORD
LEMASSON
Pour treuil</t>
  </si>
  <si>
    <t xml:space="preserve"> 'Hotline + Préparation déménagement</t>
  </si>
  <si>
    <t>App. Anger</t>
  </si>
  <si>
    <t>NORD
UF FABRICE</t>
  </si>
  <si>
    <t xml:space="preserve">Télem Orem 10 h </t>
  </si>
  <si>
    <t xml:space="preserve">13h cci creteil </t>
  </si>
  <si>
    <t xml:space="preserve">Réservé 79882 DUBOST Réseaux TP H002010 Web Migration Saas Bases (2) </t>
  </si>
  <si>
    <t>Paris
Bâtimat
ASSO 3h30 CH</t>
  </si>
  <si>
    <t>14 H Télém la chataign.</t>
  </si>
  <si>
    <t>9H30 
NORMEL</t>
  </si>
  <si>
    <t>10h Editions LSEBAT SOEM</t>
  </si>
  <si>
    <t>ART BETON + SAHUQUET</t>
  </si>
  <si>
    <t>MELLET</t>
  </si>
  <si>
    <t>appeler Asten</t>
  </si>
  <si>
    <t xml:space="preserve">9H00 LALIMOUSINE PERCY 12h00 Verre et métal  </t>
  </si>
  <si>
    <t>REVISION VOITURE</t>
  </si>
  <si>
    <t xml:space="preserve">15 h RV Avis Budget - 18 h30 récup  Audi CT </t>
  </si>
  <si>
    <t>9 h Rv masson Agencement</t>
  </si>
  <si>
    <t xml:space="preserve">8h30 afdel  11h RDV Pierre SIAMER </t>
  </si>
  <si>
    <t xml:space="preserve">Verre et metal </t>
  </si>
  <si>
    <t>10h issam ici pour feuille d'heures</t>
  </si>
  <si>
    <t>Voir si EC-AL formation possible le 18/11 suite à récup BL</t>
  </si>
  <si>
    <t xml:space="preserve">79769 VEODIS FWDSNLINK Web Formation DSNLINK </t>
  </si>
  <si>
    <t>JP2 Livraison des portables</t>
  </si>
  <si>
    <t>79327 ESPACS FS00037/01 Suivi Règlt Fournisseurs 26390 Hauterives</t>
  </si>
  <si>
    <t>79327 ESPACS FS00037/01 suivi des Règlt Clients 26390 Hauterives</t>
  </si>
  <si>
    <t>Revision Ford 9h15</t>
  </si>
  <si>
    <t>Bersoult + appeler Mendes Sté business soft pour Avenel</t>
  </si>
  <si>
    <t>Traitement fiches BATIMAT</t>
  </si>
  <si>
    <t>Situation DEV Isa</t>
  </si>
  <si>
    <t>Bureau HL</t>
  </si>
  <si>
    <t>Bureau DSN</t>
  </si>
  <si>
    <t>NORD
BRECIE 8h30</t>
  </si>
  <si>
    <t>ENT DESPRETZ14H00(blois)</t>
  </si>
  <si>
    <t xml:space="preserve">bureau + trajet </t>
  </si>
  <si>
    <t>80141 - ROTH N4DS 1/3</t>
  </si>
  <si>
    <t>80141 - ROTH N4DS 2/3</t>
  </si>
  <si>
    <t>80141 - ROTH N4DS 3/3</t>
  </si>
  <si>
    <t xml:space="preserve">14h CA CINOV-IT </t>
  </si>
  <si>
    <t>prepa demo FIRODI</t>
  </si>
  <si>
    <r>
      <t xml:space="preserve">VERRE &amp; METAL - Form CBS Paie Perf - </t>
    </r>
    <r>
      <rPr>
        <b/>
        <sz val="11"/>
        <color rgb="FFFF0000"/>
        <rFont val="Calibri"/>
        <family val="2"/>
        <scheme val="minor"/>
      </rPr>
      <t xml:space="preserve">a déduire du Crédit d'hres 79924 </t>
    </r>
  </si>
  <si>
    <r>
      <t xml:space="preserve">VERRE &amp; METAL - Form CBS Paie Perf - </t>
    </r>
    <r>
      <rPr>
        <b/>
        <sz val="11"/>
        <color rgb="FFFF0000"/>
        <rFont val="Calibri"/>
        <family val="2"/>
        <scheme val="minor"/>
      </rPr>
      <t>a déduire du Crédit d'hres 79924</t>
    </r>
  </si>
  <si>
    <t>Certification CBRH à Cegid Lyon</t>
  </si>
  <si>
    <t>80149 - ANGER  1/2 N4DS</t>
  </si>
  <si>
    <t>80149 - ANGER - N4DS 2/2</t>
  </si>
  <si>
    <t>PARIS
RDV 10h00 ORANGE + Manuel Pointeur Laser</t>
  </si>
  <si>
    <t>IDFIX / 80146</t>
  </si>
  <si>
    <t>Powerpoint avec GB</t>
  </si>
  <si>
    <t>Powerpoint avec OB</t>
  </si>
  <si>
    <t>rea concept 11h00</t>
  </si>
  <si>
    <t>FIRODI DEMO avec GB+ rappeler dispobat et batiprix</t>
  </si>
  <si>
    <t>Morand rdv BI confirmé avec AG</t>
  </si>
  <si>
    <t>Abs</t>
  </si>
  <si>
    <t>Mailing Prospects BATIMAT</t>
  </si>
  <si>
    <t>Bernard MARAIS</t>
  </si>
  <si>
    <t xml:space="preserve">14 h - RV Conf call CEPP - 18 h30 récup  Audi CT </t>
  </si>
  <si>
    <t xml:space="preserve">Trajet  </t>
  </si>
  <si>
    <t>Démo 14h00 LSEBAT Sté MARCHAND DIEPPE avec GB</t>
  </si>
  <si>
    <t>Démo 14h00 LSEBAT Sté MARCHAND DIEPPE avec ML</t>
  </si>
  <si>
    <t>Web Demo SOEM Module Compta OBI</t>
  </si>
  <si>
    <t>A SOUCHET 2</t>
  </si>
  <si>
    <t>80152 - ROTH création Nvelle Sté en paie L.S.E.</t>
  </si>
  <si>
    <t>80152 -ROTH création Nvelle Sté en paie L.S.E.</t>
  </si>
  <si>
    <t>RDV SPINNAKER 10h30</t>
  </si>
  <si>
    <t>MIDITRCAGE</t>
  </si>
  <si>
    <t>80155 - CURRIE EUROPEAN - N4DS 2015</t>
  </si>
  <si>
    <t>E-C-AL Analyse des besoins pour estimation du Nombre de jours nécessaire à l'intégration de la bibliothèque et de la comptabilité</t>
  </si>
  <si>
    <t>Sté COQUART Rdv 14h30 avec M. THOMAS</t>
  </si>
  <si>
    <t>Départ 10h30</t>
  </si>
  <si>
    <t>ANGER Rdv 10h00</t>
  </si>
  <si>
    <t>10h00 Web Assistance compta Cegid ANGER avec ML chez ANGER</t>
  </si>
  <si>
    <t>11h00 Web Assistance LSEBAT ANGER avec ML chez ANGER</t>
  </si>
  <si>
    <t>SEBIRE RDV 15h00</t>
  </si>
  <si>
    <t>14 h /14 30 RV Web Masson</t>
  </si>
  <si>
    <t>9h 30 RV Webinage Groupe Pouchain</t>
  </si>
  <si>
    <t>Hotline DSN déclaration Phase 2 / Transfert de compétence MB /MB</t>
  </si>
  <si>
    <t>ASSO
5h en CH</t>
  </si>
  <si>
    <t>ASSO
4h30 en CH</t>
  </si>
  <si>
    <t>JP2 - 10:00</t>
  </si>
  <si>
    <t>14h00 Bouchet Freres</t>
  </si>
  <si>
    <t>RDV 17h Dr DEPAGNE</t>
  </si>
  <si>
    <t>80136 - Simon N4DS 2015 LSEPAYE V10</t>
  </si>
  <si>
    <t>80158 DUHALDE FW00387/01 Web formation N4DS 1ère demi journée</t>
  </si>
  <si>
    <t>80158 DUHALDE FW00387/01 Web formation N4DS 2ème demi journée</t>
  </si>
  <si>
    <t>NORD
appeler AS</t>
  </si>
  <si>
    <t>79764 LEFEUNTUN PSDSNPARA DSN Phase 1 44260 MALVILLE</t>
  </si>
  <si>
    <t>79764 LEFEUNTUN PSDSNPARA  DSN Phase 1 44260 MALVILLE</t>
  </si>
  <si>
    <t>76903 -Legendre</t>
  </si>
  <si>
    <t>76903 - Legendre</t>
  </si>
  <si>
    <t>76903 - legendre</t>
  </si>
  <si>
    <t>Résa Formation CLOSSUR du 19/11 Viviane Résa Formation CLOSSUR du 19/11 Viviane</t>
  </si>
  <si>
    <t>Résa Formation CLOSSUR du 19/11 Viviane Retour le 24/11</t>
  </si>
  <si>
    <t>CIR ~ 80160 
(install. Imrpimante)</t>
  </si>
  <si>
    <t>8h30 Carglass remplacement pare-brise C3</t>
  </si>
  <si>
    <t>9h contre visite C3</t>
  </si>
  <si>
    <t>9h Assidép installation client/serveur</t>
  </si>
  <si>
    <t>Verre et metal et Cegid</t>
  </si>
  <si>
    <t>80162 - (Cplt à cde 79644) - NMA Refonte paie + dsn phase 1 phase 2 76160 DARNETAL</t>
  </si>
  <si>
    <t>CT Ford 9h30</t>
  </si>
  <si>
    <t>Prépa e-mailings</t>
  </si>
  <si>
    <t>Point dossier CODRIS /SCHREIBER AD/BL</t>
  </si>
  <si>
    <t>RV Satgiaires 1ère année  - Prépa éléments paie du mois</t>
  </si>
  <si>
    <t>Prépa e-mailings (suite)</t>
  </si>
  <si>
    <t>RV CAL</t>
  </si>
  <si>
    <t>Départ Magali</t>
  </si>
  <si>
    <t>Envoi e-mailing 1 et Macron</t>
  </si>
  <si>
    <t>TSM</t>
  </si>
  <si>
    <t xml:space="preserve">,                                      ,    17h45 rdv </t>
  </si>
  <si>
    <t>Vérifier si reçu convocation formation loi Macron</t>
  </si>
  <si>
    <t>79872 MASSON Agt SJINSTALLMR Installation Matériels et reseaux 42400 St CHAMOND</t>
  </si>
  <si>
    <t>79872 MASSON Agt WebFOR Migration V7 V8 V9 42400 St CHAMOND</t>
  </si>
  <si>
    <t>Normel</t>
  </si>
  <si>
    <t>79856 E-C-AL FS00055/02-03-04 Etudes et Situations BTP 69570 DARDILLY</t>
  </si>
  <si>
    <t>79856 E-C-AL FS00084/01 Récup Appels Offres BTP 69570 DARDILLY</t>
  </si>
  <si>
    <t xml:space="preserve">14h RDV Alain </t>
  </si>
  <si>
    <t>Bureau Hot Line (Orem, Afig 14 H )</t>
  </si>
  <si>
    <t>PARIS
HOTLINE</t>
  </si>
  <si>
    <t>PARIS
HOTLINE</t>
  </si>
  <si>
    <t>DSN2 régul</t>
  </si>
  <si>
    <t>80165 - Fondation Royaumont N4DS 2015 LSEPAYE - 1/2</t>
  </si>
  <si>
    <t>80165 - FONDATION ROYAUMONT - N4DS 2015 LSE PAYE 2/2</t>
  </si>
  <si>
    <t>Appeler Cloture Bataille pour Imprimante</t>
  </si>
  <si>
    <t>9h rdv Patrimoine &amp; renovation . M. KRICHEN</t>
  </si>
  <si>
    <t>80166 - MBC N4DS 1/2</t>
  </si>
  <si>
    <t>10H CODRIS (Schreiber) - prépa RV webinage</t>
  </si>
  <si>
    <t>LEON GROSSE Electricité Rdv 14h00 Christophe aux achats</t>
  </si>
  <si>
    <t>Sté DELALANDE Rdv 10h00 Web démo compta Cegid avec VG</t>
  </si>
  <si>
    <t>Sté DELALANDE Rdv 10h00 Web démo compta Cegid avec ML</t>
  </si>
  <si>
    <t>80166 - MBC N4DS 2/2</t>
  </si>
  <si>
    <t>80226 - DELALANDE -&gt;14 h - Télé-réinstall LSEBAT sur serv</t>
  </si>
  <si>
    <t>80232 - MATHE LEITE N4DS 1/1</t>
  </si>
  <si>
    <t>Suite mail, Prendre contact avec Mr VERDUN de Carrieres Champenoises puis voir CL</t>
  </si>
  <si>
    <r>
      <rPr>
        <sz val="10"/>
        <color rgb="FFFF0000"/>
        <rFont val="Verdana"/>
        <family val="2"/>
      </rPr>
      <t>MALADE</t>
    </r>
    <r>
      <rPr>
        <strike/>
        <sz val="10"/>
        <rFont val="Verdana"/>
        <family val="2"/>
      </rPr>
      <t xml:space="preserve"> 79769 VEODIS PSDSNPARA Formation DSN Phase 1 38130 Echirolles</t>
    </r>
  </si>
  <si>
    <r>
      <rPr>
        <sz val="10"/>
        <color rgb="FFFF0000"/>
        <rFont val="Verdana"/>
        <family val="2"/>
      </rPr>
      <t>Agence</t>
    </r>
    <r>
      <rPr>
        <strike/>
        <sz val="10"/>
        <rFont val="Verdana"/>
        <family val="2"/>
      </rPr>
      <t xml:space="preserve"> 79769 VEODIS PSDSNPARA Formation DSN Phase 1 38130 Echirolles</t>
    </r>
  </si>
  <si>
    <t xml:space="preserve">BEAUGENCY </t>
  </si>
  <si>
    <t xml:space="preserve">DEMO AVEC BL </t>
  </si>
  <si>
    <t>80140 - Euris N4DS 1/1</t>
  </si>
  <si>
    <t>DESPRETZ</t>
  </si>
  <si>
    <t xml:space="preserve">11h RDV VISA  CI  </t>
  </si>
  <si>
    <t>80233 -PETROMETALIC N4DS LSEPAYE 1/2</t>
  </si>
  <si>
    <t>EFFET D'EAU + CARRARA</t>
  </si>
  <si>
    <t>MIDITRACAGE</t>
  </si>
  <si>
    <t>16h rdv tel avec BL sur rapport spinnaker</t>
  </si>
  <si>
    <t>rapp SPINNAKER</t>
  </si>
  <si>
    <t>14h RDV Tel SL pour LAUMAILLE + 16h RDV tel avec  GB sur rapport spinnaker</t>
  </si>
  <si>
    <t>80233 -PETROMETALIC N4DS LSEPAYE 2/2</t>
  </si>
  <si>
    <t>Propale Pat&amp;Renov
prépar paye</t>
  </si>
  <si>
    <t>webdemo spinnaker 1h
prépa demo MARCHAND</t>
  </si>
  <si>
    <t>TEAM RESEAUX Rdv 16h00 avec OD</t>
  </si>
  <si>
    <t>TEAM RESEAUX Rdv 16h00 avec ML</t>
  </si>
  <si>
    <t>web demo 14h pour SL : signalisation devt</t>
  </si>
  <si>
    <t xml:space="preserve">15h30 rdv visa CI </t>
  </si>
  <si>
    <t>VER ET METAL</t>
  </si>
  <si>
    <t>PAIE</t>
  </si>
  <si>
    <t xml:space="preserve">FIRODI </t>
  </si>
  <si>
    <t>FIRODI COMPTA</t>
  </si>
  <si>
    <t>FIRODI DEMO WEB COMPTA AVEC AG</t>
  </si>
  <si>
    <t xml:space="preserve">79160 Carrieres Champenoises Web Formation DSN Phase 2 </t>
  </si>
  <si>
    <t xml:space="preserve">Formation DSN CEGID </t>
  </si>
  <si>
    <t>Suivi de dossier Miditraçage</t>
  </si>
  <si>
    <t>Suivi de dossier Avenel</t>
  </si>
  <si>
    <t>STS DAF Cde 80137</t>
  </si>
  <si>
    <t xml:space="preserve">                                   </t>
  </si>
  <si>
    <t xml:space="preserve">
CIR 79760
Mme MASSONNAT</t>
  </si>
  <si>
    <t>79633 CMC agencement FS2001/01 Formation YourCegid Fiscalité 75017 Paris</t>
  </si>
  <si>
    <t xml:space="preserve">Firodi démo paie avec AG </t>
  </si>
  <si>
    <t>Trajet départ 11h00RAPPELER SETE</t>
  </si>
  <si>
    <t xml:space="preserve">80161 DURAND FS00387/02  Web formation N4DS </t>
  </si>
  <si>
    <t xml:space="preserve">80234 SARMATES FS00387/02 N4DS 91420 MORANGIS </t>
  </si>
  <si>
    <t xml:space="preserve">12h  voir giov modifs dirrecte </t>
  </si>
  <si>
    <t>CEPIC 80153 Phase 1 DSN sur SAGE Paie</t>
  </si>
  <si>
    <t>CEPIC 80153  Phase 1 DSN sur SAGE Paie</t>
  </si>
  <si>
    <t>CEPIC 80153  Phase 2 DSN sur SAGE Paie</t>
  </si>
  <si>
    <t>Verre&amp;Metal
80238</t>
  </si>
  <si>
    <t>CEPIC 80153 Phase 2 DSN sur SAGE Paie</t>
  </si>
  <si>
    <t>80241 
LEHODEY TP Installation</t>
  </si>
  <si>
    <t xml:space="preserve">PARIS
</t>
  </si>
  <si>
    <t>Recup fichiers ECAL</t>
  </si>
  <si>
    <t>DEMO DESPRETZ TAVERS 45</t>
  </si>
  <si>
    <t>webdemo spinnaker 14h30</t>
  </si>
  <si>
    <t>9h30 rdv actipark ici 11h rdv tel IZILIO</t>
  </si>
  <si>
    <t>dossier ESPACS avec ALEX</t>
  </si>
  <si>
    <t>Dossier ECAL avec Bruno</t>
  </si>
  <si>
    <t>Résa vidéo pour formation ECAL 30/11 retour le 01/12</t>
  </si>
  <si>
    <t>Astreinte Hotline BTP</t>
  </si>
  <si>
    <t>80145 NCN FS05010/54 Web formation Compta Perfectionnement</t>
  </si>
  <si>
    <t>CHU ROUEN Démo LSEBAT 14h30 avec ML</t>
  </si>
  <si>
    <t>CHU Rouen Démo LSEBAT 14h30 avec GB</t>
  </si>
  <si>
    <t>80246 ~ SIPC N4DS</t>
  </si>
  <si>
    <t>9h voiture Alain</t>
  </si>
  <si>
    <t>DSL installation monoposte suite panne serveur</t>
  </si>
  <si>
    <t xml:space="preserve"> 80157 PARCS ET SPORT FS00387/02 Formation N4DS sur site 69684 CHASSIEU CEDEX</t>
  </si>
  <si>
    <t>préparation formation NCN</t>
  </si>
  <si>
    <t>80252 SEBIRE Installation</t>
  </si>
  <si>
    <t>14 h Sté WOLJUNG / CODRIS  - Web Demo</t>
  </si>
  <si>
    <t>14 h Sté THERMI EXPERT / CODRIS - Web démo</t>
  </si>
  <si>
    <t>80242
AMC FOLLIOT Installation</t>
  </si>
  <si>
    <t>LIFECO CONSTRUCTION (Web Démo)SBL</t>
  </si>
  <si>
    <t>11h15 Patrimoine et renovation</t>
  </si>
  <si>
    <r>
      <rPr>
        <sz val="10"/>
        <rFont val="Verdana"/>
        <family val="2"/>
      </rPr>
      <t xml:space="preserve"> Agence Hotline</t>
    </r>
    <r>
      <rPr>
        <strike/>
        <sz val="10"/>
        <rFont val="Verdana"/>
        <family val="2"/>
      </rPr>
      <t xml:space="preserve">  FORMATION CFF</t>
    </r>
  </si>
  <si>
    <t>Web Démo PROVENCE MENUISERIE</t>
  </si>
  <si>
    <t>80239 LUCISOL</t>
  </si>
  <si>
    <t>Démo GUINTOLI Grenoble</t>
  </si>
  <si>
    <t>Soprel Itsres</t>
  </si>
  <si>
    <t>Démo PROVENCE MENUISERIE Aix en provence</t>
  </si>
  <si>
    <t>OSHEIM</t>
  </si>
  <si>
    <t>GRAUER</t>
  </si>
  <si>
    <t xml:space="preserve">80249 DSL SJINSTALLMR Préparation serveur en Atelier </t>
  </si>
  <si>
    <t>Réception Serveurs DSL et Clément</t>
  </si>
  <si>
    <t>80249 DSL SJINSTALLMR Installation serveur sur site 42800 St Joseph</t>
  </si>
  <si>
    <t>80249 DSL SJINSTALLMR Installation Technique sur site 42800 St Joseph</t>
  </si>
  <si>
    <t>80249 DSL FS00099/09 Formation nouveautés V9 BTP et Suivi Rglts 42800 St Joseph</t>
  </si>
  <si>
    <t xml:space="preserve"> 80256 Veodis FW00387/03  Web formation N4DS 2015</t>
  </si>
  <si>
    <t>79865 DISPO BAT Formation Etudes et situation Suite 93400 St OUEN</t>
  </si>
  <si>
    <t>effet d'eau</t>
  </si>
  <si>
    <t>80244 CANNARD FW00387/01 Web Formation N4DS</t>
  </si>
  <si>
    <t xml:space="preserve">15h CINOV </t>
  </si>
  <si>
    <t>Dossier CLOSSUR Etats personnalisés en agence</t>
  </si>
  <si>
    <t xml:space="preserve">Dossier ESPACS Reprise </t>
  </si>
  <si>
    <t xml:space="preserve">esprit renov demo lsebat 3 postes + devis </t>
  </si>
  <si>
    <t xml:space="preserve">10h HSBC ici    12h rdv voitures </t>
  </si>
  <si>
    <t>Reunion tel Dvpt</t>
  </si>
  <si>
    <t>80251 GCM PSDSNPARA DSN Phase 2 62223 St LAURENT BLANGY (Arras)</t>
  </si>
  <si>
    <t>80251 GCM PSDSNPARA DSN Phase 1 62223 St LAURENT BLANGY (Arras)</t>
  </si>
  <si>
    <t>80251 GCM FWDSNLINK DSNLINK sur site 62223 St LAURENT BLANGY (Arras)</t>
  </si>
  <si>
    <t>CEF 17h00</t>
  </si>
  <si>
    <t xml:space="preserve">10h30 RDV BOUTET </t>
  </si>
  <si>
    <t>Préparation Serveur Clement et Fils</t>
  </si>
  <si>
    <t>80245 CLEMENT et Fils SJINSTALLMR Récupération des données et config imprimante 34090 JUVIGNAC</t>
  </si>
  <si>
    <t>80245 CLEMENT et Fils SJINSTALLMR Installation serveur et postes 34090 JUVIGNAC</t>
  </si>
  <si>
    <t>Point Courriers LRAR Clients AD/BL/LS</t>
  </si>
  <si>
    <t xml:space="preserve">Formation Immo Y2 CEGID Loi Macron Matin </t>
  </si>
  <si>
    <t>80260 - Ecib
 N4DS 1/2</t>
  </si>
  <si>
    <t>80260 - Ecib
 N4DS 2/2</t>
  </si>
  <si>
    <t>Garage Ford 9h45</t>
  </si>
  <si>
    <t>9H00LINCONYL LE MANS</t>
  </si>
  <si>
    <t>80248 CODRIS SCHREIBER FS00055/02-03-04 Formation Etudes et Situ 67170 BRUMATH</t>
  </si>
  <si>
    <t>FORMATION CFF 80257</t>
  </si>
  <si>
    <t xml:space="preserve">14h rdv simon demo LSEBAT </t>
  </si>
  <si>
    <t xml:space="preserve">11h00 gtpr mr galoisy full </t>
  </si>
  <si>
    <t>Arrivée 10H00
Hot Line</t>
  </si>
  <si>
    <t>RTD RDV 14h00 Clinique du Parc</t>
  </si>
  <si>
    <t>Résa vidéo pour formation ECAL 07 et 09/12 par VG retour le 10/12</t>
  </si>
  <si>
    <t>Rdv 9h30 M. FONTAINE ERNET Agence</t>
  </si>
  <si>
    <t>RDV 15h00 MORIZET</t>
  </si>
  <si>
    <t>Reunion DEV</t>
  </si>
  <si>
    <t>80242 AMC Folliot
 1/2 N4DS</t>
  </si>
  <si>
    <t>80242 
AMC FOLLIOT 2/2 N4DS</t>
  </si>
  <si>
    <t>CINOV 
marketing digital à la MdEE14</t>
  </si>
  <si>
    <t>Esprit Renov avec AG
Chennevieres</t>
  </si>
  <si>
    <t>Renov Etanche avec AG 
Sucy en brie</t>
  </si>
  <si>
    <t>Abus Telem DSN</t>
  </si>
  <si>
    <t>formation interne mobilité stocks avec BL</t>
  </si>
  <si>
    <t>Foramtion interne  parc matériels</t>
  </si>
  <si>
    <t>renovetanche demo  faire budget 8 users</t>
  </si>
  <si>
    <t xml:space="preserve">80230 Mathe Leite DSN </t>
  </si>
  <si>
    <t xml:space="preserve">80232 Mathe Leite DSN </t>
  </si>
  <si>
    <t>BUREAU AGENCE BIHOREL</t>
  </si>
  <si>
    <t>prépa demo</t>
  </si>
  <si>
    <t>prépa démo</t>
  </si>
  <si>
    <t xml:space="preserve">bur           11h départ avion </t>
  </si>
  <si>
    <t xml:space="preserve">trajet avion </t>
  </si>
  <si>
    <t>80264 
OREM ASTRE LES PAIE N4DS</t>
  </si>
  <si>
    <t>10 h RV groupe CONSTRUCT (Skype Madagascar)</t>
  </si>
  <si>
    <t>9 h RV tél. Progisys pour Algérie</t>
  </si>
  <si>
    <t>Point stage Clémence avec Mme LAFORIE</t>
  </si>
  <si>
    <t>Formation interne mobilité stocks avec BL</t>
  </si>
  <si>
    <t>DELABOUDINIERE</t>
  </si>
  <si>
    <t>WEB DEMO DELABOUDINIERE</t>
  </si>
  <si>
    <t>80265 LE LAY FS00055/01 Formation Etudes et Situations Complémentaire 93170 BAGNOLET</t>
  </si>
  <si>
    <t>JMC
Télémaintenace 10h</t>
  </si>
  <si>
    <t>Soir sur lyon</t>
  </si>
  <si>
    <t>Prendre contact avec M, BELFROID de VIANUMERICA pour ALPHA</t>
  </si>
  <si>
    <t xml:space="preserve">79881 -ADVITAM N4DS
</t>
  </si>
  <si>
    <t>Prépa ASSO</t>
  </si>
  <si>
    <t>80272
Heroult N4DS</t>
  </si>
  <si>
    <t>80235 Morand Industrie P_FS1490901 Formation BI MyReport BUILDER 94500 Champigny sur Marne</t>
  </si>
  <si>
    <t>80235 Morand Industrie P_FS1490901 Installation et formation BI MyReport Viewer 94500 Champigny sur Marne</t>
  </si>
  <si>
    <r>
      <t xml:space="preserve">VERRE ET METAL
</t>
    </r>
    <r>
      <rPr>
        <b/>
        <sz val="10"/>
        <color theme="1"/>
        <rFont val="Verdana"/>
        <family val="2"/>
      </rPr>
      <t>3h CH</t>
    </r>
  </si>
  <si>
    <t>Révision Sous traitance BTP</t>
  </si>
  <si>
    <t>80269 CFI FS00386/01 Formation complémentaire Paie 91090 LISSES</t>
  </si>
  <si>
    <t>80272
Heroult DADS</t>
  </si>
  <si>
    <t>80145 NCN FW004190_03 Web formation YourCegid Loi Macron</t>
  </si>
  <si>
    <t>Point offre hébergement avec COM 6</t>
  </si>
  <si>
    <t>Formation interne  parc matériels avec BL</t>
  </si>
  <si>
    <t>Com6 test av OD</t>
  </si>
  <si>
    <t>80268 HAAS Weisrock FW00387/03 Web N4DS</t>
  </si>
  <si>
    <t>rapeler firodi</t>
  </si>
  <si>
    <t xml:space="preserve">TMS 14H15 DOSSIER RELEASE </t>
  </si>
  <si>
    <t>Agence demandée RDV 12h00 Rillieux</t>
  </si>
  <si>
    <t>Agence demandée</t>
  </si>
  <si>
    <r>
      <t xml:space="preserve">80277 </t>
    </r>
    <r>
      <rPr>
        <b/>
        <sz val="10"/>
        <rFont val="Verdana"/>
        <family val="2"/>
      </rPr>
      <t>ALPHA</t>
    </r>
    <r>
      <rPr>
        <sz val="10"/>
        <rFont val="Verdana"/>
        <family val="2"/>
      </rPr>
      <t xml:space="preserve"> SJPARX Recadrage Etats V9 74160 St Julien en Genevois</t>
    </r>
  </si>
  <si>
    <t>Hot-Line LSEBAT</t>
  </si>
  <si>
    <t>DEV  PAT&amp;RENO</t>
  </si>
  <si>
    <r>
      <t xml:space="preserve">VERRE &amp; METAL - Form CBS Paie Perf - </t>
    </r>
    <r>
      <rPr>
        <b/>
        <sz val="11"/>
        <color rgb="FFFF0000"/>
        <rFont val="Verdana"/>
        <family val="2"/>
      </rPr>
      <t>a déduire du Crédit d'hres 79924</t>
    </r>
  </si>
  <si>
    <r>
      <t xml:space="preserve">80277 </t>
    </r>
    <r>
      <rPr>
        <b/>
        <sz val="10"/>
        <rFont val="Verdana"/>
        <family val="2"/>
      </rPr>
      <t>ALPHA</t>
    </r>
    <r>
      <rPr>
        <sz val="10"/>
        <rFont val="Verdana"/>
        <family val="2"/>
      </rPr>
      <t xml:space="preserve"> H002014 BTP Aide au démarrage 74160 St Julien en Genevois</t>
    </r>
  </si>
  <si>
    <t>Web Démo Prospect Algérie /PROGISYS</t>
  </si>
  <si>
    <t>14h ASSELINE (45)</t>
  </si>
  <si>
    <t xml:space="preserve">prepa demo </t>
  </si>
  <si>
    <t>FAIRE BUDGET ESPRI RENOV</t>
  </si>
  <si>
    <t>80259 CHARDOT TP SJINSTALLMR Installation sur réseaux config TSE 55201 Commercy</t>
  </si>
  <si>
    <t>80259 CHARDOT TP SJINSTALLP Paramétrages BTP 55201 Commercy</t>
  </si>
  <si>
    <t>14 h 30 Réunion de suivi ?</t>
  </si>
  <si>
    <t>Appels ROC et Delalande
Hot Line</t>
  </si>
  <si>
    <t>Prépa ASSO
+ RDV ORANGE</t>
  </si>
  <si>
    <t>RDv tel SGTA 9h30 avec Mme. MARGEZ pour projet Pointeuse</t>
  </si>
  <si>
    <t>80262 CMIDF FS00387/01 Formation Paie 77164 Ferrières en Brie</t>
  </si>
  <si>
    <t>80262 CMIDF FS00387/01 Installation démarrage Paie 77164 Ferrières en Brie</t>
  </si>
  <si>
    <t xml:space="preserve">80156
CIR  N4DS </t>
  </si>
  <si>
    <t>80156
CIR N4DS</t>
  </si>
  <si>
    <t>79856 E-C-AL SJPARX Paramétrage des Etats standards BTP 69570 DARDILLY (en agence)</t>
  </si>
  <si>
    <t xml:space="preserve">79856 E-C-AL SJPARX Paramétrage des Etats standards BTP (en agence) + Suivi dossier ESPACS </t>
  </si>
  <si>
    <t>Suivi dossier E-C-AL Analyse des besoins pour estimation du Nombre de jours nécessaire à l'intégration de la bibliothèque et de la comptabilité</t>
  </si>
  <si>
    <t>15h00 Etat des lieux Agence de Bihorel + Rdv 17h00 M. REVERDITO</t>
  </si>
  <si>
    <t>Réserveé</t>
  </si>
  <si>
    <t xml:space="preserve">10h30 rdv tel odoo </t>
  </si>
  <si>
    <t xml:space="preserve">prepa demo SIMON
10h30 rdv tel odoo </t>
  </si>
  <si>
    <t>80289
GIE DAG N4DS 1/1</t>
  </si>
  <si>
    <t>69320 METALLIANCE Crédit heures remplacement poste secretariat</t>
  </si>
  <si>
    <t>80288 Midi tracage H00090 Web Formation pour Révision  comptable OD ana..</t>
  </si>
  <si>
    <t>Suivi de dossiers - ESPACS avec OP</t>
  </si>
  <si>
    <t>DEFIBAT RDV M. DEMONTE pour point LSEBAT 10h30 avec GB</t>
  </si>
  <si>
    <t>DEFIBAT RDV M. DEMONTE pour point LSEBAT 10h30 avec ML</t>
  </si>
  <si>
    <t>80290 Chataigneraie Convention DADSU</t>
  </si>
  <si>
    <t>80291
Chataigneraie Menucourt DADSU</t>
  </si>
  <si>
    <t>raplé fourage/+ FICCA</t>
  </si>
  <si>
    <t>Appeler SIEMO</t>
  </si>
  <si>
    <t>HOTLINE Astreinte</t>
  </si>
  <si>
    <t>Rdv Tél 14h30 avec ML pour ANGER LSEBAT</t>
  </si>
  <si>
    <t>Rdv Tél 14h30 avec BD pour ANGER LSEBAT</t>
  </si>
  <si>
    <t>80295
CROCUS N4DS 1/2</t>
  </si>
  <si>
    <t>80295
CROCUS N4DS 2/2</t>
  </si>
  <si>
    <t>80295 CROCUS N4DS 2/2</t>
  </si>
  <si>
    <t>RDV Tel MR MARSEN BOUCHET FRES 15h30</t>
  </si>
  <si>
    <t>80296 SELARL CYPATH H002010 MEO Paie &lt;200 salariés Y2 CBRH 69 Villeurbanne</t>
  </si>
  <si>
    <t xml:space="preserve">80296 SELARL CYPATH H002010 Télé reprise </t>
  </si>
  <si>
    <t>80296 SELARL CYPATH H002010 MEO provision comptable</t>
  </si>
  <si>
    <t>80296 SELARL CYPATH H002010 formation utilisation quotidienne</t>
  </si>
  <si>
    <t>80296 SELARL CYPATH H002010 Analyse et Synthèse</t>
  </si>
  <si>
    <t>80296 SELARL CYPATH H002010 Formation Module Analyse</t>
  </si>
  <si>
    <t xml:space="preserve">80299
VITSE Paramétrage TVA 59670 NOORDPEENE </t>
  </si>
  <si>
    <t>14h Ets MARCHAND WEB démo BTP avec Commerce de détail</t>
  </si>
  <si>
    <t>14h Ets MARCHAND WEB démo BTP + Commerce de détail avec ML</t>
  </si>
  <si>
    <t>rdv tel 9h30 mr arnolin</t>
  </si>
  <si>
    <t>80301 SGTA NCN SJDEVBTP Dev Etat Spécifique à livrer pour le 15/12/2015</t>
  </si>
  <si>
    <t>Rdv 11h00 Ets CAP VERT DEVELOPPEMENT M. CARRUETTE 06 71 07 20 40</t>
  </si>
  <si>
    <t>CIR Blondy
0556971126</t>
  </si>
  <si>
    <t>CIR
DELATTRE</t>
  </si>
  <si>
    <t>DELATTRE</t>
  </si>
  <si>
    <t>ALMABAT
CIR</t>
  </si>
  <si>
    <t>Hotline BTP Vu AD</t>
  </si>
  <si>
    <t>Point projet WOLJUNG avec CODRIS</t>
  </si>
  <si>
    <t>14h30 RV Suivi Mathilde (IDRAC)</t>
  </si>
  <si>
    <t>RDV 9h30 M. MORIZET</t>
  </si>
  <si>
    <t>Appelé BL pour batiprix 2015 Avenel et chiffrage NCN + SIEMO +CHU</t>
  </si>
  <si>
    <t>Appeler Viviane pour Baie OUEST</t>
  </si>
  <si>
    <t>NORD
Impératif
SAV MAI ONLY</t>
  </si>
  <si>
    <t xml:space="preserve">NORD </t>
  </si>
  <si>
    <t xml:space="preserve">hot line </t>
  </si>
  <si>
    <t>reha + francois lang</t>
  </si>
  <si>
    <t>80240 DESMOINAUX FS00387/02  N4DS 93160 NOISY LE GRAND</t>
  </si>
  <si>
    <t>Récup 17</t>
  </si>
  <si>
    <t>Récup 18</t>
  </si>
  <si>
    <t>Auto formation N4DS 2015</t>
  </si>
  <si>
    <t>Tel PP</t>
  </si>
  <si>
    <t>renovetanche 17h00/30</t>
  </si>
  <si>
    <t>Appeler  9h30 M. LEMASSON Tél 06 68 22 08 08 pour Sté TREUIL faire une sauvegarde de la base paie et compta Cegid</t>
  </si>
  <si>
    <t xml:space="preserve"> 9 h Point dossiers CODRIS AD/BL</t>
  </si>
  <si>
    <t xml:space="preserve"> 9 h Point dossiers CODRIS AD/BL - etude démo roche</t>
  </si>
  <si>
    <t>réunion SPINNAKER 14h</t>
  </si>
  <si>
    <t>Appeler sté DELQUEUX dans le 59 (voir mail de Giov du 14 Décembre dernier)</t>
  </si>
  <si>
    <t>RV Démo BTP Ets MASSON AD/BL</t>
  </si>
  <si>
    <t>Paris
Mai Chez eux</t>
  </si>
  <si>
    <t>80313
ASSO France</t>
  </si>
  <si>
    <t>GTPR 11H00 DOSSIER FULL</t>
  </si>
  <si>
    <t xml:space="preserve">cinov </t>
  </si>
  <si>
    <t xml:space="preserve">cinov-it </t>
  </si>
  <si>
    <t>80305 SAAP Web  MAJ Anti virus sur Crédit d'heures</t>
  </si>
  <si>
    <t>NORD + support CODRIS dossier SCRHEIBER (voir AD)</t>
  </si>
  <si>
    <t>80308  BLONDEZ SJFORXLB FORMATION LSEBAT Devis  pour nvelle personne</t>
  </si>
  <si>
    <t xml:space="preserve">80314
AZUR ESPACE VERT </t>
  </si>
  <si>
    <t>80314
AZUR ESPACE VERT</t>
  </si>
  <si>
    <t>80315 PHARMABOIS Finalisation Formation Paie Business sur site 94200 IVRY</t>
  </si>
  <si>
    <t>80316
T2c N4DS</t>
  </si>
  <si>
    <t>80316
T2c DADS</t>
  </si>
  <si>
    <t>8h perso</t>
  </si>
  <si>
    <t>Point dossier Viviane</t>
  </si>
  <si>
    <t>Rdv Perso 18H00</t>
  </si>
  <si>
    <t>80318
ABUS</t>
  </si>
  <si>
    <t>80319
DECORITEC N4DS 2015</t>
  </si>
  <si>
    <t>80320
LEHODEY TP Web Formation N4DS 2015</t>
  </si>
  <si>
    <t>RDV France PARE BRISE à 15H</t>
  </si>
  <si>
    <t>18h00 algo bati</t>
  </si>
  <si>
    <t>15h00 Rdv tél avec M. BAUDOT Sté HUET</t>
  </si>
  <si>
    <t xml:space="preserve">80304 LAUMAILLE SJPAR/2 Web paramétrage 3h30 - Lien outlook </t>
  </si>
  <si>
    <t>80322
DUFFROY N4DS</t>
  </si>
  <si>
    <r>
      <t xml:space="preserve">PARIS
</t>
    </r>
    <r>
      <rPr>
        <sz val="9"/>
        <rFont val="Segoe UI Symbol"/>
        <family val="2"/>
      </rPr>
      <t>Préparation PC 
IdFix - 80146</t>
    </r>
  </si>
  <si>
    <t>esprit renov 16h00</t>
  </si>
  <si>
    <t>gtpr</t>
  </si>
  <si>
    <t>ASSO
79858 7h en CH</t>
  </si>
  <si>
    <t>Appeler Mr ROSSY / Mme FIXOT 14h00 ? de BAIE OUEST tableau  Rst d'exploit 06 03 10 33 44 Ou</t>
  </si>
  <si>
    <t>PARIS 80282 TSM SJINSTALLMR Préparation Serveur</t>
  </si>
  <si>
    <t>79186
Decoritec
Compl. Paramétrage Win Obi</t>
  </si>
  <si>
    <t>Rdv Tél avec ML pour ANGER</t>
  </si>
  <si>
    <t>Rdv Tél avec BD pour Anger</t>
  </si>
  <si>
    <t>16h00 renovetanche</t>
  </si>
  <si>
    <t>Appeler Mme MARAULT 01,69,43,28,94 de TSM pour parler du dossier avant formation</t>
  </si>
  <si>
    <t>80282 TSM SJINSTALLMR Installation et paramétrage 95220 HERBLAY</t>
  </si>
  <si>
    <t>80235 MORAND FS14903/01-02 Form Sous traitance 94500 Champigny/Marne</t>
  </si>
  <si>
    <t>TP Dauphinois</t>
  </si>
  <si>
    <t>Appeler M. DOUTRES</t>
  </si>
  <si>
    <t>Réunion avec F.Lang</t>
  </si>
  <si>
    <t>80324
VITSE FW00387/03 Web form N4DS</t>
  </si>
  <si>
    <t>80282 TSM SJPARBTP Paramétrage serveur Mobile SAV 95220 HERBAY</t>
  </si>
  <si>
    <t>80283 TSM FS00210/01 Gestion des Fichiers 95220 HERBLAY</t>
  </si>
  <si>
    <t>80283 TSM FS00055/02 Form, Etudes et Situations 95220 HERBLAY</t>
  </si>
  <si>
    <t>80283 TSM FS00255/01 Form. Gestion des contrats 95220 HERBLAY</t>
  </si>
  <si>
    <t>80283 TSM FS00255/01 Form. Gestion des interventions 95220 HERBLAY</t>
  </si>
  <si>
    <t>80283 TSM FX00668_01 Form. Mobile SAV 95220 HERBLAY</t>
  </si>
  <si>
    <t>réunion interne sur SPINNAKER 14h</t>
  </si>
  <si>
    <t>AMC FOLLIOT</t>
  </si>
  <si>
    <t>Roche</t>
  </si>
  <si>
    <t>art beton</t>
  </si>
  <si>
    <t>Prépar paye et 11h30 perso</t>
  </si>
  <si>
    <t>clim ma 9 h00 demo</t>
  </si>
  <si>
    <t xml:space="preserve">Web demo ave AG  9h15 </t>
  </si>
  <si>
    <t>guintoli</t>
  </si>
  <si>
    <t>sanisere</t>
  </si>
  <si>
    <r>
      <rPr>
        <b/>
        <sz val="9"/>
        <rFont val="Verdana"/>
        <family val="2"/>
      </rPr>
      <t>9h C3  garage</t>
    </r>
    <r>
      <rPr>
        <b/>
        <sz val="10"/>
        <rFont val="Verdana"/>
        <family val="2"/>
      </rPr>
      <t xml:space="preserve">  80166 - MBC N4DS 1/2</t>
    </r>
  </si>
  <si>
    <t>78175 
VM DELIGNY N4DS</t>
  </si>
  <si>
    <t>78175
VM DELIGNY N4DS</t>
  </si>
  <si>
    <t>80321 
axone</t>
  </si>
  <si>
    <t>Provence menuiserie</t>
  </si>
  <si>
    <t>soprel</t>
  </si>
  <si>
    <t>80329 INGREDIA N4DS</t>
  </si>
  <si>
    <t>80329 INGREDIA N4DS AGRICA</t>
  </si>
  <si>
    <t>80329 
INGREDIA N4DS</t>
  </si>
  <si>
    <t>80331 NCN FW00387/01  Web formation N4DS</t>
  </si>
  <si>
    <t>80305 SAAP voir  intervention sur site dans le cadre crédit d'heures</t>
  </si>
  <si>
    <t>rdv 10h matiaud boucard</t>
  </si>
  <si>
    <t>absence conventionnelle</t>
  </si>
  <si>
    <t>QUOVANS FIN DE MAT</t>
  </si>
  <si>
    <t>Esprit renov contrat fait</t>
  </si>
  <si>
    <t>80328
MORETTI N4DS</t>
  </si>
  <si>
    <t>80328 
MORETTI N4DS</t>
  </si>
  <si>
    <t>reunion dossier peretti avec seb</t>
  </si>
  <si>
    <t>reunion dossier peretti avec bruno</t>
  </si>
  <si>
    <t>80334
Ebist
N4DS</t>
  </si>
  <si>
    <t>80334
Ebist</t>
  </si>
  <si>
    <t>80332 CEPP FS00386/02/02 Perfecti. Paie 59930 La Chapelle d'Armentières</t>
  </si>
  <si>
    <t>80311 LSXANTIVIRUS CECAM INSTALLATION ANTIVIRUS ET PARAMETRAGE SAUVEGARDE dans cadre du crédit d'heure</t>
  </si>
  <si>
    <t>FORMATION MALADE</t>
  </si>
  <si>
    <t xml:space="preserve"> FORMATION MALADE</t>
  </si>
  <si>
    <t xml:space="preserve"> Bortoluzzi Télé installation  1 poste BTP (V8 provisoire)</t>
  </si>
  <si>
    <t xml:space="preserve">80338
PARIMAGE </t>
  </si>
  <si>
    <r>
      <rPr>
        <b/>
        <sz val="10"/>
        <rFont val="Verdana"/>
        <family val="2"/>
      </rPr>
      <t>MAI 5h
CH</t>
    </r>
    <r>
      <rPr>
        <sz val="10"/>
        <rFont val="Verdana"/>
        <family val="2"/>
      </rPr>
      <t xml:space="preserve">
NORD</t>
    </r>
  </si>
  <si>
    <r>
      <t xml:space="preserve">Paris
</t>
    </r>
    <r>
      <rPr>
        <b/>
        <sz val="10"/>
        <rFont val="Verdana"/>
        <family val="2"/>
      </rPr>
      <t>Mai  7h CH</t>
    </r>
  </si>
  <si>
    <t>RECUP DOSSIER GTPR</t>
  </si>
  <si>
    <t>Dossier BPI</t>
  </si>
  <si>
    <t>10h rdv cci idf</t>
  </si>
  <si>
    <t>lyon</t>
  </si>
  <si>
    <t>80336 Web installation User BTP TRAGIN</t>
  </si>
  <si>
    <t>80333
SBM</t>
  </si>
  <si>
    <t>76903
LEGENDRE</t>
  </si>
  <si>
    <t>13h00 V et M</t>
  </si>
  <si>
    <t xml:space="preserve">13h00Nuance  3 </t>
  </si>
  <si>
    <t>rdv tel mr marsen bouchet frs 9h</t>
  </si>
  <si>
    <t>formation parc matériels avec AH</t>
  </si>
  <si>
    <t>formation parc matériels avec BL</t>
  </si>
  <si>
    <t>80342
MAUGY
N4DS 2015</t>
  </si>
  <si>
    <t>Galoisy</t>
  </si>
  <si>
    <t>14h30 Reunion tél Treuil avec ML</t>
  </si>
  <si>
    <t>14h30 Reunion tél Treuil avec BL</t>
  </si>
  <si>
    <t>Rdv Tél avec technicien Orange pour agence Bihorel</t>
  </si>
  <si>
    <t>Formation codes barres en web aux techniciens</t>
  </si>
  <si>
    <t xml:space="preserve">
Rdv Perso</t>
  </si>
  <si>
    <t>78102 SPINNAKER SJANABTP Web Paramétrages de bases</t>
  </si>
  <si>
    <t>78102 SPINNAKER H00083/07 Web Reprise de données</t>
  </si>
  <si>
    <t>APPELER Cabinet Avocats</t>
  </si>
  <si>
    <t>Demande RTD</t>
  </si>
  <si>
    <t>Prépa dossier ROCHE</t>
  </si>
  <si>
    <t>Tel CP
Install Douchette sur poste SAMI</t>
  </si>
  <si>
    <t>Meilleurs vœux de bonheur à tous !</t>
  </si>
  <si>
    <t>PARIS
Install douchette pour SAMI (voir GB)</t>
  </si>
  <si>
    <t>dossier BPI</t>
  </si>
  <si>
    <t xml:space="preserve">dossier BPI </t>
  </si>
  <si>
    <t>RV OB/AD</t>
  </si>
  <si>
    <t>Asso France</t>
  </si>
  <si>
    <t>Poser CP</t>
  </si>
  <si>
    <t>12h  AQUANEF</t>
  </si>
  <si>
    <t>WEB DEMO L.S.E. BTP 14h30 Sté CAP VERT avec ML</t>
  </si>
  <si>
    <t>WEB DEMO L.S.E. BTP 14h30 Sté CAP VERT avec BL</t>
  </si>
  <si>
    <t>80352 - REALISOL N4DS 2015 LSEPAYE V10</t>
  </si>
  <si>
    <t>78102 Spinnaker H002014 Aide au démarrage 94140 Alfortville</t>
  </si>
  <si>
    <t>TSM à HERBLAY vers 17H</t>
  </si>
  <si>
    <t>Egcs + dej SAHUQUET</t>
  </si>
  <si>
    <t>ROCHE</t>
  </si>
  <si>
    <t>80164
Realisol N4DS LSEPAYE V10</t>
  </si>
  <si>
    <t>Baie de Soleil 71100</t>
  </si>
  <si>
    <t>80335 UCANDRI INVEST FS00014/15 Cegid Business SUITE Comptabilité - Exploitation Perf 65420 IBOS</t>
  </si>
  <si>
    <t>80339 LAUMAILLE FS00055/01 LSE Business Suite BTP -Perfectionnement 65421 IBOS CEDEX</t>
  </si>
  <si>
    <t>bonnet freres</t>
  </si>
  <si>
    <t>gpl 11h00</t>
  </si>
  <si>
    <t>80353 Bouchet Frères FS00099/09 Formation nouveautés BTP V9 86580 BIARD</t>
  </si>
  <si>
    <t>80353 Bouchet Frères FS00100/09 Formation nouveautés Comptabilité V9 86580 BIARD</t>
  </si>
  <si>
    <t>infos transfert paie de MB pour TREUIL</t>
  </si>
  <si>
    <t>ATHENA</t>
  </si>
  <si>
    <t>PROVENCE MENUISERIE</t>
  </si>
  <si>
    <t>SOPREL</t>
  </si>
  <si>
    <t>Peretti RDV tel</t>
  </si>
  <si>
    <t>80284 Bouchet frs SJPARBTP Paramétrage Parc matériels 86580 BIARD</t>
  </si>
  <si>
    <t>80284 Bouchet frs P_H000669 Paramétrage mobilite code-barres 86580 BIARD</t>
  </si>
  <si>
    <t>80285 Bouchet frs FS00317_01 Formation mobilite code-barres 86580 BIARD</t>
  </si>
  <si>
    <t>80285 Bouchet frs FS00318_01 Formation Parc matériels 86580 BIARD</t>
  </si>
  <si>
    <t>QOVANS</t>
  </si>
  <si>
    <t>80355 Spinnaker FS00083/01 formation Variable de Paie pointages heures 94140 ALFORTVILLE</t>
  </si>
  <si>
    <t>Révision Liaison BTP Paie Variable de Paie pointage des heures</t>
  </si>
  <si>
    <t>transfert infos paie à CK pour TREUIL</t>
  </si>
  <si>
    <t>80305 SAAP  antivirus déploiement sur site 73100 CREDIT HEURES</t>
  </si>
  <si>
    <t>80355 SPINNAKER FS00083/01 formation Facturation clients 94140 ALFORTVILLE</t>
  </si>
  <si>
    <t>80355 SPINNAKER FS00083/01 formation Commande fournisseurs 94140 ALFORVILLE</t>
  </si>
  <si>
    <t>80355 SPINNAKER FS00083/01 formation Fichiers de base 94140 Alfortville</t>
  </si>
  <si>
    <t>prépa dossier roche</t>
  </si>
  <si>
    <t xml:space="preserve">ti st maur </t>
  </si>
  <si>
    <t>Cir / 80356 
Sur site (CCH) 
Mise à jour Eset</t>
  </si>
  <si>
    <t xml:space="preserve">14h30 recup C3 garage </t>
  </si>
  <si>
    <t>Soem / 80357 
Web 
Mse à jour Eset (à partir de 15 heures)</t>
  </si>
  <si>
    <t>DEMO BTP LEON GROSSE Electricité 10h00 avec ML</t>
  </si>
  <si>
    <t>DEMO BTP LEON GROSSE Electricité 10h00 avec SM</t>
  </si>
  <si>
    <t>DSL</t>
  </si>
  <si>
    <t>GECOP</t>
  </si>
  <si>
    <t>CPSG</t>
  </si>
  <si>
    <t>DEMO EN NOS LOCAUX</t>
  </si>
  <si>
    <t xml:space="preserve">DEMO </t>
  </si>
  <si>
    <t>AG AU BUREAU</t>
  </si>
  <si>
    <t xml:space="preserve">80261 Patrimoine&amp;renov livraison </t>
  </si>
  <si>
    <t>Site web</t>
  </si>
  <si>
    <t>Relance Alca, tavernier</t>
  </si>
  <si>
    <t xml:space="preserve">80360 SIEMO FW00387/01 Web N4DS </t>
  </si>
  <si>
    <t xml:space="preserve">80332 CEPP FS00387/01 Formation N4DS SUSPENDU à reporter </t>
  </si>
  <si>
    <t>MàJ ALCA</t>
  </si>
  <si>
    <t>Preparation IJP2</t>
  </si>
  <si>
    <t>reunion paye</t>
  </si>
  <si>
    <t>Blondeau Crrelage</t>
  </si>
  <si>
    <t>80297 - Rea Concept SJFORXLB Form LSEBAT Etendue</t>
  </si>
  <si>
    <t>80317
Gattelier - N4DS</t>
  </si>
  <si>
    <t>80135
T13 N4DS</t>
  </si>
  <si>
    <t>Récup CATELEC - SPINNAKER</t>
  </si>
  <si>
    <t>79883 - Bureau Télem ( MIDF )</t>
  </si>
  <si>
    <t>demo web avec ag 14h15</t>
  </si>
  <si>
    <t>MBA/ALGOBATI demo avec BL</t>
  </si>
  <si>
    <t>dosiier bpi</t>
  </si>
  <si>
    <t>Rdv téléphonique 15h00 avec M. ENAUT de la Sté AVENEL</t>
  </si>
  <si>
    <t>Rdv 14H30 James Ebeniste renouvellement full contrat d'Avril</t>
  </si>
  <si>
    <t>80363 - Renouard N4DS 2015 LSEPAYE V10</t>
  </si>
  <si>
    <t>télémaintenance COTE SAS dépannage serveur HP</t>
  </si>
  <si>
    <t>80364 - AXONE Form LSEBUSBTP Perf</t>
  </si>
  <si>
    <t>NCN voir BL pour création base</t>
  </si>
  <si>
    <t>NCN Voir Sami pour création base</t>
  </si>
  <si>
    <t>CEGID Partner</t>
  </si>
  <si>
    <t xml:space="preserve">79873 L.S.F FW00387/01  WEB N4DS </t>
  </si>
  <si>
    <t xml:space="preserve">
Prépa Pat &amp; Reno</t>
  </si>
  <si>
    <t>Hot&gt;Line</t>
  </si>
  <si>
    <t>80367 AUDICOM 92 FS00255/01 Formation gestion de contrats BTP 92220 Bagneux</t>
  </si>
  <si>
    <t>USHIO
SOEM
hotline</t>
  </si>
  <si>
    <t>10 h Démo partenaire AbsoftWork</t>
  </si>
  <si>
    <t>Roadbook démo BTP</t>
  </si>
  <si>
    <t xml:space="preserve">        80166 - MBC N4DS 2/2</t>
  </si>
  <si>
    <t>Vérif GIE DAG</t>
  </si>
  <si>
    <t>9 h RV Skype Groupe CONSTRUCT</t>
  </si>
  <si>
    <t>80326  BORTOLUZZI H000809 Migration V8 à V9 (1 à 5 bases sur 1 site serveur) 74330 GRAND EPAGNY NORD</t>
  </si>
  <si>
    <t>80326  BORTOLUZZI P_FS00099/09 Formation Nouveautés LSE Business BTP V9 74330 GRAND EPAGNY NORD</t>
  </si>
  <si>
    <t>80326  BORTOLUZZI FS00100/09 Formation Nouveautés Cegid Business Comptabilité V9 74330 GRAND EPAGNY NORD</t>
  </si>
  <si>
    <t>Alpha ceiling Bordeaux</t>
  </si>
  <si>
    <t xml:space="preserve">80340 SGTA NCN SJPARX Bordereau Horaire Spécifique en Web </t>
  </si>
  <si>
    <t>80340 SGTA NCN SJPARX Web Création Nouvelle base Compta</t>
  </si>
  <si>
    <t>80340 SGTA NCN SJPARX Web Création Nouvelle base BTP</t>
  </si>
  <si>
    <t>80340 SGTA NCN SJPARX Web Création Nouvelle base Paie</t>
  </si>
  <si>
    <t>polagret clermont</t>
  </si>
  <si>
    <t>COTE SAS télémaintenance pb de sérialisation Machine virtuelle</t>
  </si>
  <si>
    <t>web demo polagret pour SL</t>
  </si>
  <si>
    <t>Dossiers Clients + Modif états CLOSSUR</t>
  </si>
  <si>
    <t>RDV WEB 10h00 avec ChristopheK,  Dossier TREUIL</t>
  </si>
  <si>
    <t>R-V Téléph. Viviane pour Archvage CPTA</t>
  </si>
  <si>
    <t>Rdv M. MORIZET 9h30</t>
  </si>
  <si>
    <t>Maladie</t>
  </si>
  <si>
    <t xml:space="preserve">10h kulker  </t>
  </si>
  <si>
    <t xml:space="preserve">13h avocat  rdv </t>
  </si>
  <si>
    <t>Formation interne nouvelle procédure d'installation 2h (10 à 12)</t>
  </si>
  <si>
    <t>Cegid Web 9h30
présentation ScriptWeb
30 mn env.</t>
  </si>
  <si>
    <t>80370 COTE FW00387/01 Web N4DS</t>
  </si>
  <si>
    <t>80370 COTE FS00312/01-02 Analyse Gestion des Achats 38555St Maurice l'Exil</t>
  </si>
  <si>
    <t>80370 COTE FS00312/01-02 Paramétrage Gestion des Achats 38555 St Maurice l'Exil</t>
  </si>
  <si>
    <t>80370 COTE FS00312/01-02 Formation Gestion des Achats 38555 St Maurice l'Exil</t>
  </si>
  <si>
    <t xml:space="preserve">80371 MidiTraçage FW00387/01 Web N4DS </t>
  </si>
  <si>
    <t>Tests reprise TREUIL</t>
  </si>
  <si>
    <t>Tél GIE DAG</t>
  </si>
  <si>
    <t>Appeler REA CONCEPT</t>
  </si>
  <si>
    <t>80354 -Téléins,DECORITEC</t>
  </si>
  <si>
    <t>09:15 App. VM Deligny</t>
  </si>
  <si>
    <t>11h30 rdv tel odoo</t>
  </si>
  <si>
    <t xml:space="preserve">16 h rdv </t>
  </si>
  <si>
    <t>AG Co-pro (19h)</t>
  </si>
  <si>
    <t>RV OL</t>
  </si>
  <si>
    <t xml:space="preserve">79870 CYMARO FW00387/03 Web formation 13h30 N4DS </t>
  </si>
  <si>
    <t>80296 SELARL CYPATH H002010 formation utilisation quotidienne 69100 Villeurbanne</t>
  </si>
  <si>
    <t>RENOUARD 14h00+ Sté CHEVALIER 16h00</t>
  </si>
  <si>
    <t>SOCOOK  13h30</t>
  </si>
  <si>
    <t xml:space="preserve">9H30 RUNGIS MONTAGE </t>
  </si>
  <si>
    <t>Apporter MAJ L.S.E. PAIE pour N4DS à PRONAL et prendre rdv avec eux pour établir la N4DS 1/2 à 1J vendue</t>
  </si>
  <si>
    <t>Agence NORD</t>
  </si>
  <si>
    <t>rdv tel mme rolland pouchain</t>
  </si>
  <si>
    <t>Michel Agence</t>
  </si>
  <si>
    <t>14h CMB - Algérie avec Progisys</t>
  </si>
  <si>
    <t>14h Sté JYSAN - Oran (Algérie avec Progisys)</t>
  </si>
  <si>
    <t>80311 -  CECAM FW00387/01 Web Formation  N4DS</t>
  </si>
  <si>
    <t>78588 - PARCS ET SPORT ILE DE France N4DS WEB</t>
  </si>
  <si>
    <t>09:30 RDV Alexis MàJ CMC + HotLine LseBat</t>
  </si>
  <si>
    <t>09:30 RDV CK MàJ CMC</t>
  </si>
  <si>
    <t>80378 - PRONAL N4DS 2015 LSEPAYE</t>
  </si>
  <si>
    <t>formation Lionel
SAV Guinier</t>
  </si>
  <si>
    <t>bouchet freres preparation</t>
  </si>
  <si>
    <t>bouchet freres préparation obligatoire</t>
  </si>
  <si>
    <t>Preparation demo AG</t>
  </si>
  <si>
    <t xml:space="preserve">demo avec AG </t>
  </si>
  <si>
    <t>80332 CEPP FS00387/02 Formation N4DS 59930 La Chapelle d'Armentières</t>
  </si>
  <si>
    <t>80332 CEPP FS00386/02/02 Perfectionnement Paie 59930 La Chapelle d'Armentières</t>
  </si>
  <si>
    <t>13h 15 (visite méd)</t>
  </si>
  <si>
    <t>JPII sur site- Changer Utilisateur Peroto ==&gt; Tony Parfrene</t>
  </si>
  <si>
    <t>CIR
AUDIC</t>
  </si>
  <si>
    <t>PARCS&amp;SPORTS  sur site crédits heures</t>
  </si>
  <si>
    <t>Prospect Signalisation Dév install E/S mono avec séria tempo 31/03/2016</t>
  </si>
  <si>
    <t>80341 Team Réseaux FW00387/01 Web Formation N4DS</t>
  </si>
  <si>
    <t>80341 Team Réseaux FW00387/01 Formation Web N4DS</t>
  </si>
  <si>
    <t>WEB-Formation Douchettes BTP Franck</t>
  </si>
  <si>
    <t>Saint-Maur - Voiture&amp;Materiel</t>
  </si>
  <si>
    <t>Matec</t>
  </si>
  <si>
    <t>demo grauer en web</t>
  </si>
  <si>
    <t>80398 NMA  FW00387/01 Package web formation N4DS + param 1 dossier</t>
  </si>
  <si>
    <t>79719 - Territoire  Musique -  N4DS Télémaintenance</t>
  </si>
  <si>
    <t>80294 
CPR - N4DS</t>
  </si>
  <si>
    <t>80277 ALPHA SJINSTALLP Installation solution hébergée chez VIANUMERICA</t>
  </si>
  <si>
    <t>80277 ALPHA H000809 Migration V8 - V9 solution Hébergée chez VIANUMERICA</t>
  </si>
  <si>
    <t>11 h 30 - 14 h 30 Démo Prospect Maroc Revetement</t>
  </si>
  <si>
    <t>80402 - CINEMECANICCA  N4DS Web</t>
  </si>
  <si>
    <r>
      <t xml:space="preserve">CIR
</t>
    </r>
    <r>
      <rPr>
        <b/>
        <sz val="10"/>
        <rFont val="Verdana"/>
        <family val="2"/>
      </rPr>
      <t>7h CH</t>
    </r>
  </si>
  <si>
    <t>79186 DECORITEC Compl param Cpta OBI - Via web + Tél</t>
  </si>
  <si>
    <t>Gie Dag</t>
  </si>
  <si>
    <t>14:30 BOUCHET - BTP + DOUCHETTES</t>
  </si>
  <si>
    <t>suite Bouchet (en cas de pb à gérer)</t>
  </si>
  <si>
    <r>
      <t xml:space="preserve">Verre &amp; Métal
</t>
    </r>
    <r>
      <rPr>
        <b/>
        <sz val="10"/>
        <rFont val="Verdana"/>
        <family val="2"/>
      </rPr>
      <t>4h CH</t>
    </r>
  </si>
  <si>
    <r>
      <t xml:space="preserve">Verre &amp; métal
</t>
    </r>
    <r>
      <rPr>
        <b/>
        <sz val="10"/>
        <rFont val="Verdana"/>
        <family val="2"/>
      </rPr>
      <t>5h30 CH</t>
    </r>
  </si>
  <si>
    <t>rdv tel delaboudinere 14h</t>
  </si>
  <si>
    <t xml:space="preserve">Appeler M. DOUTRE 14h30 </t>
  </si>
  <si>
    <t>11h M. LEBRUN Site Web RDV Tel</t>
  </si>
  <si>
    <t>CEPP Web Intervention Paie Perfectionnement sur dysfonctionnements.</t>
  </si>
  <si>
    <t>CFI Techno DSN Cde à remettre ce jour à Alain 91090 LISSES</t>
  </si>
  <si>
    <t>Anger - chgt modèles</t>
  </si>
  <si>
    <t>Suivi dossier</t>
  </si>
  <si>
    <t>Voir pour rappeler CEPP concernant intervention du 27/01</t>
  </si>
  <si>
    <t>14h30 UMC ici</t>
  </si>
  <si>
    <t>Mai</t>
  </si>
  <si>
    <t>Rouen
Team</t>
  </si>
  <si>
    <t>Team OD</t>
  </si>
  <si>
    <t>Réunion GB</t>
  </si>
  <si>
    <t>Appeler Cedre industrie M. DEFECHEUREUX pour projet</t>
  </si>
  <si>
    <t>79852 ALGO BATI web N4DS</t>
  </si>
  <si>
    <t>9h Feu vert C3</t>
  </si>
  <si>
    <t>R-V Doc + CEPIC N4DS 2015 SAGE</t>
  </si>
  <si>
    <t>CEPIC N4DS 2015 SAGE</t>
  </si>
  <si>
    <t>RDV tél 9h15 avec ML pour Web demo sté Marchand du 02 février</t>
  </si>
  <si>
    <t>Rdv tél 9h15 avec BL pour Sté MARCHAND + Rdv M. MORIZET 10h00</t>
  </si>
  <si>
    <t>Formation Exchange 2013 ORSYS</t>
  </si>
  <si>
    <t>rdv tel ML sur ramery + prépa paye</t>
  </si>
  <si>
    <t>cartes de visites + correspondance</t>
  </si>
  <si>
    <t xml:space="preserve"> démo COTE</t>
  </si>
  <si>
    <t>web peretti avec SL</t>
  </si>
  <si>
    <t>Sweet AIR</t>
  </si>
  <si>
    <t>samse</t>
  </si>
  <si>
    <t>79866 DIPO BAT Formation Business BTP 93400 St OUEN</t>
  </si>
  <si>
    <t>Prépa éléments Paie</t>
  </si>
  <si>
    <t>14 h Web Démo ASSEZAT / SBL</t>
  </si>
  <si>
    <t>9  h RDV VDI (Info Fibre Lyon)</t>
  </si>
  <si>
    <t>Recherche solution messagerie Olivier HORRIE</t>
  </si>
  <si>
    <t>9h30 RV SONZOGNI - Gilles S.</t>
  </si>
  <si>
    <t>Verre et Métal</t>
  </si>
  <si>
    <t>Assezat</t>
  </si>
  <si>
    <t>Prospection Bordeaux</t>
  </si>
  <si>
    <t>Retour Lyon</t>
  </si>
  <si>
    <t>15:00 Olivier Horrie</t>
  </si>
  <si>
    <t>Preparation de dossier NCN et CEPP</t>
  </si>
  <si>
    <t xml:space="preserve">rdv tel GB sur ramery </t>
  </si>
  <si>
    <t>80340 SGTA NCN SJPARX Web Création Nouvelle base Compta + Suivi Dossier</t>
  </si>
  <si>
    <t>NORD
Finalisation VPN
MAI</t>
  </si>
  <si>
    <t>NORD
AQUANEF</t>
  </si>
  <si>
    <t xml:space="preserve"> 80277 ALPHA FS00099/09 Formation Nouveautés BTP V9 74160 St Julien en Genevois</t>
  </si>
  <si>
    <t>80277 ALPHA FS00100/09 Formation Nouveautés Comptabilité V9 74160 St Julien en Genevois</t>
  </si>
  <si>
    <t>80277 ALPHA SJPARX Recadrage Etats V9 74160 St Julien en Genevois</t>
  </si>
  <si>
    <r>
      <t xml:space="preserve"> </t>
    </r>
    <r>
      <rPr>
        <b/>
        <sz val="9"/>
        <rFont val="Calibri"/>
        <family val="2"/>
      </rPr>
      <t xml:space="preserve">VERRE ET METAL 4h CH
FW00387/01 Formation N4DS  à déduire sur CH 4h </t>
    </r>
  </si>
  <si>
    <t>80408 - FENEC - N4DS 2015 via Web  au temps passé</t>
  </si>
  <si>
    <t>11h00 CRASSAC AX THERM</t>
  </si>
  <si>
    <t>DEMO LSEBAT 14h30 Sté Remy DUPUIS avec GB</t>
  </si>
  <si>
    <t>DEMO LSEBAT 14h30 Sté Remy DUPUIS avec ML</t>
  </si>
  <si>
    <t>Hotline  - Paie sauf si besoin en formation</t>
  </si>
  <si>
    <r>
      <rPr>
        <sz val="11"/>
        <rFont val="Calibri"/>
        <family val="2"/>
        <scheme val="minor"/>
      </rPr>
      <t>TSM 8h00</t>
    </r>
    <r>
      <rPr>
        <sz val="10"/>
        <rFont val="Verdana"/>
        <family val="2"/>
      </rPr>
      <t xml:space="preserve">
</t>
    </r>
    <r>
      <rPr>
        <b/>
        <sz val="11"/>
        <rFont val="Calibri"/>
        <family val="2"/>
        <scheme val="minor"/>
      </rPr>
      <t>80407 - Interv Extract PALM
MATEC ECL</t>
    </r>
  </si>
  <si>
    <t>Ingredia 
RI N° 07233 
(journée non facturable)</t>
  </si>
  <si>
    <t>Pt dev avec LS</t>
  </si>
  <si>
    <t>Pt dev avec BL</t>
  </si>
  <si>
    <t>prepa demo DEPUIS</t>
  </si>
  <si>
    <t>site web</t>
  </si>
  <si>
    <t>Site WEB</t>
  </si>
  <si>
    <t>Lyon B. Marais</t>
  </si>
  <si>
    <t>Appeler ANGER</t>
  </si>
  <si>
    <t xml:space="preserve">17h30 asso </t>
  </si>
  <si>
    <t>V et M</t>
  </si>
  <si>
    <t>Cegid- Point offres hébergées</t>
  </si>
  <si>
    <t>Point Dossier JPG - M.THOMYRIS</t>
  </si>
  <si>
    <t>Envoyé mail pour rdv avec Mme. SEUWIN</t>
  </si>
  <si>
    <t>rdv medical 16h</t>
  </si>
  <si>
    <t>DEMO RENE  14H30</t>
  </si>
  <si>
    <t>14h30 Visite Médicale- 16H00 démo ag</t>
  </si>
  <si>
    <t>Fenec TELEM DSN 14 H</t>
  </si>
  <si>
    <t xml:space="preserve"> démo SWEETAIR</t>
  </si>
  <si>
    <t>réunion GB/OB à Lyon</t>
  </si>
  <si>
    <t>Sanisere</t>
  </si>
  <si>
    <t>RICCHERO</t>
  </si>
  <si>
    <t>MILLET</t>
  </si>
  <si>
    <t>ROSAVENTI</t>
  </si>
  <si>
    <t>Web Démo de conclusion PROVENCE MENUISERIE</t>
  </si>
  <si>
    <t>LEHODEY Dépannage poste Jérémy sur site</t>
  </si>
  <si>
    <t>REVISION C3 8h15</t>
  </si>
  <si>
    <t>REVISION C3 18h15</t>
  </si>
  <si>
    <t>8h15 alain beaurepaire</t>
  </si>
  <si>
    <t>NMA Parametrages BTP</t>
  </si>
  <si>
    <t>rdv ici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</si>
</sst>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mmmm\ yyyy"/>
    <numFmt numFmtId="165" formatCode="[$-40C]mmm\-yy;@"/>
    <numFmt numFmtId="166" formatCode="dddd\ dd"/>
  </numFmts>
  <fonts count="172">
    <font>
      <sz val="10"/>
      <name val="Arial"/>
    </font>
    <font>
      <sz val="11"/>
      <color theme="1"/>
      <name val="Calibri"/>
      <family val="2"/>
      <scheme val="minor"/>
    </font>
    <font>
      <sz val="11"/>
      <color theme="1"/>
      <name val="Calibri"/>
      <family val="2"/>
      <scheme val="minor"/>
    </font>
    <font>
      <b/>
      <sz val="10"/>
      <name val="Arial"/>
      <family val="2"/>
    </font>
    <font>
      <sz val="12"/>
      <name val="Arial"/>
      <family val="2"/>
    </font>
    <font>
      <b/>
      <sz val="10"/>
      <color indexed="9"/>
      <name val="Arial"/>
      <family val="2"/>
    </font>
    <font>
      <sz val="10"/>
      <name val="Arial"/>
      <family val="2"/>
    </font>
    <font>
      <b/>
      <sz val="11"/>
      <name val="Calibri"/>
      <family val="2"/>
    </font>
    <font>
      <sz val="9"/>
      <name val="Verdana"/>
      <family val="2"/>
    </font>
    <font>
      <sz val="10"/>
      <name val="Verdana"/>
      <family val="2"/>
    </font>
    <font>
      <b/>
      <sz val="9"/>
      <name val="Verdana"/>
      <family val="2"/>
    </font>
    <font>
      <b/>
      <sz val="8"/>
      <name val="Verdana"/>
      <family val="2"/>
    </font>
    <font>
      <sz val="8"/>
      <name val="Verdana"/>
      <family val="2"/>
    </font>
    <font>
      <b/>
      <sz val="11"/>
      <color indexed="8"/>
      <name val="Calibri"/>
      <family val="2"/>
    </font>
    <font>
      <b/>
      <sz val="11"/>
      <name val="Calibri"/>
      <family val="2"/>
      <scheme val="minor"/>
    </font>
    <font>
      <b/>
      <sz val="10"/>
      <name val="Verdana"/>
      <family val="2"/>
    </font>
    <font>
      <b/>
      <sz val="11"/>
      <name val="Verdana"/>
      <family val="2"/>
    </font>
    <font>
      <sz val="11"/>
      <name val="Calibri"/>
      <family val="2"/>
      <scheme val="minor"/>
    </font>
    <font>
      <strike/>
      <sz val="10"/>
      <name val="Verdana"/>
      <family val="2"/>
    </font>
    <font>
      <sz val="11"/>
      <name val="Verdana"/>
      <family val="2"/>
    </font>
    <font>
      <b/>
      <sz val="10"/>
      <color rgb="FFFF0000"/>
      <name val="Verdana"/>
      <family val="2"/>
    </font>
    <font>
      <b/>
      <sz val="20"/>
      <name val="Arial"/>
      <family val="2"/>
    </font>
    <font>
      <sz val="10"/>
      <color indexed="29"/>
      <name val="Arial"/>
      <family val="2"/>
    </font>
    <font>
      <b/>
      <sz val="18"/>
      <name val="Arial"/>
      <family val="2"/>
    </font>
    <font>
      <b/>
      <sz val="10"/>
      <color indexed="10"/>
      <name val="Arial"/>
      <family val="2"/>
    </font>
    <font>
      <sz val="8"/>
      <name val="Arial"/>
      <family val="2"/>
    </font>
    <font>
      <sz val="10"/>
      <color indexed="9"/>
      <name val="Arial"/>
      <family val="2"/>
    </font>
    <font>
      <sz val="10"/>
      <color indexed="12"/>
      <name val="Arial"/>
      <family val="2"/>
    </font>
    <font>
      <sz val="10"/>
      <color indexed="61"/>
      <name val="Arial"/>
      <family val="2"/>
    </font>
    <font>
      <b/>
      <sz val="9"/>
      <color rgb="FFFF0000"/>
      <name val="Verdana"/>
      <family val="2"/>
    </font>
    <font>
      <b/>
      <sz val="10"/>
      <color theme="1"/>
      <name val="Verdana"/>
      <family val="2"/>
    </font>
    <font>
      <b/>
      <sz val="11"/>
      <color rgb="FFFF0000"/>
      <name val="Verdana"/>
      <family val="2"/>
    </font>
    <font>
      <sz val="11"/>
      <name val="Arial"/>
      <family val="2"/>
    </font>
    <font>
      <strike/>
      <sz val="9"/>
      <name val="Verdana"/>
      <family val="2"/>
    </font>
    <font>
      <b/>
      <strike/>
      <sz val="9"/>
      <name val="Verdana"/>
      <family val="2"/>
    </font>
    <font>
      <i/>
      <sz val="10"/>
      <name val="Verdana"/>
      <family val="2"/>
    </font>
    <font>
      <sz val="10"/>
      <color rgb="FFFF0000"/>
      <name val="Verdana"/>
      <family val="2"/>
    </font>
    <font>
      <sz val="10"/>
      <name val="Calibri"/>
      <family val="2"/>
    </font>
    <font>
      <sz val="11"/>
      <color indexed="8"/>
      <name val="Calibri"/>
      <family val="2"/>
    </font>
    <font>
      <sz val="8"/>
      <color indexed="8"/>
      <name val="Times New Roman"/>
      <family val="2"/>
    </font>
    <font>
      <sz val="11"/>
      <color indexed="9"/>
      <name val="Calibri"/>
      <family val="2"/>
    </font>
    <font>
      <sz val="8"/>
      <color indexed="9"/>
      <name val="Times New Roman"/>
      <family val="2"/>
    </font>
    <font>
      <sz val="11"/>
      <color indexed="10"/>
      <name val="Calibri"/>
      <family val="2"/>
    </font>
    <font>
      <sz val="8"/>
      <color indexed="10"/>
      <name val="Times New Roman"/>
      <family val="2"/>
    </font>
    <font>
      <b/>
      <sz val="11"/>
      <color indexed="52"/>
      <name val="Calibri"/>
      <family val="2"/>
    </font>
    <font>
      <b/>
      <sz val="8"/>
      <color indexed="52"/>
      <name val="Times New Roman"/>
      <family val="2"/>
    </font>
    <font>
      <sz val="11"/>
      <color indexed="52"/>
      <name val="Calibri"/>
      <family val="2"/>
    </font>
    <font>
      <sz val="8"/>
      <color indexed="52"/>
      <name val="Times New Roman"/>
      <family val="2"/>
    </font>
    <font>
      <sz val="11"/>
      <color indexed="62"/>
      <name val="Calibri"/>
      <family val="2"/>
    </font>
    <font>
      <sz val="8"/>
      <color indexed="62"/>
      <name val="Times New Roman"/>
      <family val="2"/>
    </font>
    <font>
      <sz val="11"/>
      <color indexed="20"/>
      <name val="Calibri"/>
      <family val="2"/>
    </font>
    <font>
      <sz val="8"/>
      <color indexed="20"/>
      <name val="Times New Roman"/>
      <family val="2"/>
    </font>
    <font>
      <sz val="11"/>
      <color indexed="60"/>
      <name val="Calibri"/>
      <family val="2"/>
    </font>
    <font>
      <sz val="8"/>
      <color indexed="60"/>
      <name val="Times New Roman"/>
      <family val="2"/>
    </font>
    <font>
      <sz val="11"/>
      <color indexed="17"/>
      <name val="Calibri"/>
      <family val="2"/>
    </font>
    <font>
      <sz val="8"/>
      <color indexed="17"/>
      <name val="Times New Roman"/>
      <family val="2"/>
    </font>
    <font>
      <b/>
      <sz val="11"/>
      <color indexed="63"/>
      <name val="Calibri"/>
      <family val="2"/>
    </font>
    <font>
      <b/>
      <sz val="8"/>
      <color indexed="63"/>
      <name val="Times New Roman"/>
      <family val="2"/>
    </font>
    <font>
      <i/>
      <sz val="11"/>
      <color indexed="23"/>
      <name val="Calibri"/>
      <family val="2"/>
    </font>
    <font>
      <i/>
      <sz val="8"/>
      <color indexed="23"/>
      <name val="Times New Roman"/>
      <family val="2"/>
    </font>
    <font>
      <b/>
      <sz val="18"/>
      <color indexed="56"/>
      <name val="Cambria"/>
      <family val="2"/>
    </font>
    <font>
      <b/>
      <sz val="15"/>
      <color indexed="56"/>
      <name val="Calibri"/>
      <family val="2"/>
    </font>
    <font>
      <b/>
      <sz val="15"/>
      <color indexed="56"/>
      <name val="Times New Roman"/>
      <family val="2"/>
    </font>
    <font>
      <b/>
      <sz val="13"/>
      <color indexed="56"/>
      <name val="Calibri"/>
      <family val="2"/>
    </font>
    <font>
      <b/>
      <sz val="13"/>
      <color indexed="56"/>
      <name val="Times New Roman"/>
      <family val="2"/>
    </font>
    <font>
      <b/>
      <sz val="11"/>
      <color indexed="56"/>
      <name val="Calibri"/>
      <family val="2"/>
    </font>
    <font>
      <b/>
      <sz val="11"/>
      <color indexed="56"/>
      <name val="Times New Roman"/>
      <family val="2"/>
    </font>
    <font>
      <b/>
      <sz val="8"/>
      <color indexed="8"/>
      <name val="Times New Roman"/>
      <family val="2"/>
    </font>
    <font>
      <b/>
      <sz val="11"/>
      <color indexed="9"/>
      <name val="Calibri"/>
      <family val="2"/>
    </font>
    <font>
      <b/>
      <sz val="8"/>
      <color indexed="9"/>
      <name val="Times New Roman"/>
      <family val="2"/>
    </font>
    <font>
      <sz val="10"/>
      <color theme="1"/>
      <name val="Verdana"/>
      <family val="2"/>
    </font>
    <font>
      <sz val="11"/>
      <name val="Verdana"/>
      <family val="2"/>
    </font>
    <font>
      <sz val="14"/>
      <name val="Arial"/>
      <family val="2"/>
    </font>
    <font>
      <b/>
      <sz val="10"/>
      <name val="Calibri"/>
      <family val="2"/>
      <scheme val="minor"/>
    </font>
    <font>
      <b/>
      <sz val="12"/>
      <name val="Calibri"/>
      <family val="2"/>
      <scheme val="minor"/>
    </font>
    <font>
      <b/>
      <sz val="9"/>
      <name val="Calibri"/>
      <family val="2"/>
      <scheme val="minor"/>
    </font>
    <font>
      <sz val="11"/>
      <name val="Calibri"/>
      <family val="2"/>
    </font>
    <font>
      <b/>
      <sz val="11"/>
      <color theme="1"/>
      <name val="Calibri"/>
      <family val="2"/>
      <scheme val="minor"/>
    </font>
    <font>
      <sz val="10"/>
      <name val="Arial"/>
      <family val="2"/>
    </font>
    <font>
      <sz val="10"/>
      <name val="Calibri"/>
      <family val="2"/>
      <scheme val="minor"/>
    </font>
    <font>
      <b/>
      <sz val="11"/>
      <color rgb="FF000000"/>
      <name val="Calibri"/>
      <family val="2"/>
      <scheme val="minor"/>
    </font>
    <font>
      <sz val="10"/>
      <name val="Verdana"/>
    </font>
    <font>
      <sz val="11"/>
      <name val="Calibri"/>
    </font>
    <font>
      <sz val="11"/>
      <name val="Verdana"/>
    </font>
    <font>
      <b/>
      <sz val="10"/>
      <name val="Verdana"/>
    </font>
    <font>
      <sz val="8"/>
      <color indexed="81"/>
      <name val="Tahoma"/>
      <charset val="1"/>
    </font>
    <font>
      <b/>
      <sz val="8"/>
      <color indexed="81"/>
      <name val="Tahoma"/>
      <charset val="1"/>
    </font>
    <font>
      <sz val="11"/>
      <name val="Calibri"/>
      <scheme val="minor"/>
    </font>
    <font>
      <sz val="9"/>
      <name val="Verdana"/>
    </font>
    <font>
      <b/>
      <sz val="11"/>
      <color rgb="FFFF0000"/>
      <name val="Calibri"/>
      <scheme val="minor"/>
    </font>
    <font>
      <b/>
      <sz val="11"/>
      <name val="Calibri"/>
      <scheme val="minor"/>
    </font>
    <font>
      <sz val="10"/>
      <color theme="1"/>
      <name val="Verdana"/>
    </font>
    <font>
      <sz val="8"/>
      <name val="Verdana"/>
    </font>
    <font>
      <b/>
      <sz val="8"/>
      <name val="Verdana"/>
    </font>
    <font>
      <strike/>
      <sz val="10"/>
      <name val="Verdana"/>
    </font>
    <font>
      <b/>
      <sz val="9"/>
      <name val="Verdana"/>
    </font>
    <font>
      <b/>
      <i/>
      <sz val="8"/>
      <color indexed="81"/>
      <name val="Tahoma"/>
      <charset val="1"/>
    </font>
    <font>
      <sz val="8"/>
      <color indexed="81"/>
      <name val="Tahoma"/>
      <family val="2"/>
    </font>
    <font>
      <b/>
      <sz val="8"/>
      <color indexed="81"/>
      <name val="Tahoma"/>
      <family val="2"/>
    </font>
    <font>
      <b/>
      <sz val="12"/>
      <color indexed="81"/>
      <name val="Segoe UI Semibold"/>
      <family val="2"/>
    </font>
    <font>
      <sz val="12"/>
      <color indexed="81"/>
      <name val="Segoe UI Semibold"/>
      <family val="2"/>
    </font>
    <font>
      <sz val="12"/>
      <color indexed="81"/>
      <name val="Tahoma"/>
      <family val="2"/>
    </font>
    <font>
      <b/>
      <sz val="11"/>
      <color indexed="10"/>
      <name val="Tahoma"/>
      <family val="2"/>
    </font>
    <font>
      <sz val="12"/>
      <color indexed="10"/>
      <name val="Tahoma"/>
      <family val="2"/>
    </font>
    <font>
      <sz val="11"/>
      <color indexed="81"/>
      <name val="Tahoma"/>
      <family val="2"/>
    </font>
    <font>
      <b/>
      <sz val="12"/>
      <color indexed="81"/>
      <name val="Tahoma"/>
      <family val="2"/>
    </font>
    <font>
      <sz val="9"/>
      <color indexed="81"/>
      <name val="Segoe UI Semibold"/>
      <family val="2"/>
    </font>
    <font>
      <b/>
      <sz val="12"/>
      <color indexed="10"/>
      <name val="Tahoma"/>
      <family val="2"/>
    </font>
    <font>
      <b/>
      <sz val="9"/>
      <color rgb="FF000000"/>
      <name val="Verdana"/>
      <family val="2"/>
    </font>
    <font>
      <b/>
      <strike/>
      <sz val="9"/>
      <color rgb="FF000000"/>
      <name val="Verdana"/>
      <family val="2"/>
    </font>
    <font>
      <b/>
      <sz val="10"/>
      <color rgb="FF000000"/>
      <name val="Verdana"/>
      <family val="2"/>
    </font>
    <font>
      <b/>
      <sz val="11"/>
      <color indexed="81"/>
      <name val="Tahoma"/>
      <family val="2"/>
    </font>
    <font>
      <b/>
      <sz val="10"/>
      <color indexed="81"/>
      <name val="Tahoma"/>
      <family val="2"/>
    </font>
    <font>
      <b/>
      <i/>
      <sz val="9"/>
      <color rgb="FFFF0000"/>
      <name val="Verdana"/>
      <family val="2"/>
    </font>
    <font>
      <b/>
      <sz val="9"/>
      <color indexed="81"/>
      <name val="Segoe UI Semibold"/>
      <family val="2"/>
    </font>
    <font>
      <u/>
      <sz val="10"/>
      <name val="Verdana"/>
      <family val="2"/>
    </font>
    <font>
      <strike/>
      <sz val="11"/>
      <name val="Calibri"/>
      <family val="2"/>
      <scheme val="minor"/>
    </font>
    <font>
      <sz val="10"/>
      <color indexed="81"/>
      <name val="Tahoma"/>
      <family val="2"/>
    </font>
    <font>
      <b/>
      <sz val="5"/>
      <name val="Verdana"/>
      <family val="2"/>
    </font>
    <font>
      <b/>
      <sz val="16"/>
      <color rgb="FFFF0000"/>
      <name val="Arial"/>
      <family val="2"/>
    </font>
    <font>
      <b/>
      <sz val="10"/>
      <color theme="0"/>
      <name val="Arial"/>
      <family val="2"/>
    </font>
    <font>
      <i/>
      <sz val="10"/>
      <name val="Verdana"/>
    </font>
    <font>
      <b/>
      <sz val="11"/>
      <name val="Verdana"/>
    </font>
    <font>
      <b/>
      <sz val="10"/>
      <color indexed="9"/>
      <name val="Arial"/>
    </font>
    <font>
      <sz val="10"/>
      <color rgb="FFFF99CC"/>
      <name val="Verdana"/>
    </font>
    <font>
      <b/>
      <sz val="12"/>
      <name val="Verdana"/>
      <family val="2"/>
    </font>
    <font>
      <sz val="10"/>
      <name val="Calibri"/>
      <scheme val="minor"/>
    </font>
    <font>
      <b/>
      <sz val="11"/>
      <color theme="1"/>
      <name val="Calibri"/>
      <scheme val="minor"/>
    </font>
    <font>
      <b/>
      <sz val="10"/>
      <name val="Calibri"/>
    </font>
    <font>
      <strike/>
      <sz val="10"/>
      <name val="Cambria"/>
      <family val="1"/>
    </font>
    <font>
      <b/>
      <strike/>
      <sz val="11"/>
      <name val="Cambria"/>
      <family val="1"/>
    </font>
    <font>
      <strike/>
      <sz val="8"/>
      <name val="Cambria"/>
      <family val="1"/>
    </font>
    <font>
      <b/>
      <strike/>
      <sz val="10"/>
      <name val="Cambria"/>
      <family val="1"/>
    </font>
    <font>
      <sz val="11"/>
      <color theme="0"/>
      <name val="Verdana"/>
    </font>
    <font>
      <b/>
      <sz val="14"/>
      <color indexed="10"/>
      <name val="Tahoma"/>
      <family val="2"/>
    </font>
    <font>
      <b/>
      <strike/>
      <sz val="10"/>
      <name val="Verdana"/>
      <family val="2"/>
    </font>
    <font>
      <b/>
      <sz val="10"/>
      <color indexed="81"/>
      <name val="Segoe UI"/>
      <family val="2"/>
    </font>
    <font>
      <sz val="10"/>
      <color indexed="81"/>
      <name val="Segoe UI"/>
      <family val="2"/>
    </font>
    <font>
      <b/>
      <sz val="14"/>
      <color indexed="81"/>
      <name val="Tahoma"/>
      <family val="2"/>
    </font>
    <font>
      <i/>
      <sz val="8"/>
      <name val="Verdana"/>
      <family val="2"/>
    </font>
    <font>
      <b/>
      <i/>
      <sz val="10"/>
      <name val="Verdana"/>
      <family val="2"/>
    </font>
    <font>
      <b/>
      <i/>
      <sz val="10"/>
      <color theme="1"/>
      <name val="Verdana"/>
      <family val="2"/>
    </font>
    <font>
      <strike/>
      <sz val="11"/>
      <name val="Verdana"/>
    </font>
    <font>
      <strike/>
      <sz val="9"/>
      <name val="Arial"/>
    </font>
    <font>
      <b/>
      <sz val="9"/>
      <name val="Arial"/>
      <family val="2"/>
    </font>
    <font>
      <sz val="14"/>
      <color indexed="81"/>
      <name val="Calibri"/>
      <family val="2"/>
      <scheme val="minor"/>
    </font>
    <font>
      <b/>
      <sz val="14"/>
      <color indexed="81"/>
      <name val="Calibri"/>
      <family val="2"/>
      <scheme val="minor"/>
    </font>
    <font>
      <strike/>
      <sz val="9"/>
      <name val="Verdana"/>
    </font>
    <font>
      <b/>
      <sz val="11"/>
      <color rgb="FFFF0000"/>
      <name val="Calibri"/>
      <family val="2"/>
      <scheme val="minor"/>
    </font>
    <font>
      <b/>
      <sz val="10"/>
      <color theme="1"/>
      <name val="Calibri"/>
      <scheme val="minor"/>
    </font>
    <font>
      <b/>
      <sz val="10"/>
      <name val="Calibri"/>
      <scheme val="minor"/>
    </font>
    <font>
      <b/>
      <strike/>
      <sz val="11"/>
      <color theme="1"/>
      <name val="Calibri"/>
      <family val="2"/>
      <scheme val="minor"/>
    </font>
    <font>
      <b/>
      <sz val="11"/>
      <color rgb="FF000000"/>
      <name val="Calibri"/>
      <scheme val="minor"/>
    </font>
    <font>
      <b/>
      <sz val="11"/>
      <color rgb="FF000000"/>
      <name val="Calibri"/>
      <family val="2"/>
    </font>
    <font>
      <b/>
      <sz val="11"/>
      <color theme="1"/>
      <name val="Calibri"/>
      <family val="2"/>
    </font>
    <font>
      <sz val="11"/>
      <color theme="1"/>
      <name val="Calibri"/>
      <family val="2"/>
    </font>
    <font>
      <sz val="10"/>
      <color rgb="FFFF0000"/>
      <name val="Verdana"/>
    </font>
    <font>
      <sz val="10"/>
      <name val="Calibri"/>
    </font>
    <font>
      <sz val="8"/>
      <name val="Arial"/>
    </font>
    <font>
      <b/>
      <sz val="9"/>
      <name val="Calibri"/>
      <scheme val="minor"/>
    </font>
    <font>
      <b/>
      <sz val="10"/>
      <color rgb="FFFF0000"/>
      <name val="Verdana"/>
    </font>
    <font>
      <i/>
      <sz val="8"/>
      <name val="Verdana"/>
    </font>
    <font>
      <b/>
      <sz val="10"/>
      <color theme="0"/>
      <name val="Arial"/>
    </font>
    <font>
      <strike/>
      <sz val="8"/>
      <color indexed="81"/>
      <name val="Tahoma"/>
      <family val="2"/>
    </font>
    <font>
      <sz val="11"/>
      <color theme="1"/>
      <name val="Verdana"/>
    </font>
    <font>
      <sz val="12"/>
      <name val="Verdana"/>
      <family val="2"/>
    </font>
    <font>
      <b/>
      <sz val="10"/>
      <color indexed="10"/>
      <name val="Tahoma"/>
      <family val="2"/>
    </font>
    <font>
      <b/>
      <sz val="8"/>
      <color indexed="10"/>
      <name val="Tahoma"/>
      <family val="2"/>
    </font>
    <font>
      <b/>
      <sz val="12"/>
      <color indexed="81"/>
      <name val="Aharoni"/>
      <charset val="177"/>
    </font>
    <font>
      <sz val="9"/>
      <name val="Segoe UI Symbol"/>
      <family val="2"/>
    </font>
    <font>
      <sz val="9"/>
      <name val="Calibri"/>
      <family val="2"/>
      <scheme val="minor"/>
    </font>
    <font>
      <b/>
      <sz val="9"/>
      <name val="Calibri"/>
      <family val="2"/>
    </font>
  </fonts>
  <fills count="68">
    <fill>
      <patternFill patternType="none"/>
    </fill>
    <fill>
      <patternFill patternType="gray125"/>
    </fill>
    <fill>
      <patternFill patternType="solid">
        <fgColor indexed="45"/>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3"/>
        <bgColor indexed="64"/>
      </patternFill>
    </fill>
    <fill>
      <patternFill patternType="solid">
        <fgColor indexed="17"/>
        <bgColor indexed="64"/>
      </patternFill>
    </fill>
    <fill>
      <patternFill patternType="solid">
        <fgColor indexed="48"/>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indexed="15"/>
        <bgColor indexed="64"/>
      </patternFill>
    </fill>
    <fill>
      <patternFill patternType="solid">
        <fgColor rgb="FFFF6600"/>
        <bgColor indexed="64"/>
      </patternFill>
    </fill>
    <fill>
      <patternFill patternType="solid">
        <fgColor rgb="FF00B0F0"/>
        <bgColor indexed="64"/>
      </patternFill>
    </fill>
    <fill>
      <patternFill patternType="solid">
        <fgColor rgb="FFFF99CC"/>
        <bgColor indexed="64"/>
      </patternFill>
    </fill>
    <fill>
      <patternFill patternType="solid">
        <fgColor rgb="FFFFFF99"/>
        <bgColor indexed="64"/>
      </patternFill>
    </fill>
    <fill>
      <patternFill patternType="solid">
        <fgColor theme="5" tint="0.59999389629810485"/>
        <bgColor indexed="64"/>
      </patternFill>
    </fill>
    <fill>
      <patternFill patternType="solid">
        <fgColor rgb="FF00FF00"/>
        <bgColor indexed="64"/>
      </patternFill>
    </fill>
    <fill>
      <patternFill patternType="solid">
        <fgColor rgb="FFFFCC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indexed="5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CCCC"/>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E1FF"/>
        <bgColor indexed="64"/>
      </patternFill>
    </fill>
    <fill>
      <patternFill patternType="solid">
        <fgColor rgb="FFFF7C80"/>
        <bgColor indexed="64"/>
      </patternFill>
    </fill>
    <fill>
      <patternFill patternType="solid">
        <fgColor rgb="FFCCFFCC"/>
        <bgColor indexed="64"/>
      </patternFill>
    </fill>
    <fill>
      <patternFill patternType="solid">
        <fgColor theme="9"/>
        <bgColor indexed="64"/>
      </patternFill>
    </fill>
    <fill>
      <patternFill patternType="solid">
        <fgColor rgb="FF3366FF"/>
        <bgColor indexed="64"/>
      </patternFill>
    </fill>
    <fill>
      <patternFill patternType="solid">
        <fgColor rgb="FF00B050"/>
        <bgColor indexed="64"/>
      </patternFill>
    </fill>
    <fill>
      <patternFill patternType="solid">
        <fgColor theme="8"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1" tint="0.499984740745262"/>
        <bgColor indexed="64"/>
      </patternFill>
    </fill>
    <fill>
      <patternFill patternType="solid">
        <fgColor rgb="FFFF0000"/>
        <bgColor indexed="64"/>
      </patternFill>
    </fill>
    <fill>
      <patternFill patternType="solid">
        <fgColor rgb="FFEEECE1"/>
        <bgColor indexed="64"/>
      </patternFill>
    </fill>
    <fill>
      <patternFill patternType="solid">
        <fgColor auto="1"/>
        <bgColor auto="1"/>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right/>
      <top/>
      <bottom style="medium">
        <color indexed="63"/>
      </bottom>
      <diagonal/>
    </border>
    <border>
      <left style="medium">
        <color indexed="63"/>
      </left>
      <right style="medium">
        <color indexed="63"/>
      </right>
      <top style="medium">
        <color indexed="63"/>
      </top>
      <bottom/>
      <diagonal/>
    </border>
    <border>
      <left style="medium">
        <color indexed="63"/>
      </left>
      <right style="hair">
        <color indexed="64"/>
      </right>
      <top style="medium">
        <color indexed="63"/>
      </top>
      <bottom/>
      <diagonal/>
    </border>
    <border>
      <left style="hair">
        <color indexed="64"/>
      </left>
      <right style="hair">
        <color indexed="64"/>
      </right>
      <top style="medium">
        <color indexed="63"/>
      </top>
      <bottom/>
      <diagonal/>
    </border>
    <border>
      <left style="medium">
        <color indexed="48"/>
      </left>
      <right style="hair">
        <color indexed="64"/>
      </right>
      <top style="medium">
        <color indexed="63"/>
      </top>
      <bottom/>
      <diagonal/>
    </border>
    <border>
      <left style="hair">
        <color indexed="64"/>
      </left>
      <right/>
      <top style="medium">
        <color indexed="63"/>
      </top>
      <bottom/>
      <diagonal/>
    </border>
    <border>
      <left style="thin">
        <color indexed="64"/>
      </left>
      <right style="thin">
        <color indexed="64"/>
      </right>
      <top style="thin">
        <color indexed="64"/>
      </top>
      <bottom style="thin">
        <color indexed="64"/>
      </bottom>
      <diagonal/>
    </border>
    <border>
      <left style="hair">
        <color indexed="64"/>
      </left>
      <right style="medium">
        <color indexed="48"/>
      </right>
      <top style="medium">
        <color indexed="64"/>
      </top>
      <bottom style="medium">
        <color indexed="63"/>
      </bottom>
      <diagonal/>
    </border>
    <border>
      <left style="hair">
        <color indexed="64"/>
      </left>
      <right style="medium">
        <color indexed="48"/>
      </right>
      <top style="medium">
        <color indexed="63"/>
      </top>
      <bottom/>
      <diagonal/>
    </border>
    <border>
      <left style="medium">
        <color indexed="63"/>
      </left>
      <right style="medium">
        <color indexed="63"/>
      </right>
      <top style="medium">
        <color indexed="63"/>
      </top>
      <bottom style="medium">
        <color indexed="63"/>
      </bottom>
      <diagonal/>
    </border>
    <border>
      <left style="medium">
        <color indexed="63"/>
      </left>
      <right style="hair">
        <color indexed="64"/>
      </right>
      <top style="medium">
        <color indexed="63"/>
      </top>
      <bottom style="medium">
        <color indexed="63"/>
      </bottom>
      <diagonal/>
    </border>
    <border>
      <left style="hair">
        <color indexed="64"/>
      </left>
      <right style="hair">
        <color indexed="64"/>
      </right>
      <top style="medium">
        <color indexed="63"/>
      </top>
      <bottom style="medium">
        <color indexed="63"/>
      </bottom>
      <diagonal/>
    </border>
    <border>
      <left style="medium">
        <color indexed="48"/>
      </left>
      <right style="hair">
        <color indexed="64"/>
      </right>
      <top style="medium">
        <color indexed="63"/>
      </top>
      <bottom style="medium">
        <color indexed="63"/>
      </bottom>
      <diagonal/>
    </border>
    <border>
      <left style="hair">
        <color indexed="64"/>
      </left>
      <right style="medium">
        <color indexed="48"/>
      </right>
      <top style="medium">
        <color indexed="63"/>
      </top>
      <bottom style="medium">
        <color indexed="63"/>
      </bottom>
      <diagonal/>
    </border>
    <border>
      <left style="hair">
        <color indexed="64"/>
      </left>
      <right style="hair">
        <color indexed="64"/>
      </right>
      <top style="medium">
        <color indexed="64"/>
      </top>
      <bottom style="medium">
        <color indexed="63"/>
      </bottom>
      <diagonal/>
    </border>
    <border>
      <left style="medium">
        <color indexed="48"/>
      </left>
      <right style="hair">
        <color indexed="64"/>
      </right>
      <top style="medium">
        <color indexed="63"/>
      </top>
      <bottom style="thin">
        <color indexed="64"/>
      </bottom>
      <diagonal/>
    </border>
    <border>
      <left style="hair">
        <color indexed="64"/>
      </left>
      <right style="hair">
        <color indexed="64"/>
      </right>
      <top style="medium">
        <color indexed="63"/>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style="medium">
        <color indexed="48"/>
      </left>
      <right style="hair">
        <color indexed="64"/>
      </right>
      <top style="medium">
        <color indexed="63"/>
      </top>
      <bottom style="medium">
        <color auto="1"/>
      </bottom>
      <diagonal/>
    </border>
    <border>
      <left style="medium">
        <color indexed="48"/>
      </left>
      <right style="hair">
        <color indexed="64"/>
      </right>
      <top style="medium">
        <color indexed="63"/>
      </top>
      <bottom style="medium">
        <color indexed="63"/>
      </bottom>
      <diagonal/>
    </border>
    <border>
      <left style="medium">
        <color indexed="48"/>
      </left>
      <right style="hair">
        <color indexed="64"/>
      </right>
      <top style="medium">
        <color indexed="63"/>
      </top>
      <bottom style="medium">
        <color indexed="64"/>
      </bottom>
      <diagonal/>
    </border>
    <border>
      <left style="hair">
        <color indexed="64"/>
      </left>
      <right style="medium">
        <color indexed="48"/>
      </right>
      <top style="medium">
        <color indexed="63"/>
      </top>
      <bottom style="medium">
        <color indexed="63"/>
      </bottom>
      <diagonal/>
    </border>
    <border>
      <left/>
      <right/>
      <top style="medium">
        <color indexed="64"/>
      </top>
      <bottom/>
      <diagonal/>
    </border>
    <border>
      <left style="hair">
        <color indexed="64"/>
      </left>
      <right style="dotted">
        <color indexed="64"/>
      </right>
      <top style="medium">
        <color indexed="64"/>
      </top>
      <bottom style="medium">
        <color indexed="63"/>
      </bottom>
      <diagonal/>
    </border>
    <border>
      <left/>
      <right/>
      <top/>
      <bottom style="thin">
        <color indexed="64"/>
      </bottom>
      <diagonal/>
    </border>
    <border>
      <left style="medium">
        <color indexed="63"/>
      </left>
      <right style="medium">
        <color indexed="63"/>
      </right>
      <top style="medium">
        <color indexed="63"/>
      </top>
      <bottom style="thin">
        <color indexed="64"/>
      </bottom>
      <diagonal/>
    </border>
    <border>
      <left style="medium">
        <color indexed="63"/>
      </left>
      <right style="hair">
        <color indexed="64"/>
      </right>
      <top style="medium">
        <color indexed="63"/>
      </top>
      <bottom style="thin">
        <color indexed="64"/>
      </bottom>
      <diagonal/>
    </border>
    <border>
      <left style="hair">
        <color indexed="64"/>
      </left>
      <right style="hair">
        <color indexed="64"/>
      </right>
      <top style="thin">
        <color indexed="64"/>
      </top>
      <bottom style="medium">
        <color indexed="63"/>
      </bottom>
      <diagonal/>
    </border>
    <border>
      <left style="hair">
        <color indexed="64"/>
      </left>
      <right style="medium">
        <color rgb="FF0070C0"/>
      </right>
      <top style="medium">
        <color indexed="63"/>
      </top>
      <bottom style="medium">
        <color indexed="63"/>
      </bottom>
      <diagonal/>
    </border>
    <border>
      <left/>
      <right style="hair">
        <color indexed="64"/>
      </right>
      <top style="medium">
        <color indexed="63"/>
      </top>
      <bottom/>
      <diagonal/>
    </border>
    <border>
      <left style="medium">
        <color indexed="48"/>
      </left>
      <right style="medium">
        <color indexed="48"/>
      </right>
      <top style="medium">
        <color indexed="48"/>
      </top>
      <bottom style="medium">
        <color indexed="48"/>
      </bottom>
      <diagonal/>
    </border>
    <border>
      <left/>
      <right style="medium">
        <color indexed="64"/>
      </right>
      <top style="medium">
        <color indexed="64"/>
      </top>
      <bottom style="medium">
        <color indexed="64"/>
      </bottom>
      <diagonal/>
    </border>
    <border>
      <left style="hair">
        <color indexed="64"/>
      </left>
      <right style="medium">
        <color indexed="48"/>
      </right>
      <top style="thin">
        <color indexed="64"/>
      </top>
      <bottom style="medium">
        <color indexed="63"/>
      </bottom>
      <diagonal/>
    </border>
    <border>
      <left/>
      <right style="medium">
        <color indexed="48"/>
      </right>
      <top style="thin">
        <color indexed="64"/>
      </top>
      <bottom style="medium">
        <color indexed="63"/>
      </bottom>
      <diagonal/>
    </border>
    <border>
      <left style="medium">
        <color indexed="48"/>
      </left>
      <right style="medium">
        <color indexed="48"/>
      </right>
      <top style="medium">
        <color indexed="63"/>
      </top>
      <bottom style="medium">
        <color indexed="63"/>
      </bottom>
      <diagonal/>
    </border>
    <border>
      <left style="hair">
        <color indexed="64"/>
      </left>
      <right style="medium">
        <color indexed="48"/>
      </right>
      <top style="thick">
        <color indexed="64"/>
      </top>
      <bottom style="medium">
        <color indexed="63"/>
      </bottom>
      <diagonal/>
    </border>
    <border>
      <left style="medium">
        <color indexed="48"/>
      </left>
      <right style="hair">
        <color theme="1"/>
      </right>
      <top style="medium">
        <color indexed="63"/>
      </top>
      <bottom style="medium">
        <color indexed="63"/>
      </bottom>
      <diagonal/>
    </border>
    <border>
      <left style="hair">
        <color theme="1"/>
      </left>
      <right style="medium">
        <color rgb="FF0070C0"/>
      </right>
      <top style="medium">
        <color indexed="63"/>
      </top>
      <bottom style="medium">
        <color indexed="63"/>
      </bottom>
      <diagonal/>
    </border>
    <border>
      <left style="medium">
        <color rgb="FF0070C0"/>
      </left>
      <right style="hair">
        <color theme="1"/>
      </right>
      <top style="medium">
        <color indexed="63"/>
      </top>
      <bottom style="medium">
        <color indexed="63"/>
      </bottom>
      <diagonal/>
    </border>
    <border>
      <left style="hair">
        <color indexed="64"/>
      </left>
      <right style="medium">
        <color indexed="48"/>
      </right>
      <top style="medium">
        <color indexed="63"/>
      </top>
      <bottom style="thin">
        <color indexed="64"/>
      </bottom>
      <diagonal/>
    </border>
    <border>
      <left style="medium">
        <color indexed="48"/>
      </left>
      <right style="hair">
        <color indexed="48"/>
      </right>
      <top style="medium">
        <color indexed="63"/>
      </top>
      <bottom style="medium">
        <color indexed="63"/>
      </bottom>
      <diagonal/>
    </border>
    <border>
      <left style="medium">
        <color indexed="48"/>
      </left>
      <right style="hair">
        <color auto="1"/>
      </right>
      <top style="medium">
        <color indexed="63"/>
      </top>
      <bottom style="medium">
        <color indexed="63"/>
      </bottom>
      <diagonal/>
    </border>
    <border>
      <left style="medium">
        <color indexed="48"/>
      </left>
      <right/>
      <top style="medium">
        <color indexed="63"/>
      </top>
      <bottom/>
      <diagonal/>
    </border>
    <border>
      <left style="hair">
        <color indexed="64"/>
      </left>
      <right style="medium">
        <color indexed="64"/>
      </right>
      <top style="medium">
        <color indexed="63"/>
      </top>
      <bottom style="medium">
        <color indexed="63"/>
      </bottom>
      <diagonal/>
    </border>
    <border>
      <left style="hair">
        <color indexed="64"/>
      </left>
      <right style="hair">
        <color indexed="64"/>
      </right>
      <top/>
      <bottom/>
      <diagonal/>
    </border>
    <border>
      <left style="hair">
        <color theme="1"/>
      </left>
      <right style="medium">
        <color indexed="48"/>
      </right>
      <top style="medium">
        <color indexed="63"/>
      </top>
      <bottom style="medium">
        <color indexed="63"/>
      </bottom>
      <diagonal/>
    </border>
  </borders>
  <cellStyleXfs count="127">
    <xf numFmtId="0" fontId="0" fillId="0" borderId="0"/>
    <xf numFmtId="0" fontId="38" fillId="24" borderId="0" applyNumberFormat="0" applyBorder="0" applyAlignment="0" applyProtection="0"/>
    <xf numFmtId="165" fontId="38" fillId="24" borderId="0" applyNumberFormat="0" applyBorder="0" applyAlignment="0" applyProtection="0"/>
    <xf numFmtId="0" fontId="39" fillId="24" borderId="0" applyNumberFormat="0" applyBorder="0" applyAlignment="0" applyProtection="0"/>
    <xf numFmtId="0" fontId="38" fillId="25" borderId="0" applyNumberFormat="0" applyBorder="0" applyAlignment="0" applyProtection="0"/>
    <xf numFmtId="165" fontId="38" fillId="25" borderId="0" applyNumberFormat="0" applyBorder="0" applyAlignment="0" applyProtection="0"/>
    <xf numFmtId="0" fontId="39" fillId="25" borderId="0" applyNumberFormat="0" applyBorder="0" applyAlignment="0" applyProtection="0"/>
    <xf numFmtId="0" fontId="38" fillId="26" borderId="0" applyNumberFormat="0" applyBorder="0" applyAlignment="0" applyProtection="0"/>
    <xf numFmtId="165" fontId="38" fillId="26" borderId="0" applyNumberFormat="0" applyBorder="0" applyAlignment="0" applyProtection="0"/>
    <xf numFmtId="0" fontId="39" fillId="26" borderId="0" applyNumberFormat="0" applyBorder="0" applyAlignment="0" applyProtection="0"/>
    <xf numFmtId="0" fontId="38" fillId="27" borderId="0" applyNumberFormat="0" applyBorder="0" applyAlignment="0" applyProtection="0"/>
    <xf numFmtId="165" fontId="38" fillId="27" borderId="0" applyNumberFormat="0" applyBorder="0" applyAlignment="0" applyProtection="0"/>
    <xf numFmtId="0" fontId="39" fillId="27" borderId="0" applyNumberFormat="0" applyBorder="0" applyAlignment="0" applyProtection="0"/>
    <xf numFmtId="0" fontId="38" fillId="28" borderId="0" applyNumberFormat="0" applyBorder="0" applyAlignment="0" applyProtection="0"/>
    <xf numFmtId="165" fontId="38" fillId="28" borderId="0" applyNumberFormat="0" applyBorder="0" applyAlignment="0" applyProtection="0"/>
    <xf numFmtId="0" fontId="39" fillId="28" borderId="0" applyNumberFormat="0" applyBorder="0" applyAlignment="0" applyProtection="0"/>
    <xf numFmtId="0" fontId="38" fillId="29" borderId="0" applyNumberFormat="0" applyBorder="0" applyAlignment="0" applyProtection="0"/>
    <xf numFmtId="165" fontId="38" fillId="29" borderId="0" applyNumberFormat="0" applyBorder="0" applyAlignment="0" applyProtection="0"/>
    <xf numFmtId="0" fontId="39" fillId="29" borderId="0" applyNumberFormat="0" applyBorder="0" applyAlignment="0" applyProtection="0"/>
    <xf numFmtId="0" fontId="38" fillId="30" borderId="0" applyNumberFormat="0" applyBorder="0" applyAlignment="0" applyProtection="0"/>
    <xf numFmtId="165" fontId="38" fillId="30" borderId="0" applyNumberFormat="0" applyBorder="0" applyAlignment="0" applyProtection="0"/>
    <xf numFmtId="0" fontId="39" fillId="30" borderId="0" applyNumberFormat="0" applyBorder="0" applyAlignment="0" applyProtection="0"/>
    <xf numFmtId="0" fontId="38" fillId="31" borderId="0" applyNumberFormat="0" applyBorder="0" applyAlignment="0" applyProtection="0"/>
    <xf numFmtId="165" fontId="38" fillId="31" borderId="0" applyNumberFormat="0" applyBorder="0" applyAlignment="0" applyProtection="0"/>
    <xf numFmtId="0" fontId="39" fillId="31" borderId="0" applyNumberFormat="0" applyBorder="0" applyAlignment="0" applyProtection="0"/>
    <xf numFmtId="0" fontId="38" fillId="32" borderId="0" applyNumberFormat="0" applyBorder="0" applyAlignment="0" applyProtection="0"/>
    <xf numFmtId="165" fontId="38" fillId="32" borderId="0" applyNumberFormat="0" applyBorder="0" applyAlignment="0" applyProtection="0"/>
    <xf numFmtId="0" fontId="39" fillId="32" borderId="0" applyNumberFormat="0" applyBorder="0" applyAlignment="0" applyProtection="0"/>
    <xf numFmtId="0" fontId="38" fillId="27" borderId="0" applyNumberFormat="0" applyBorder="0" applyAlignment="0" applyProtection="0"/>
    <xf numFmtId="165" fontId="38" fillId="27" borderId="0" applyNumberFormat="0" applyBorder="0" applyAlignment="0" applyProtection="0"/>
    <xf numFmtId="0" fontId="39" fillId="27" borderId="0" applyNumberFormat="0" applyBorder="0" applyAlignment="0" applyProtection="0"/>
    <xf numFmtId="0" fontId="38" fillId="30" borderId="0" applyNumberFormat="0" applyBorder="0" applyAlignment="0" applyProtection="0"/>
    <xf numFmtId="165" fontId="38" fillId="30" borderId="0" applyNumberFormat="0" applyBorder="0" applyAlignment="0" applyProtection="0"/>
    <xf numFmtId="0" fontId="39" fillId="30" borderId="0" applyNumberFormat="0" applyBorder="0" applyAlignment="0" applyProtection="0"/>
    <xf numFmtId="0" fontId="38" fillId="33" borderId="0" applyNumberFormat="0" applyBorder="0" applyAlignment="0" applyProtection="0"/>
    <xf numFmtId="165" fontId="38" fillId="33" borderId="0" applyNumberFormat="0" applyBorder="0" applyAlignment="0" applyProtection="0"/>
    <xf numFmtId="0" fontId="39" fillId="33" borderId="0" applyNumberFormat="0" applyBorder="0" applyAlignment="0" applyProtection="0"/>
    <xf numFmtId="0" fontId="40" fillId="34" borderId="0" applyNumberFormat="0" applyBorder="0" applyAlignment="0" applyProtection="0"/>
    <xf numFmtId="165" fontId="40" fillId="34" borderId="0" applyNumberFormat="0" applyBorder="0" applyAlignment="0" applyProtection="0"/>
    <xf numFmtId="0" fontId="41" fillId="34" borderId="0" applyNumberFormat="0" applyBorder="0" applyAlignment="0" applyProtection="0"/>
    <xf numFmtId="0" fontId="40" fillId="31" borderId="0" applyNumberFormat="0" applyBorder="0" applyAlignment="0" applyProtection="0"/>
    <xf numFmtId="165" fontId="40" fillId="31" borderId="0" applyNumberFormat="0" applyBorder="0" applyAlignment="0" applyProtection="0"/>
    <xf numFmtId="0" fontId="41" fillId="31" borderId="0" applyNumberFormat="0" applyBorder="0" applyAlignment="0" applyProtection="0"/>
    <xf numFmtId="0" fontId="40" fillId="32" borderId="0" applyNumberFormat="0" applyBorder="0" applyAlignment="0" applyProtection="0"/>
    <xf numFmtId="165" fontId="40" fillId="32" borderId="0" applyNumberFormat="0" applyBorder="0" applyAlignment="0" applyProtection="0"/>
    <xf numFmtId="0" fontId="41" fillId="32" borderId="0" applyNumberFormat="0" applyBorder="0" applyAlignment="0" applyProtection="0"/>
    <xf numFmtId="0" fontId="40" fillId="35" borderId="0" applyNumberFormat="0" applyBorder="0" applyAlignment="0" applyProtection="0"/>
    <xf numFmtId="165" fontId="40" fillId="35" borderId="0" applyNumberFormat="0" applyBorder="0" applyAlignment="0" applyProtection="0"/>
    <xf numFmtId="0" fontId="41" fillId="35" borderId="0" applyNumberFormat="0" applyBorder="0" applyAlignment="0" applyProtection="0"/>
    <xf numFmtId="0" fontId="40" fillId="36" borderId="0" applyNumberFormat="0" applyBorder="0" applyAlignment="0" applyProtection="0"/>
    <xf numFmtId="165" fontId="40" fillId="36" borderId="0" applyNumberFormat="0" applyBorder="0" applyAlignment="0" applyProtection="0"/>
    <xf numFmtId="0" fontId="41" fillId="36" borderId="0" applyNumberFormat="0" applyBorder="0" applyAlignment="0" applyProtection="0"/>
    <xf numFmtId="0" fontId="40" fillId="37" borderId="0" applyNumberFormat="0" applyBorder="0" applyAlignment="0" applyProtection="0"/>
    <xf numFmtId="165" fontId="40" fillId="37" borderId="0" applyNumberFormat="0" applyBorder="0" applyAlignment="0" applyProtection="0"/>
    <xf numFmtId="0" fontId="41" fillId="37" borderId="0" applyNumberFormat="0" applyBorder="0" applyAlignment="0" applyProtection="0"/>
    <xf numFmtId="0" fontId="40" fillId="38" borderId="0" applyNumberFormat="0" applyBorder="0" applyAlignment="0" applyProtection="0"/>
    <xf numFmtId="165" fontId="40" fillId="38" borderId="0" applyNumberFormat="0" applyBorder="0" applyAlignment="0" applyProtection="0"/>
    <xf numFmtId="0" fontId="41" fillId="38" borderId="0" applyNumberFormat="0" applyBorder="0" applyAlignment="0" applyProtection="0"/>
    <xf numFmtId="0" fontId="40" fillId="39" borderId="0" applyNumberFormat="0" applyBorder="0" applyAlignment="0" applyProtection="0"/>
    <xf numFmtId="165" fontId="40" fillId="39" borderId="0" applyNumberFormat="0" applyBorder="0" applyAlignment="0" applyProtection="0"/>
    <xf numFmtId="0" fontId="41" fillId="39" borderId="0" applyNumberFormat="0" applyBorder="0" applyAlignment="0" applyProtection="0"/>
    <xf numFmtId="0" fontId="40" fillId="40" borderId="0" applyNumberFormat="0" applyBorder="0" applyAlignment="0" applyProtection="0"/>
    <xf numFmtId="165" fontId="40" fillId="40" borderId="0" applyNumberFormat="0" applyBorder="0" applyAlignment="0" applyProtection="0"/>
    <xf numFmtId="0" fontId="41" fillId="40" borderId="0" applyNumberFormat="0" applyBorder="0" applyAlignment="0" applyProtection="0"/>
    <xf numFmtId="0" fontId="40" fillId="35" borderId="0" applyNumberFormat="0" applyBorder="0" applyAlignment="0" applyProtection="0"/>
    <xf numFmtId="165" fontId="40" fillId="35" borderId="0" applyNumberFormat="0" applyBorder="0" applyAlignment="0" applyProtection="0"/>
    <xf numFmtId="0" fontId="41" fillId="35" borderId="0" applyNumberFormat="0" applyBorder="0" applyAlignment="0" applyProtection="0"/>
    <xf numFmtId="0" fontId="40" fillId="36" borderId="0" applyNumberFormat="0" applyBorder="0" applyAlignment="0" applyProtection="0"/>
    <xf numFmtId="165" fontId="40" fillId="36" borderId="0" applyNumberFormat="0" applyBorder="0" applyAlignment="0" applyProtection="0"/>
    <xf numFmtId="0" fontId="41" fillId="36" borderId="0" applyNumberFormat="0" applyBorder="0" applyAlignment="0" applyProtection="0"/>
    <xf numFmtId="0" fontId="40" fillId="23" borderId="0" applyNumberFormat="0" applyBorder="0" applyAlignment="0" applyProtection="0"/>
    <xf numFmtId="165" fontId="40" fillId="23" borderId="0" applyNumberFormat="0" applyBorder="0" applyAlignment="0" applyProtection="0"/>
    <xf numFmtId="0" fontId="41" fillId="23" borderId="0" applyNumberFormat="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3" fillId="0" borderId="0" applyNumberFormat="0" applyFill="0" applyBorder="0" applyAlignment="0" applyProtection="0"/>
    <xf numFmtId="0" fontId="44" fillId="41" borderId="18" applyNumberFormat="0" applyAlignment="0" applyProtection="0"/>
    <xf numFmtId="165" fontId="44" fillId="41" borderId="18" applyNumberFormat="0" applyAlignment="0" applyProtection="0"/>
    <xf numFmtId="0" fontId="45" fillId="41" borderId="18" applyNumberFormat="0" applyAlignment="0" applyProtection="0"/>
    <xf numFmtId="0" fontId="46" fillId="0" borderId="19" applyNumberFormat="0" applyFill="0" applyAlignment="0" applyProtection="0"/>
    <xf numFmtId="165" fontId="46" fillId="0" borderId="19" applyNumberFormat="0" applyFill="0" applyAlignment="0" applyProtection="0"/>
    <xf numFmtId="0" fontId="47" fillId="0" borderId="19" applyNumberFormat="0" applyFill="0" applyAlignment="0" applyProtection="0"/>
    <xf numFmtId="0" fontId="6" fillId="42" borderId="20" applyNumberFormat="0" applyFont="0" applyAlignment="0" applyProtection="0"/>
    <xf numFmtId="165" fontId="6" fillId="42" borderId="20" applyNumberFormat="0" applyFont="0" applyAlignment="0" applyProtection="0"/>
    <xf numFmtId="0" fontId="6" fillId="42" borderId="20" applyNumberFormat="0" applyFont="0" applyAlignment="0" applyProtection="0"/>
    <xf numFmtId="0" fontId="48" fillId="29" borderId="18" applyNumberFormat="0" applyAlignment="0" applyProtection="0"/>
    <xf numFmtId="165" fontId="48" fillId="29" borderId="18" applyNumberFormat="0" applyAlignment="0" applyProtection="0"/>
    <xf numFmtId="0" fontId="49" fillId="29" borderId="18" applyNumberFormat="0" applyAlignment="0" applyProtection="0"/>
    <xf numFmtId="0" fontId="50" fillId="25" borderId="0" applyNumberFormat="0" applyBorder="0" applyAlignment="0" applyProtection="0"/>
    <xf numFmtId="165" fontId="50" fillId="25" borderId="0" applyNumberFormat="0" applyBorder="0" applyAlignment="0" applyProtection="0"/>
    <xf numFmtId="0" fontId="51" fillId="25" borderId="0" applyNumberFormat="0" applyBorder="0" applyAlignment="0" applyProtection="0"/>
    <xf numFmtId="0" fontId="52" fillId="43" borderId="0" applyNumberFormat="0" applyBorder="0" applyAlignment="0" applyProtection="0"/>
    <xf numFmtId="165" fontId="52" fillId="43" borderId="0" applyNumberFormat="0" applyBorder="0" applyAlignment="0" applyProtection="0"/>
    <xf numFmtId="0" fontId="53" fillId="43" borderId="0" applyNumberFormat="0" applyBorder="0" applyAlignment="0" applyProtection="0"/>
    <xf numFmtId="0" fontId="6" fillId="0" borderId="0"/>
    <xf numFmtId="165" fontId="6" fillId="0" borderId="0"/>
    <xf numFmtId="165" fontId="6" fillId="0" borderId="0"/>
    <xf numFmtId="0" fontId="54" fillId="26" borderId="0" applyNumberFormat="0" applyBorder="0" applyAlignment="0" applyProtection="0"/>
    <xf numFmtId="165" fontId="54" fillId="26" borderId="0" applyNumberFormat="0" applyBorder="0" applyAlignment="0" applyProtection="0"/>
    <xf numFmtId="0" fontId="55" fillId="26" borderId="0" applyNumberFormat="0" applyBorder="0" applyAlignment="0" applyProtection="0"/>
    <xf numFmtId="0" fontId="56" fillId="41" borderId="21" applyNumberFormat="0" applyAlignment="0" applyProtection="0"/>
    <xf numFmtId="165" fontId="56" fillId="41" borderId="21" applyNumberFormat="0" applyAlignment="0" applyProtection="0"/>
    <xf numFmtId="0" fontId="57" fillId="41" borderId="21" applyNumberFormat="0" applyAlignment="0" applyProtection="0"/>
    <xf numFmtId="0" fontId="58" fillId="0" borderId="0" applyNumberFormat="0" applyFill="0" applyBorder="0" applyAlignment="0" applyProtection="0"/>
    <xf numFmtId="165" fontId="58" fillId="0" borderId="0" applyNumberFormat="0" applyFill="0" applyBorder="0" applyAlignment="0" applyProtection="0"/>
    <xf numFmtId="0" fontId="59" fillId="0" borderId="0" applyNumberFormat="0" applyFill="0" applyBorder="0" applyAlignment="0" applyProtection="0"/>
    <xf numFmtId="165" fontId="60" fillId="0" borderId="0" applyNumberFormat="0" applyFill="0" applyBorder="0" applyAlignment="0" applyProtection="0"/>
    <xf numFmtId="0" fontId="61" fillId="0" borderId="22" applyNumberFormat="0" applyFill="0" applyAlignment="0" applyProtection="0"/>
    <xf numFmtId="165" fontId="61" fillId="0" borderId="22"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165" fontId="63" fillId="0" borderId="23"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165" fontId="65" fillId="0" borderId="24" applyNumberFormat="0" applyFill="0" applyAlignment="0" applyProtection="0"/>
    <xf numFmtId="0" fontId="66" fillId="0" borderId="24" applyNumberFormat="0" applyFill="0" applyAlignment="0" applyProtection="0"/>
    <xf numFmtId="0" fontId="65" fillId="0" borderId="0" applyNumberFormat="0" applyFill="0" applyBorder="0" applyAlignment="0" applyProtection="0"/>
    <xf numFmtId="165" fontId="65" fillId="0" borderId="0" applyNumberFormat="0" applyFill="0" applyBorder="0" applyAlignment="0" applyProtection="0"/>
    <xf numFmtId="0" fontId="66" fillId="0" borderId="0" applyNumberFormat="0" applyFill="0" applyBorder="0" applyAlignment="0" applyProtection="0"/>
    <xf numFmtId="0" fontId="13" fillId="0" borderId="25" applyNumberFormat="0" applyFill="0" applyAlignment="0" applyProtection="0"/>
    <xf numFmtId="165" fontId="13" fillId="0" borderId="25" applyNumberFormat="0" applyFill="0" applyAlignment="0" applyProtection="0"/>
    <xf numFmtId="0" fontId="67" fillId="0" borderId="25" applyNumberFormat="0" applyFill="0" applyAlignment="0" applyProtection="0"/>
    <xf numFmtId="0" fontId="68" fillId="44" borderId="26" applyNumberFormat="0" applyAlignment="0" applyProtection="0"/>
    <xf numFmtId="165" fontId="68" fillId="44" borderId="26" applyNumberFormat="0" applyAlignment="0" applyProtection="0"/>
    <xf numFmtId="0" fontId="69" fillId="44" borderId="26" applyNumberFormat="0" applyAlignment="0" applyProtection="0"/>
    <xf numFmtId="0" fontId="2" fillId="0" borderId="0"/>
    <xf numFmtId="0" fontId="78" fillId="0" borderId="0"/>
  </cellStyleXfs>
  <cellXfs count="689">
    <xf numFmtId="0" fontId="0" fillId="0" borderId="0" xfId="0"/>
    <xf numFmtId="0" fontId="3" fillId="0" borderId="0" xfId="0" applyNumberFormat="1" applyFont="1" applyProtection="1">
      <protection locked="0"/>
    </xf>
    <xf numFmtId="14" fontId="0" fillId="0" borderId="0" xfId="0" applyNumberFormat="1"/>
    <xf numFmtId="0" fontId="5" fillId="8" borderId="0" xfId="0" applyFont="1" applyFill="1" applyAlignment="1">
      <alignment horizontal="center" vertical="center"/>
    </xf>
    <xf numFmtId="0" fontId="6" fillId="0" borderId="3" xfId="0" applyFont="1" applyBorder="1" applyAlignment="1">
      <alignment horizontal="center" vertical="center"/>
    </xf>
    <xf numFmtId="0" fontId="8" fillId="0" borderId="5" xfId="0" applyFont="1" applyFill="1" applyBorder="1" applyAlignment="1" applyProtection="1">
      <alignment horizontal="center" vertical="center" wrapText="1" shrinkToFit="1"/>
      <protection locked="0"/>
    </xf>
    <xf numFmtId="0" fontId="10" fillId="0" borderId="5" xfId="0" applyFont="1" applyFill="1" applyBorder="1" applyAlignment="1" applyProtection="1">
      <alignment horizontal="center" vertical="center" wrapText="1" shrinkToFit="1"/>
      <protection locked="0"/>
    </xf>
    <xf numFmtId="0" fontId="11" fillId="0" borderId="5"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15" fillId="0" borderId="4" xfId="0" applyFont="1" applyFill="1" applyBorder="1" applyAlignment="1" applyProtection="1">
      <alignment horizontal="center" vertical="center" wrapText="1" shrinkToFit="1"/>
      <protection locked="0"/>
    </xf>
    <xf numFmtId="0" fontId="16" fillId="12" borderId="5" xfId="0" applyFont="1" applyFill="1" applyBorder="1" applyAlignment="1" applyProtection="1">
      <alignment horizontal="center" vertical="center" wrapText="1" shrinkToFit="1"/>
      <protection locked="0"/>
    </xf>
    <xf numFmtId="0" fontId="15" fillId="12" borderId="5" xfId="0" applyFont="1" applyFill="1" applyBorder="1" applyAlignment="1" applyProtection="1">
      <alignment horizontal="center" vertical="center" wrapText="1" shrinkToFit="1"/>
      <protection locked="0"/>
    </xf>
    <xf numFmtId="0" fontId="9" fillId="0" borderId="6" xfId="0"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center" wrapText="1" shrinkToFit="1"/>
      <protection locked="0"/>
    </xf>
    <xf numFmtId="0" fontId="15" fillId="0" borderId="5" xfId="0" applyFont="1" applyFill="1" applyBorder="1" applyAlignment="1" applyProtection="1">
      <alignment horizontal="center" vertical="center" wrapText="1" shrinkToFit="1"/>
      <protection locked="0"/>
    </xf>
    <xf numFmtId="0" fontId="12" fillId="0" borderId="5" xfId="0" applyFont="1" applyFill="1" applyBorder="1" applyAlignment="1" applyProtection="1">
      <alignment horizontal="center" vertical="center" wrapText="1" shrinkToFit="1"/>
      <protection locked="0"/>
    </xf>
    <xf numFmtId="0" fontId="15" fillId="0" borderId="5" xfId="0" applyFont="1" applyBorder="1" applyAlignment="1" applyProtection="1">
      <alignment horizontal="center" vertical="center" wrapText="1" shrinkToFit="1"/>
      <protection locked="0"/>
    </xf>
    <xf numFmtId="0" fontId="19" fillId="0" borderId="4" xfId="0" applyFont="1" applyFill="1" applyBorder="1" applyAlignment="1" applyProtection="1">
      <alignment horizontal="center" vertical="center" wrapText="1" shrinkToFit="1"/>
      <protection locked="0"/>
    </xf>
    <xf numFmtId="0" fontId="19" fillId="0" borderId="5" xfId="0" applyFont="1" applyFill="1" applyBorder="1" applyAlignment="1" applyProtection="1">
      <alignment horizontal="center" vertical="center" wrapText="1" shrinkToFit="1"/>
      <protection locked="0"/>
    </xf>
    <xf numFmtId="0" fontId="8" fillId="0" borderId="4" xfId="0" applyFont="1" applyFill="1" applyBorder="1" applyAlignment="1" applyProtection="1">
      <alignment horizontal="center" vertical="center" wrapText="1" shrinkToFit="1"/>
      <protection locked="0"/>
    </xf>
    <xf numFmtId="0" fontId="20" fillId="0" borderId="5" xfId="0" applyFont="1" applyFill="1" applyBorder="1" applyAlignment="1" applyProtection="1">
      <alignment horizontal="center" vertical="center" wrapText="1" shrinkToFit="1"/>
      <protection locked="0"/>
    </xf>
    <xf numFmtId="0" fontId="4" fillId="4" borderId="4" xfId="0" applyFont="1" applyFill="1" applyBorder="1" applyAlignment="1">
      <alignment horizontal="left" vertical="center"/>
    </xf>
    <xf numFmtId="16" fontId="0" fillId="0" borderId="0" xfId="0" applyNumberFormat="1" applyAlignment="1">
      <alignment vertical="center"/>
    </xf>
    <xf numFmtId="0" fontId="0" fillId="0" borderId="0" xfId="0" applyAlignment="1">
      <alignment vertical="center"/>
    </xf>
    <xf numFmtId="0" fontId="3" fillId="0" borderId="0" xfId="0" applyFont="1" applyAlignment="1">
      <alignment vertical="center"/>
    </xf>
    <xf numFmtId="0" fontId="22" fillId="2" borderId="0" xfId="0" applyFont="1" applyFill="1" applyAlignment="1">
      <alignment vertical="center"/>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5" borderId="0" xfId="0" applyFill="1" applyAlignment="1">
      <alignment vertical="center"/>
    </xf>
    <xf numFmtId="165" fontId="23" fillId="0" borderId="0" xfId="0" applyNumberFormat="1" applyFont="1" applyAlignment="1">
      <alignment horizontal="center" vertical="center"/>
    </xf>
    <xf numFmtId="165" fontId="23" fillId="0" borderId="0" xfId="0" applyNumberFormat="1" applyFont="1" applyAlignment="1">
      <alignment horizontal="left" vertical="center"/>
    </xf>
    <xf numFmtId="0" fontId="0" fillId="0" borderId="0" xfId="0" applyAlignment="1">
      <alignment horizontal="left" vertical="center"/>
    </xf>
    <xf numFmtId="0" fontId="0" fillId="6" borderId="0" xfId="0" applyFill="1" applyAlignment="1">
      <alignment horizontal="left" vertical="center"/>
    </xf>
    <xf numFmtId="0" fontId="0" fillId="7" borderId="0" xfId="0" applyFill="1" applyAlignment="1">
      <alignment vertical="center"/>
    </xf>
    <xf numFmtId="0" fontId="0" fillId="7" borderId="0" xfId="0" applyFill="1" applyAlignment="1">
      <alignment horizontal="left" vertical="center"/>
    </xf>
    <xf numFmtId="0" fontId="0" fillId="0" borderId="2" xfId="0"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12" fillId="0" borderId="4" xfId="0" applyFont="1" applyFill="1" applyBorder="1" applyAlignment="1" applyProtection="1">
      <alignment horizontal="center" vertical="center" wrapText="1" shrinkToFit="1"/>
      <protection locked="0"/>
    </xf>
    <xf numFmtId="0" fontId="11" fillId="12" borderId="4" xfId="0" applyFont="1" applyFill="1" applyBorder="1" applyAlignment="1" applyProtection="1">
      <alignment horizontal="center" vertical="center" wrapText="1" shrinkToFit="1"/>
      <protection locked="0"/>
    </xf>
    <xf numFmtId="0" fontId="12" fillId="12" borderId="5" xfId="0" applyFont="1" applyFill="1" applyBorder="1" applyAlignment="1" applyProtection="1">
      <alignment horizontal="center" vertical="center" wrapText="1" shrinkToFit="1"/>
      <protection locked="0"/>
    </xf>
    <xf numFmtId="0" fontId="11" fillId="0" borderId="4" xfId="0" applyFont="1" applyFill="1" applyBorder="1" applyAlignment="1" applyProtection="1">
      <alignment horizontal="center" vertical="center" wrapText="1" shrinkToFit="1"/>
      <protection locked="0"/>
    </xf>
    <xf numFmtId="0" fontId="19" fillId="12" borderId="5" xfId="0" applyFont="1" applyFill="1" applyBorder="1" applyAlignment="1" applyProtection="1">
      <alignment horizontal="center" vertical="center" wrapText="1" shrinkToFit="1"/>
      <protection locked="0"/>
    </xf>
    <xf numFmtId="0" fontId="9" fillId="0" borderId="5" xfId="0" applyFont="1" applyBorder="1" applyAlignment="1" applyProtection="1">
      <alignment horizontal="center" vertical="center" wrapText="1" shrinkToFit="1"/>
      <protection locked="0"/>
    </xf>
    <xf numFmtId="0" fontId="19" fillId="0" borderId="4" xfId="0" applyFont="1" applyBorder="1" applyAlignment="1" applyProtection="1">
      <alignment horizontal="center" vertical="center" wrapText="1" shrinkToFit="1"/>
      <protection locked="0"/>
    </xf>
    <xf numFmtId="0" fontId="25" fillId="0" borderId="3" xfId="0" applyFont="1" applyBorder="1" applyAlignment="1">
      <alignment horizontal="center" vertical="center"/>
    </xf>
    <xf numFmtId="0" fontId="0" fillId="11" borderId="4" xfId="0" applyFill="1" applyBorder="1" applyAlignment="1">
      <alignment horizontal="left" vertical="center"/>
    </xf>
    <xf numFmtId="0" fontId="9" fillId="0" borderId="4" xfId="0" applyFont="1" applyBorder="1" applyAlignment="1" applyProtection="1">
      <alignment horizontal="center" vertical="center" wrapText="1" shrinkToFit="1"/>
      <protection locked="0"/>
    </xf>
    <xf numFmtId="0" fontId="9" fillId="17" borderId="5" xfId="0" applyFont="1" applyFill="1" applyBorder="1" applyAlignment="1" applyProtection="1">
      <alignment horizontal="center" vertical="center" wrapText="1" shrinkToFit="1"/>
      <protection locked="0"/>
    </xf>
    <xf numFmtId="0" fontId="10" fillId="0" borderId="4" xfId="0" applyFont="1" applyFill="1" applyBorder="1" applyAlignment="1" applyProtection="1">
      <alignment horizontal="center" vertical="center" wrapText="1" shrinkToFit="1"/>
      <protection locked="0"/>
    </xf>
    <xf numFmtId="0" fontId="0" fillId="0" borderId="6" xfId="0" applyBorder="1" applyAlignment="1">
      <alignment horizontal="left" vertical="center"/>
    </xf>
    <xf numFmtId="0" fontId="0" fillId="0" borderId="9" xfId="0" applyBorder="1" applyAlignment="1">
      <alignment horizontal="left" vertical="center"/>
    </xf>
    <xf numFmtId="0" fontId="2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left" vertical="center"/>
    </xf>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left" vertical="center"/>
    </xf>
    <xf numFmtId="0" fontId="12" fillId="4" borderId="5" xfId="0" applyFont="1" applyFill="1" applyBorder="1" applyAlignment="1" applyProtection="1">
      <alignment horizontal="center" vertical="center" wrapText="1" shrinkToFit="1"/>
      <protection locked="0"/>
    </xf>
    <xf numFmtId="0" fontId="12" fillId="4" borderId="9" xfId="0" applyFont="1" applyFill="1" applyBorder="1" applyAlignment="1" applyProtection="1">
      <alignment horizontal="center" vertical="center" wrapText="1" shrinkToFit="1"/>
      <protection locked="0"/>
    </xf>
    <xf numFmtId="0" fontId="0" fillId="4" borderId="10" xfId="0" applyFill="1" applyBorder="1" applyAlignment="1" applyProtection="1">
      <alignment horizontal="center" vertical="center"/>
      <protection locked="0"/>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2" xfId="0" applyFill="1" applyBorder="1" applyAlignment="1">
      <alignment horizontal="left" vertical="center"/>
    </xf>
    <xf numFmtId="0" fontId="12" fillId="4" borderId="13"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6" fillId="0" borderId="5" xfId="0" applyFont="1" applyFill="1" applyBorder="1" applyAlignment="1" applyProtection="1">
      <alignment horizontal="center" vertical="center" wrapText="1" shrinkToFit="1"/>
      <protection locked="0"/>
    </xf>
    <xf numFmtId="0" fontId="9" fillId="12" borderId="4" xfId="0" applyFont="1" applyFill="1" applyBorder="1" applyAlignment="1" applyProtection="1">
      <alignment horizontal="center" vertical="center" wrapText="1" shrinkToFit="1"/>
      <protection locked="0"/>
    </xf>
    <xf numFmtId="0" fontId="15" fillId="12" borderId="4" xfId="0" applyFont="1" applyFill="1" applyBorder="1" applyAlignment="1" applyProtection="1">
      <alignment horizontal="center" vertical="center" wrapText="1" shrinkToFit="1"/>
      <protection locked="0"/>
    </xf>
    <xf numFmtId="0" fontId="10" fillId="12" borderId="5" xfId="0" applyFont="1" applyFill="1" applyBorder="1" applyAlignment="1" applyProtection="1">
      <alignment horizontal="center" vertical="center" wrapText="1" shrinkToFit="1"/>
      <protection locked="0"/>
    </xf>
    <xf numFmtId="0" fontId="11" fillId="0" borderId="4" xfId="0" applyFont="1" applyBorder="1" applyAlignment="1" applyProtection="1">
      <alignment horizontal="center" vertical="center" wrapText="1" shrinkToFit="1"/>
      <protection locked="0"/>
    </xf>
    <xf numFmtId="0" fontId="15" fillId="0" borderId="4" xfId="0" applyFont="1" applyBorder="1" applyAlignment="1" applyProtection="1">
      <alignment horizontal="center" vertical="center" wrapText="1" shrinkToFit="1"/>
      <protection locked="0"/>
    </xf>
    <xf numFmtId="0" fontId="31" fillId="0" borderId="5" xfId="0" applyFont="1" applyFill="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9" fillId="12" borderId="5" xfId="0" applyFont="1" applyFill="1" applyBorder="1" applyAlignment="1" applyProtection="1">
      <alignment horizontal="center" vertical="center" wrapText="1" shrinkToFit="1"/>
      <protection locked="0"/>
    </xf>
    <xf numFmtId="0" fontId="9" fillId="20" borderId="4" xfId="0" applyFont="1" applyFill="1" applyBorder="1" applyAlignment="1" applyProtection="1">
      <alignment horizontal="center" vertical="center" wrapText="1" shrinkToFit="1"/>
      <protection locked="0"/>
    </xf>
    <xf numFmtId="0" fontId="15" fillId="0" borderId="5" xfId="0" applyFont="1" applyFill="1" applyBorder="1" applyAlignment="1" applyProtection="1">
      <alignment horizontal="center" vertical="top" wrapText="1" shrinkToFit="1"/>
      <protection locked="0"/>
    </xf>
    <xf numFmtId="0" fontId="16" fillId="12" borderId="4" xfId="0" applyFont="1" applyFill="1" applyBorder="1" applyAlignment="1" applyProtection="1">
      <alignment horizontal="center" vertical="center" wrapText="1" shrinkToFit="1"/>
      <protection locked="0"/>
    </xf>
    <xf numFmtId="0" fontId="10" fillId="0" borderId="5" xfId="0" applyFont="1" applyFill="1" applyBorder="1" applyAlignment="1" applyProtection="1">
      <alignment horizontal="center" vertical="top" wrapText="1" shrinkToFit="1"/>
      <protection locked="0"/>
    </xf>
    <xf numFmtId="0" fontId="10" fillId="12" borderId="4" xfId="0" applyFont="1" applyFill="1" applyBorder="1" applyAlignment="1" applyProtection="1">
      <alignment horizontal="center" vertical="center" wrapText="1" shrinkToFit="1"/>
      <protection locked="0"/>
    </xf>
    <xf numFmtId="0" fontId="9" fillId="17" borderId="4" xfId="0" applyFont="1" applyFill="1" applyBorder="1" applyAlignment="1" applyProtection="1">
      <alignment horizontal="center" vertical="center" wrapText="1" shrinkToFit="1"/>
      <protection locked="0"/>
    </xf>
    <xf numFmtId="0" fontId="9" fillId="16" borderId="5" xfId="0" applyFont="1" applyFill="1" applyBorder="1" applyAlignment="1" applyProtection="1">
      <alignment horizontal="center" vertical="center" wrapText="1" shrinkToFit="1"/>
      <protection locked="0"/>
    </xf>
    <xf numFmtId="0" fontId="15" fillId="14" borderId="5" xfId="0" applyFont="1" applyFill="1" applyBorder="1" applyAlignment="1" applyProtection="1">
      <alignment horizontal="center" vertical="center" wrapText="1" shrinkToFit="1"/>
      <protection locked="0"/>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left" vertical="center"/>
    </xf>
    <xf numFmtId="0" fontId="15" fillId="12" borderId="4" xfId="0" applyFont="1" applyFill="1" applyBorder="1" applyAlignment="1" applyProtection="1">
      <alignment horizontal="center" vertical="top" wrapText="1" shrinkToFit="1"/>
      <protection locked="0"/>
    </xf>
    <xf numFmtId="0" fontId="18" fillId="0" borderId="5" xfId="0" applyFont="1" applyFill="1" applyBorder="1" applyAlignment="1" applyProtection="1">
      <alignment horizontal="center" vertical="center" wrapText="1" shrinkToFit="1"/>
      <protection locked="0"/>
    </xf>
    <xf numFmtId="0" fontId="15" fillId="12" borderId="5" xfId="0" applyFont="1" applyFill="1" applyBorder="1" applyAlignment="1" applyProtection="1">
      <alignment horizontal="center" vertical="top" wrapText="1" shrinkToFit="1"/>
      <protection locked="0"/>
    </xf>
    <xf numFmtId="0" fontId="9" fillId="0" borderId="4" xfId="0" applyFont="1" applyFill="1" applyBorder="1" applyAlignment="1" applyProtection="1">
      <alignment horizontal="center" vertical="top" wrapText="1" shrinkToFit="1"/>
      <protection locked="0"/>
    </xf>
    <xf numFmtId="0" fontId="10" fillId="12" borderId="5" xfId="0" applyFont="1" applyFill="1" applyBorder="1" applyAlignment="1" applyProtection="1">
      <alignment horizontal="center" vertical="top" wrapText="1" shrinkToFit="1"/>
      <protection locked="0"/>
    </xf>
    <xf numFmtId="0" fontId="10" fillId="0" borderId="5" xfId="0" applyFont="1" applyBorder="1" applyAlignment="1" applyProtection="1">
      <alignment horizontal="center" vertical="center" wrapText="1" shrinkToFit="1"/>
      <protection locked="0"/>
    </xf>
    <xf numFmtId="0" fontId="19" fillId="0" borderId="4" xfId="0" applyFont="1" applyFill="1" applyBorder="1" applyAlignment="1" applyProtection="1">
      <alignment horizontal="center" vertical="top" wrapText="1" shrinkToFit="1"/>
      <protection locked="0"/>
    </xf>
    <xf numFmtId="0" fontId="15" fillId="0" borderId="4" xfId="0" applyFont="1" applyFill="1" applyBorder="1" applyAlignment="1" applyProtection="1">
      <alignment horizontal="center" vertical="top" wrapText="1" shrinkToFit="1"/>
      <protection locked="0"/>
    </xf>
    <xf numFmtId="0" fontId="10" fillId="12" borderId="4" xfId="0" applyFont="1" applyFill="1" applyBorder="1" applyAlignment="1" applyProtection="1">
      <alignment horizontal="center" vertical="top" wrapText="1" shrinkToFit="1"/>
      <protection locked="0"/>
    </xf>
    <xf numFmtId="0" fontId="14" fillId="0" borderId="5" xfId="0" applyFont="1" applyFill="1" applyBorder="1" applyAlignment="1" applyProtection="1">
      <alignment horizontal="center" vertical="top" wrapText="1" shrinkToFit="1"/>
      <protection locked="0"/>
    </xf>
    <xf numFmtId="0" fontId="9" fillId="16" borderId="4" xfId="0" applyFont="1" applyFill="1" applyBorder="1" applyAlignment="1" applyProtection="1">
      <alignment horizontal="center" vertical="center" wrapText="1" shrinkToFit="1"/>
      <protection locked="0"/>
    </xf>
    <xf numFmtId="0" fontId="15" fillId="14" borderId="4"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wrapText="1" shrinkToFit="1"/>
      <protection locked="0"/>
    </xf>
    <xf numFmtId="0" fontId="37" fillId="0" borderId="5" xfId="0" applyFont="1" applyFill="1" applyBorder="1" applyAlignment="1" applyProtection="1">
      <alignment horizontal="center" vertical="center" wrapText="1" shrinkToFit="1"/>
      <protection locked="0"/>
    </xf>
    <xf numFmtId="0" fontId="37" fillId="0" borderId="4" xfId="0"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top" wrapText="1" shrinkToFit="1"/>
      <protection locked="0"/>
    </xf>
    <xf numFmtId="0" fontId="9" fillId="18" borderId="5" xfId="0" applyFont="1" applyFill="1" applyBorder="1" applyAlignment="1" applyProtection="1">
      <alignment horizontal="center" vertical="center" wrapText="1" shrinkToFit="1"/>
      <protection locked="0"/>
    </xf>
    <xf numFmtId="0" fontId="9" fillId="14" borderId="5" xfId="0" applyFont="1" applyFill="1" applyBorder="1" applyAlignment="1" applyProtection="1">
      <alignment horizontal="center" vertical="center" wrapText="1" shrinkToFit="1"/>
      <protection locked="0"/>
    </xf>
    <xf numFmtId="0" fontId="9" fillId="14" borderId="4" xfId="0" applyFont="1" applyFill="1" applyBorder="1" applyAlignment="1" applyProtection="1">
      <alignment horizontal="center" vertical="center" wrapText="1" shrinkToFit="1"/>
      <protection locked="0"/>
    </xf>
    <xf numFmtId="0" fontId="9" fillId="20" borderId="5" xfId="0" applyFont="1" applyFill="1" applyBorder="1" applyAlignment="1" applyProtection="1">
      <alignment horizontal="center" vertical="center" wrapText="1" shrinkToFit="1"/>
      <protection locked="0"/>
    </xf>
    <xf numFmtId="0" fontId="11" fillId="0" borderId="4" xfId="0" applyFont="1" applyFill="1" applyBorder="1" applyAlignment="1" applyProtection="1">
      <alignment horizontal="center" vertical="top" wrapText="1" shrinkToFit="1"/>
      <protection locked="0"/>
    </xf>
    <xf numFmtId="0" fontId="11" fillId="0" borderId="5" xfId="0" applyFont="1" applyFill="1" applyBorder="1" applyAlignment="1" applyProtection="1">
      <alignment horizontal="center" vertical="top" wrapText="1" shrinkToFit="1"/>
      <protection locked="0"/>
    </xf>
    <xf numFmtId="0" fontId="10" fillId="0" borderId="4" xfId="0" applyFont="1" applyFill="1" applyBorder="1" applyAlignment="1" applyProtection="1">
      <alignment horizontal="center" vertical="top" wrapText="1" shrinkToFit="1"/>
      <protection locked="0"/>
    </xf>
    <xf numFmtId="0" fontId="71" fillId="0" borderId="5" xfId="0" applyFont="1" applyFill="1" applyBorder="1" applyAlignment="1" applyProtection="1">
      <alignment horizontal="center" vertical="center" wrapText="1" shrinkToFit="1"/>
      <protection locked="0"/>
    </xf>
    <xf numFmtId="0" fontId="29" fillId="0" borderId="4" xfId="0" applyFont="1" applyFill="1" applyBorder="1" applyAlignment="1" applyProtection="1">
      <alignment horizontal="center" vertical="top" wrapText="1" shrinkToFit="1"/>
      <protection locked="0"/>
    </xf>
    <xf numFmtId="0" fontId="0" fillId="0" borderId="0" xfId="0" applyAlignment="1">
      <alignment horizontal="center" vertical="center"/>
    </xf>
    <xf numFmtId="0" fontId="29" fillId="0" borderId="4" xfId="0" applyFont="1" applyFill="1" applyBorder="1" applyAlignment="1" applyProtection="1">
      <alignment horizontal="center" vertical="center" wrapText="1" shrinkToFit="1"/>
      <protection locked="0"/>
    </xf>
    <xf numFmtId="0" fontId="15" fillId="19" borderId="5" xfId="0" applyFont="1" applyFill="1" applyBorder="1" applyAlignment="1" applyProtection="1">
      <alignment horizontal="center" vertical="center" wrapText="1" shrinkToFit="1"/>
      <protection locked="0"/>
    </xf>
    <xf numFmtId="0" fontId="15" fillId="19" borderId="4" xfId="0" applyFont="1" applyFill="1" applyBorder="1" applyAlignment="1" applyProtection="1">
      <alignment horizontal="center" vertical="center" wrapText="1" shrinkToFit="1"/>
      <protection locked="0"/>
    </xf>
    <xf numFmtId="0" fontId="16" fillId="19" borderId="5" xfId="0" applyFont="1" applyFill="1" applyBorder="1" applyAlignment="1" applyProtection="1">
      <alignment horizontal="center" vertical="center" wrapText="1" shrinkToFit="1"/>
      <protection locked="0"/>
    </xf>
    <xf numFmtId="0" fontId="16" fillId="19" borderId="4" xfId="0" applyFont="1" applyFill="1" applyBorder="1" applyAlignment="1" applyProtection="1">
      <alignment horizontal="center" vertical="center" wrapText="1" shrinkToFit="1"/>
      <protection locked="0"/>
    </xf>
    <xf numFmtId="0" fontId="36" fillId="0" borderId="4" xfId="0" applyFont="1" applyFill="1" applyBorder="1" applyAlignment="1" applyProtection="1">
      <alignment horizontal="center" vertical="center" wrapText="1" shrinkToFit="1"/>
      <protection locked="0"/>
    </xf>
    <xf numFmtId="0" fontId="70" fillId="0" borderId="4" xfId="0" applyFont="1" applyFill="1" applyBorder="1" applyAlignment="1" applyProtection="1">
      <alignment horizontal="center" vertical="center" wrapText="1" shrinkToFit="1"/>
      <protection locked="0"/>
    </xf>
    <xf numFmtId="0" fontId="9" fillId="47" borderId="5" xfId="0" applyFont="1" applyFill="1" applyBorder="1" applyAlignment="1" applyProtection="1">
      <alignment horizontal="center" vertical="center" wrapText="1" shrinkToFit="1"/>
      <protection locked="0"/>
    </xf>
    <xf numFmtId="0" fontId="9" fillId="47" borderId="4" xfId="0" applyFont="1" applyFill="1" applyBorder="1" applyAlignment="1" applyProtection="1">
      <alignment horizontal="center" vertical="center" wrapText="1" shrinkToFit="1"/>
      <protection locked="0"/>
    </xf>
    <xf numFmtId="0" fontId="9" fillId="21" borderId="5" xfId="0" applyFont="1" applyFill="1" applyBorder="1" applyAlignment="1" applyProtection="1">
      <alignment horizontal="center" vertical="center" wrapText="1" shrinkToFit="1"/>
      <protection locked="0"/>
    </xf>
    <xf numFmtId="0" fontId="9" fillId="12" borderId="5" xfId="0" applyFont="1" applyFill="1" applyBorder="1" applyAlignment="1" applyProtection="1">
      <alignment horizontal="center" vertical="top" wrapText="1" shrinkToFit="1"/>
      <protection locked="0"/>
    </xf>
    <xf numFmtId="0" fontId="9" fillId="13" borderId="5" xfId="0" applyFont="1" applyFill="1" applyBorder="1" applyAlignment="1" applyProtection="1">
      <alignment horizontal="center" vertical="center" wrapText="1" shrinkToFit="1"/>
      <protection locked="0"/>
    </xf>
    <xf numFmtId="0" fontId="9" fillId="13" borderId="4" xfId="0" applyFont="1" applyFill="1" applyBorder="1" applyAlignment="1" applyProtection="1">
      <alignment horizontal="center" vertical="center" wrapText="1" shrinkToFit="1"/>
      <protection locked="0"/>
    </xf>
    <xf numFmtId="0" fontId="17" fillId="0" borderId="5" xfId="0" applyFont="1" applyFill="1" applyBorder="1" applyAlignment="1" applyProtection="1">
      <alignment horizontal="center" vertical="center" wrapText="1" shrinkToFit="1"/>
      <protection locked="0"/>
    </xf>
    <xf numFmtId="0" fontId="73" fillId="0" borderId="5" xfId="0" applyFont="1" applyFill="1" applyBorder="1" applyAlignment="1" applyProtection="1">
      <alignment horizontal="center" vertical="top" wrapText="1" shrinkToFit="1"/>
      <protection locked="0"/>
    </xf>
    <xf numFmtId="0" fontId="74" fillId="0" borderId="5" xfId="0" applyFont="1" applyFill="1" applyBorder="1" applyAlignment="1" applyProtection="1">
      <alignment horizontal="center" vertical="center" wrapText="1" shrinkToFit="1"/>
      <protection locked="0"/>
    </xf>
    <xf numFmtId="0" fontId="18" fillId="0" borderId="5" xfId="0" applyFont="1" applyFill="1" applyBorder="1" applyAlignment="1" applyProtection="1">
      <alignment horizontal="center" vertical="top" wrapText="1" shrinkToFit="1"/>
      <protection locked="0"/>
    </xf>
    <xf numFmtId="0" fontId="73" fillId="0" borderId="5" xfId="0" applyFont="1" applyFill="1" applyBorder="1" applyAlignment="1" applyProtection="1">
      <alignment horizontal="center" vertical="center" wrapText="1" shrinkToFit="1"/>
      <protection locked="0"/>
    </xf>
    <xf numFmtId="0" fontId="76" fillId="10" borderId="5" xfId="0" applyFont="1" applyFill="1" applyBorder="1" applyAlignment="1" applyProtection="1">
      <alignment horizontal="center" vertical="center" wrapText="1" shrinkToFit="1"/>
      <protection locked="0"/>
    </xf>
    <xf numFmtId="0" fontId="9" fillId="0" borderId="16" xfId="0" applyFont="1" applyFill="1" applyBorder="1" applyAlignment="1" applyProtection="1">
      <alignment horizontal="center" vertical="center" wrapText="1" shrinkToFit="1"/>
      <protection locked="0"/>
    </xf>
    <xf numFmtId="0" fontId="9" fillId="0" borderId="17" xfId="0" applyFont="1" applyFill="1" applyBorder="1" applyAlignment="1" applyProtection="1">
      <alignment horizontal="center" vertical="center" wrapText="1" shrinkToFit="1"/>
      <protection locked="0"/>
    </xf>
    <xf numFmtId="0" fontId="14" fillId="0" borderId="4" xfId="0" applyFont="1" applyFill="1" applyBorder="1" applyAlignment="1" applyProtection="1">
      <alignment horizontal="center" vertical="center" wrapText="1" shrinkToFit="1"/>
      <protection locked="0"/>
    </xf>
    <xf numFmtId="0" fontId="14" fillId="0" borderId="5" xfId="0" applyFont="1" applyFill="1" applyBorder="1" applyAlignment="1" applyProtection="1">
      <alignment horizontal="center" vertical="center" wrapText="1" shrinkToFit="1"/>
      <protection locked="0"/>
    </xf>
    <xf numFmtId="0" fontId="14" fillId="12" borderId="5" xfId="0" applyFont="1" applyFill="1" applyBorder="1" applyAlignment="1" applyProtection="1">
      <alignment horizontal="center" vertical="top" wrapText="1" shrinkToFit="1"/>
      <protection locked="0"/>
    </xf>
    <xf numFmtId="0" fontId="9" fillId="48" borderId="5" xfId="0" applyFont="1" applyFill="1" applyBorder="1" applyAlignment="1" applyProtection="1">
      <alignment horizontal="center" vertical="center" wrapText="1" shrinkToFit="1"/>
      <protection locked="0"/>
    </xf>
    <xf numFmtId="0" fontId="19" fillId="0" borderId="5" xfId="0" applyFont="1" applyFill="1" applyBorder="1" applyAlignment="1" applyProtection="1">
      <alignment horizontal="center" vertical="top" wrapText="1" shrinkToFit="1"/>
      <protection locked="0"/>
    </xf>
    <xf numFmtId="0" fontId="35" fillId="0" borderId="4" xfId="0" applyFont="1" applyFill="1" applyBorder="1" applyAlignment="1" applyProtection="1">
      <alignment horizontal="center" vertical="center" wrapText="1" shrinkToFit="1"/>
      <protection locked="0"/>
    </xf>
    <xf numFmtId="0" fontId="75" fillId="0" borderId="5" xfId="0" applyFont="1" applyFill="1" applyBorder="1" applyAlignment="1" applyProtection="1">
      <alignment horizontal="center" vertical="center" wrapText="1" shrinkToFit="1"/>
      <protection locked="0"/>
    </xf>
    <xf numFmtId="0" fontId="73" fillId="0" borderId="4" xfId="0" applyFont="1" applyFill="1" applyBorder="1" applyAlignment="1" applyProtection="1">
      <alignment horizontal="center" vertical="center" wrapText="1" shrinkToFit="1"/>
      <protection locked="0"/>
    </xf>
    <xf numFmtId="0" fontId="9" fillId="45" borderId="4" xfId="0" applyFont="1" applyFill="1" applyBorder="1" applyAlignment="1" applyProtection="1">
      <alignment horizontal="center" vertical="center" wrapText="1" shrinkToFit="1"/>
      <protection locked="0"/>
    </xf>
    <xf numFmtId="0" fontId="9" fillId="0" borderId="5" xfId="0" applyFont="1" applyBorder="1" applyAlignment="1" applyProtection="1">
      <alignment horizontal="center" vertical="top" wrapText="1" shrinkToFit="1"/>
      <protection locked="0"/>
    </xf>
    <xf numFmtId="0" fontId="9" fillId="12" borderId="16" xfId="0" applyFont="1" applyFill="1" applyBorder="1" applyAlignment="1" applyProtection="1">
      <alignment horizontal="center" vertical="center" wrapText="1" shrinkToFit="1"/>
      <protection locked="0"/>
    </xf>
    <xf numFmtId="0" fontId="19" fillId="45" borderId="5" xfId="0" applyFont="1" applyFill="1" applyBorder="1" applyAlignment="1" applyProtection="1">
      <alignment horizontal="center" vertical="center" wrapText="1" shrinkToFit="1"/>
      <protection locked="0"/>
    </xf>
    <xf numFmtId="0" fontId="14" fillId="12" borderId="5" xfId="0" applyFont="1" applyFill="1" applyBorder="1" applyAlignment="1" applyProtection="1">
      <alignment horizontal="center" vertical="center" wrapText="1" shrinkToFit="1"/>
      <protection locked="0"/>
    </xf>
    <xf numFmtId="0" fontId="14" fillId="12" borderId="4" xfId="0" applyFont="1" applyFill="1" applyBorder="1" applyAlignment="1" applyProtection="1">
      <alignment horizontal="center" vertical="top" wrapText="1" shrinkToFit="1"/>
      <protection locked="0"/>
    </xf>
    <xf numFmtId="0" fontId="75" fillId="0" borderId="4" xfId="0" applyFont="1" applyFill="1" applyBorder="1" applyAlignment="1" applyProtection="1">
      <alignment horizontal="center" vertical="center" wrapText="1" shrinkToFit="1"/>
      <protection locked="0"/>
    </xf>
    <xf numFmtId="0" fontId="14" fillId="0" borderId="4" xfId="0" applyFont="1" applyFill="1" applyBorder="1" applyAlignment="1" applyProtection="1">
      <alignment horizontal="center" vertical="top" wrapText="1" shrinkToFit="1"/>
      <protection locked="0"/>
    </xf>
    <xf numFmtId="0" fontId="77" fillId="0" borderId="5" xfId="0" applyFont="1" applyFill="1" applyBorder="1" applyAlignment="1" applyProtection="1">
      <alignment horizontal="center" vertical="top" wrapText="1" shrinkToFit="1"/>
      <protection locked="0"/>
    </xf>
    <xf numFmtId="0" fontId="74" fillId="0" borderId="4" xfId="0" applyFont="1" applyFill="1" applyBorder="1" applyAlignment="1" applyProtection="1">
      <alignment horizontal="center" vertical="center" wrapText="1" shrinkToFit="1"/>
      <protection locked="0"/>
    </xf>
    <xf numFmtId="0" fontId="73" fillId="0" borderId="4" xfId="0" applyFont="1" applyFill="1" applyBorder="1" applyAlignment="1" applyProtection="1">
      <alignment horizontal="center" vertical="top" wrapText="1" shrinkToFit="1"/>
      <protection locked="0"/>
    </xf>
    <xf numFmtId="0" fontId="16" fillId="0" borderId="4" xfId="0" applyFont="1" applyFill="1" applyBorder="1" applyAlignment="1" applyProtection="1">
      <alignment horizontal="center" vertical="top" wrapText="1" shrinkToFit="1"/>
      <protection locked="0"/>
    </xf>
    <xf numFmtId="0" fontId="9" fillId="12" borderId="4" xfId="0" applyFont="1" applyFill="1" applyBorder="1" applyAlignment="1" applyProtection="1">
      <alignment horizontal="center" vertical="top" wrapText="1" shrinkToFit="1"/>
      <protection locked="0"/>
    </xf>
    <xf numFmtId="0" fontId="80" fillId="0" borderId="5" xfId="0" applyFont="1" applyFill="1" applyBorder="1" applyAlignment="1" applyProtection="1">
      <alignment horizontal="center" vertical="center" wrapText="1" shrinkToFit="1"/>
      <protection locked="0"/>
    </xf>
    <xf numFmtId="0" fontId="0" fillId="0" borderId="0" xfId="0" applyAlignment="1">
      <alignment horizontal="center" vertical="center"/>
    </xf>
    <xf numFmtId="0" fontId="82" fillId="10" borderId="5" xfId="0" applyFont="1" applyFill="1" applyBorder="1" applyAlignment="1" applyProtection="1">
      <alignment horizontal="center" vertical="center" wrapText="1" shrinkToFit="1"/>
      <protection locked="0"/>
    </xf>
    <xf numFmtId="0" fontId="9" fillId="19" borderId="5" xfId="0" applyFont="1" applyFill="1" applyBorder="1" applyAlignment="1" applyProtection="1">
      <alignment horizontal="center" vertical="center" wrapText="1" shrinkToFit="1"/>
      <protection locked="0"/>
    </xf>
    <xf numFmtId="0" fontId="81" fillId="0" borderId="5" xfId="0" applyFont="1" applyFill="1" applyBorder="1" applyAlignment="1" applyProtection="1">
      <alignment horizontal="center" vertical="center" wrapText="1" shrinkToFit="1"/>
      <protection locked="0"/>
    </xf>
    <xf numFmtId="0" fontId="81" fillId="0" borderId="5" xfId="0" applyFont="1" applyBorder="1" applyAlignment="1" applyProtection="1">
      <alignment horizontal="center" vertical="center" wrapText="1" shrinkToFit="1"/>
      <protection locked="0"/>
    </xf>
    <xf numFmtId="0" fontId="81" fillId="0" borderId="4" xfId="0" applyFont="1" applyBorder="1" applyAlignment="1" applyProtection="1">
      <alignment horizontal="center" vertical="center" wrapText="1" shrinkToFit="1"/>
      <protection locked="0"/>
    </xf>
    <xf numFmtId="0" fontId="87" fillId="0" borderId="4" xfId="0" applyFont="1" applyFill="1" applyBorder="1" applyAlignment="1" applyProtection="1">
      <alignment horizontal="center" vertical="center" wrapText="1" shrinkToFit="1"/>
      <protection locked="0"/>
    </xf>
    <xf numFmtId="0" fontId="84" fillId="14" borderId="5" xfId="0" applyFont="1" applyFill="1" applyBorder="1" applyAlignment="1" applyProtection="1">
      <alignment horizontal="center" vertical="center" wrapText="1" shrinkToFit="1"/>
      <protection locked="0"/>
    </xf>
    <xf numFmtId="0" fontId="84" fillId="14" borderId="4" xfId="0" applyFont="1" applyFill="1" applyBorder="1" applyAlignment="1" applyProtection="1">
      <alignment horizontal="center" vertical="center" wrapText="1" shrinkToFit="1"/>
      <protection locked="0"/>
    </xf>
    <xf numFmtId="0" fontId="81" fillId="0" borderId="4" xfId="0" applyFont="1" applyFill="1" applyBorder="1" applyAlignment="1" applyProtection="1">
      <alignment horizontal="center" vertical="center" wrapText="1" shrinkToFit="1"/>
      <protection locked="0"/>
    </xf>
    <xf numFmtId="0" fontId="0" fillId="0" borderId="8" xfId="0" applyBorder="1" applyAlignment="1">
      <alignment vertical="center"/>
    </xf>
    <xf numFmtId="0" fontId="84" fillId="19" borderId="5" xfId="0" applyFont="1" applyFill="1" applyBorder="1" applyAlignment="1" applyProtection="1">
      <alignment horizontal="center" vertical="center" wrapText="1" shrinkToFit="1"/>
      <protection locked="0"/>
    </xf>
    <xf numFmtId="0" fontId="84" fillId="19" borderId="4" xfId="0"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wrapText="1" shrinkToFit="1"/>
      <protection locked="0"/>
    </xf>
    <xf numFmtId="0" fontId="9" fillId="45" borderId="5" xfId="0" applyFont="1" applyFill="1" applyBorder="1" applyAlignment="1" applyProtection="1">
      <alignment horizontal="center" vertical="center" wrapText="1" shrinkToFit="1"/>
      <protection locked="0"/>
    </xf>
    <xf numFmtId="0" fontId="83" fillId="0" borderId="4" xfId="0" applyFont="1" applyFill="1" applyBorder="1" applyAlignment="1" applyProtection="1">
      <alignment horizontal="center" vertical="center" wrapText="1" shrinkToFit="1"/>
      <protection locked="0"/>
    </xf>
    <xf numFmtId="0" fontId="90" fillId="0" borderId="5" xfId="0" applyFont="1" applyFill="1" applyBorder="1" applyAlignment="1" applyProtection="1">
      <alignment horizontal="center" vertical="center" wrapText="1" shrinkToFit="1"/>
      <protection locked="0"/>
    </xf>
    <xf numFmtId="0" fontId="88" fillId="0" borderId="5" xfId="0" applyFont="1" applyFill="1" applyBorder="1" applyAlignment="1" applyProtection="1">
      <alignment horizontal="center" vertical="center" wrapText="1" shrinkToFit="1"/>
      <protection locked="0"/>
    </xf>
    <xf numFmtId="0" fontId="9" fillId="22" borderId="5" xfId="0" applyFont="1" applyFill="1" applyBorder="1" applyAlignment="1" applyProtection="1">
      <alignment horizontal="center" vertical="center" wrapText="1" shrinkToFit="1"/>
      <protection locked="0"/>
    </xf>
    <xf numFmtId="0" fontId="9" fillId="22" borderId="4" xfId="0" applyFont="1" applyFill="1" applyBorder="1" applyAlignment="1" applyProtection="1">
      <alignment horizontal="center" vertical="center" wrapText="1" shrinkToFit="1"/>
      <protection locked="0"/>
    </xf>
    <xf numFmtId="0" fontId="14" fillId="12" borderId="4" xfId="0" applyFont="1" applyFill="1" applyBorder="1" applyAlignment="1" applyProtection="1">
      <alignment horizontal="center" vertical="center" wrapText="1" shrinkToFit="1"/>
      <protection locked="0"/>
    </xf>
    <xf numFmtId="20" fontId="9" fillId="0" borderId="5" xfId="0" applyNumberFormat="1" applyFont="1" applyFill="1" applyBorder="1" applyAlignment="1" applyProtection="1">
      <alignment horizontal="center" vertical="center" wrapText="1" shrinkToFit="1"/>
      <protection locked="0"/>
    </xf>
    <xf numFmtId="0" fontId="88" fillId="0" borderId="4" xfId="0" applyFont="1" applyFill="1" applyBorder="1" applyAlignment="1" applyProtection="1">
      <alignment horizontal="center" vertical="center" wrapText="1" shrinkToFit="1"/>
      <protection locked="0"/>
    </xf>
    <xf numFmtId="0" fontId="90" fillId="0" borderId="4" xfId="0" applyFont="1" applyFill="1" applyBorder="1" applyAlignment="1" applyProtection="1">
      <alignment horizontal="center" vertical="center" wrapText="1" shrinkToFit="1"/>
      <protection locked="0"/>
    </xf>
    <xf numFmtId="0" fontId="30" fillId="14" borderId="4" xfId="0" applyFont="1" applyFill="1" applyBorder="1" applyAlignment="1" applyProtection="1">
      <alignment horizontal="center" vertical="center" wrapText="1" shrinkToFit="1"/>
      <protection locked="0"/>
    </xf>
    <xf numFmtId="0" fontId="83" fillId="0" borderId="5" xfId="0" applyFont="1" applyBorder="1" applyAlignment="1" applyProtection="1">
      <alignment horizontal="center" vertical="center" wrapText="1" shrinkToFit="1"/>
      <protection locked="0"/>
    </xf>
    <xf numFmtId="0" fontId="81" fillId="12" borderId="4" xfId="0" applyFont="1" applyFill="1" applyBorder="1" applyAlignment="1" applyProtection="1">
      <alignment horizontal="center" vertical="center" wrapText="1" shrinkToFit="1"/>
      <protection locked="0"/>
    </xf>
    <xf numFmtId="0" fontId="14" fillId="0" borderId="4" xfId="0" applyFont="1" applyBorder="1" applyAlignment="1" applyProtection="1">
      <alignment horizontal="center" vertical="center" wrapText="1" shrinkToFit="1"/>
      <protection locked="0"/>
    </xf>
    <xf numFmtId="0" fontId="92" fillId="4" borderId="5" xfId="0" applyFont="1" applyFill="1" applyBorder="1" applyAlignment="1" applyProtection="1">
      <alignment horizontal="center" vertical="center" wrapText="1" shrinkToFit="1"/>
      <protection locked="0"/>
    </xf>
    <xf numFmtId="0" fontId="92" fillId="4" borderId="9" xfId="0" applyFont="1" applyFill="1" applyBorder="1" applyAlignment="1" applyProtection="1">
      <alignment horizontal="center" vertical="center" wrapText="1" shrinkToFit="1"/>
      <protection locked="0"/>
    </xf>
    <xf numFmtId="0" fontId="83" fillId="0" borderId="5" xfId="0" applyFont="1" applyFill="1" applyBorder="1" applyAlignment="1" applyProtection="1">
      <alignment horizontal="center" vertical="center" wrapText="1" shrinkToFit="1"/>
      <protection locked="0"/>
    </xf>
    <xf numFmtId="0" fontId="84" fillId="0" borderId="5" xfId="0" applyFont="1" applyFill="1" applyBorder="1" applyAlignment="1" applyProtection="1">
      <alignment horizontal="center" vertical="center" wrapText="1" shrinkToFit="1"/>
      <protection locked="0"/>
    </xf>
    <xf numFmtId="0" fontId="84" fillId="0" borderId="4" xfId="0" applyFont="1" applyFill="1" applyBorder="1" applyAlignment="1" applyProtection="1">
      <alignment horizontal="center" vertical="center" wrapText="1" shrinkToFit="1"/>
      <protection locked="0"/>
    </xf>
    <xf numFmtId="0" fontId="9" fillId="0" borderId="7" xfId="0" applyFont="1" applyFill="1" applyBorder="1" applyAlignment="1" applyProtection="1">
      <alignment horizontal="center" vertical="center" wrapText="1" shrinkToFit="1"/>
      <protection locked="0"/>
    </xf>
    <xf numFmtId="0" fontId="14" fillId="0" borderId="5" xfId="0" applyFont="1" applyBorder="1" applyAlignment="1" applyProtection="1">
      <alignment horizontal="center" vertical="center" wrapText="1" shrinkToFit="1"/>
      <protection locked="0"/>
    </xf>
    <xf numFmtId="0" fontId="9" fillId="15" borderId="5" xfId="0" applyFont="1" applyFill="1" applyBorder="1" applyAlignment="1" applyProtection="1">
      <alignment horizontal="center" vertical="center" wrapText="1" shrinkToFit="1"/>
      <protection locked="0"/>
    </xf>
    <xf numFmtId="0" fontId="9" fillId="15" borderId="4" xfId="0" applyFont="1" applyFill="1" applyBorder="1" applyAlignment="1" applyProtection="1">
      <alignment horizontal="center" vertical="center" wrapText="1" shrinkToFit="1"/>
      <protection locked="0"/>
    </xf>
    <xf numFmtId="0" fontId="92" fillId="0" borderId="5" xfId="0" applyFont="1" applyFill="1" applyBorder="1" applyAlignment="1" applyProtection="1">
      <alignment horizontal="center" vertical="center" wrapText="1" shrinkToFit="1"/>
      <protection locked="0"/>
    </xf>
    <xf numFmtId="0" fontId="72" fillId="5" borderId="0" xfId="0" applyFont="1" applyFill="1" applyBorder="1" applyAlignment="1" applyProtection="1">
      <alignment horizontal="center" vertical="center"/>
    </xf>
    <xf numFmtId="0" fontId="92" fillId="0" borderId="4" xfId="0" applyFont="1" applyFill="1" applyBorder="1" applyAlignment="1" applyProtection="1">
      <alignment horizontal="center" vertical="center" wrapText="1" shrinkToFit="1"/>
      <protection locked="0"/>
    </xf>
    <xf numFmtId="0" fontId="81" fillId="13" borderId="5" xfId="0" applyFont="1" applyFill="1" applyBorder="1" applyAlignment="1" applyProtection="1">
      <alignment horizontal="center" vertical="center" wrapText="1" shrinkToFit="1"/>
      <protection locked="0"/>
    </xf>
    <xf numFmtId="0" fontId="81" fillId="13" borderId="4" xfId="0" applyFont="1" applyFill="1" applyBorder="1" applyAlignment="1" applyProtection="1">
      <alignment horizontal="center" vertical="center" wrapText="1" shrinkToFit="1"/>
      <protection locked="0"/>
    </xf>
    <xf numFmtId="0" fontId="15" fillId="46" borderId="5" xfId="0" applyFont="1" applyFill="1" applyBorder="1" applyAlignment="1" applyProtection="1">
      <alignment horizontal="center" vertical="center" wrapText="1" shrinkToFit="1"/>
      <protection locked="0"/>
    </xf>
    <xf numFmtId="0" fontId="15" fillId="46" borderId="4" xfId="0" applyFont="1" applyFill="1" applyBorder="1" applyAlignment="1" applyProtection="1">
      <alignment horizontal="center" vertical="center" wrapText="1" shrinkToFit="1"/>
      <protection locked="0"/>
    </xf>
    <xf numFmtId="0" fontId="89" fillId="0" borderId="4" xfId="0" applyFont="1" applyFill="1" applyBorder="1" applyAlignment="1" applyProtection="1">
      <alignment horizontal="center" vertical="top" wrapText="1" shrinkToFit="1"/>
      <protection locked="0"/>
    </xf>
    <xf numFmtId="0" fontId="90" fillId="0" borderId="5" xfId="0" applyFont="1" applyFill="1" applyBorder="1" applyAlignment="1" applyProtection="1">
      <alignment horizontal="center" vertical="top" wrapText="1" shrinkToFit="1"/>
      <protection locked="0"/>
    </xf>
    <xf numFmtId="0" fontId="22" fillId="45" borderId="0" xfId="0" applyFont="1" applyFill="1" applyAlignment="1">
      <alignment vertical="center"/>
    </xf>
    <xf numFmtId="0" fontId="9" fillId="45" borderId="5" xfId="0" applyFont="1" applyFill="1" applyBorder="1" applyAlignment="1" applyProtection="1">
      <alignment horizontal="center" vertical="top" wrapText="1" shrinkToFit="1"/>
      <protection locked="0"/>
    </xf>
    <xf numFmtId="0" fontId="17" fillId="12" borderId="5" xfId="0" applyFont="1" applyFill="1" applyBorder="1" applyAlignment="1" applyProtection="1">
      <alignment horizontal="center" vertical="center" wrapText="1" shrinkToFit="1"/>
      <protection locked="0"/>
    </xf>
    <xf numFmtId="11" fontId="9" fillId="0" borderId="5" xfId="0" applyNumberFormat="1" applyFont="1" applyFill="1" applyBorder="1" applyAlignment="1" applyProtection="1">
      <alignment horizontal="center" vertical="center" wrapText="1" shrinkToFit="1"/>
      <protection locked="0"/>
    </xf>
    <xf numFmtId="0" fontId="79" fillId="0" borderId="5" xfId="0" applyFont="1" applyFill="1" applyBorder="1" applyAlignment="1" applyProtection="1">
      <alignment horizontal="center" vertical="center" wrapText="1" shrinkToFit="1"/>
      <protection locked="0"/>
    </xf>
    <xf numFmtId="0" fontId="18" fillId="0" borderId="4" xfId="0" applyFont="1" applyFill="1" applyBorder="1" applyAlignment="1" applyProtection="1">
      <alignment horizontal="center" vertical="top" wrapText="1" shrinkToFit="1"/>
      <protection locked="0"/>
    </xf>
    <xf numFmtId="0" fontId="81" fillId="0" borderId="5" xfId="0" applyFont="1" applyBorder="1" applyAlignment="1" applyProtection="1">
      <alignment horizontal="center" vertical="top" wrapText="1" shrinkToFit="1"/>
      <protection locked="0"/>
    </xf>
    <xf numFmtId="0" fontId="9" fillId="19" borderId="4" xfId="0" applyFont="1" applyFill="1" applyBorder="1" applyAlignment="1" applyProtection="1">
      <alignment horizontal="center" vertical="center" wrapText="1" shrinkToFit="1"/>
      <protection locked="0"/>
    </xf>
    <xf numFmtId="0" fontId="9" fillId="21" borderId="4" xfId="0" applyFont="1" applyFill="1" applyBorder="1" applyAlignment="1" applyProtection="1">
      <alignment horizontal="center" vertical="center" wrapText="1" shrinkToFit="1"/>
      <protection locked="0"/>
    </xf>
    <xf numFmtId="0" fontId="108" fillId="0" borderId="5" xfId="0" applyFont="1" applyFill="1" applyBorder="1" applyAlignment="1" applyProtection="1">
      <alignment horizontal="center" vertical="top" wrapText="1" shrinkToFit="1"/>
      <protection locked="0"/>
    </xf>
    <xf numFmtId="0" fontId="109" fillId="0" borderId="4" xfId="0" applyFont="1" applyFill="1" applyBorder="1" applyAlignment="1" applyProtection="1">
      <alignment horizontal="center" vertical="top" wrapText="1" shrinkToFit="1"/>
      <protection locked="0"/>
    </xf>
    <xf numFmtId="0" fontId="108" fillId="0" borderId="4" xfId="0" applyFont="1" applyFill="1" applyBorder="1" applyAlignment="1" applyProtection="1">
      <alignment horizontal="center" vertical="top" wrapText="1" shrinkToFit="1"/>
      <protection locked="0"/>
    </xf>
    <xf numFmtId="0" fontId="110" fillId="0" borderId="4" xfId="0" applyFont="1" applyFill="1" applyBorder="1" applyAlignment="1" applyProtection="1">
      <alignment horizontal="center" vertical="top" wrapText="1" shrinkToFit="1"/>
      <protection locked="0"/>
    </xf>
    <xf numFmtId="0" fontId="80" fillId="0" borderId="5" xfId="0" applyFont="1" applyFill="1" applyBorder="1" applyAlignment="1" applyProtection="1">
      <alignment horizontal="center" vertical="top" wrapText="1" shrinkToFit="1"/>
      <protection locked="0"/>
    </xf>
    <xf numFmtId="0" fontId="80" fillId="0" borderId="4" xfId="0" applyFont="1" applyFill="1" applyBorder="1" applyAlignment="1" applyProtection="1">
      <alignment horizontal="center" vertical="top" wrapText="1" shrinkToFit="1"/>
      <protection locked="0"/>
    </xf>
    <xf numFmtId="0" fontId="20" fillId="0" borderId="4" xfId="0" applyFont="1" applyBorder="1" applyAlignment="1" applyProtection="1">
      <alignment horizontal="center" vertical="top" wrapText="1" shrinkToFit="1"/>
      <protection locked="0"/>
    </xf>
    <xf numFmtId="44" fontId="15" fillId="0" borderId="5" xfId="0" applyNumberFormat="1" applyFont="1" applyFill="1" applyBorder="1" applyAlignment="1" applyProtection="1">
      <alignment horizontal="center" vertical="top" wrapText="1" shrinkToFit="1"/>
      <protection locked="0"/>
    </xf>
    <xf numFmtId="44" fontId="15" fillId="0" borderId="4" xfId="0" applyNumberFormat="1" applyFont="1" applyFill="1" applyBorder="1" applyAlignment="1" applyProtection="1">
      <alignment horizontal="center" vertical="top" wrapText="1" shrinkToFit="1"/>
      <protection locked="0"/>
    </xf>
    <xf numFmtId="0" fontId="113" fillId="0" borderId="4" xfId="0" applyFont="1" applyFill="1" applyBorder="1" applyAlignment="1" applyProtection="1">
      <alignment horizontal="center" vertical="top" wrapText="1" shrinkToFit="1"/>
      <protection locked="0"/>
    </xf>
    <xf numFmtId="0" fontId="80" fillId="0" borderId="4" xfId="0" applyFont="1" applyFill="1" applyBorder="1" applyAlignment="1" applyProtection="1">
      <alignment horizontal="center" vertical="center" wrapText="1" shrinkToFit="1"/>
      <protection locked="0"/>
    </xf>
    <xf numFmtId="0" fontId="84" fillId="46" borderId="5" xfId="0" applyFont="1" applyFill="1" applyBorder="1" applyAlignment="1" applyProtection="1">
      <alignment horizontal="center" vertical="center" wrapText="1" shrinkToFit="1"/>
      <protection locked="0"/>
    </xf>
    <xf numFmtId="0" fontId="84" fillId="46" borderId="4" xfId="0" applyFont="1" applyFill="1" applyBorder="1" applyAlignment="1" applyProtection="1">
      <alignment horizontal="center" vertical="center" wrapText="1" shrinkToFit="1"/>
      <protection locked="0"/>
    </xf>
    <xf numFmtId="0" fontId="15" fillId="15" borderId="5" xfId="0" applyFont="1" applyFill="1" applyBorder="1" applyAlignment="1" applyProtection="1">
      <alignment horizontal="center" vertical="center" wrapText="1" shrinkToFit="1"/>
      <protection locked="0"/>
    </xf>
    <xf numFmtId="0" fontId="15" fillId="15" borderId="4" xfId="0" applyFont="1" applyFill="1" applyBorder="1" applyAlignment="1" applyProtection="1">
      <alignment horizontal="center" vertical="center" wrapText="1" shrinkToFit="1"/>
      <protection locked="0"/>
    </xf>
    <xf numFmtId="0" fontId="92" fillId="12" borderId="5" xfId="0" applyFont="1" applyFill="1" applyBorder="1" applyAlignment="1" applyProtection="1">
      <alignment horizontal="center" vertical="center" wrapText="1" shrinkToFit="1"/>
      <protection locked="0"/>
    </xf>
    <xf numFmtId="0" fontId="9" fillId="0" borderId="31" xfId="0" applyFont="1" applyFill="1" applyBorder="1" applyAlignment="1" applyProtection="1">
      <alignment horizontal="center" vertical="center" wrapText="1" shrinkToFit="1"/>
      <protection locked="0"/>
    </xf>
    <xf numFmtId="0" fontId="0" fillId="0" borderId="0" xfId="0" applyAlignment="1">
      <alignment horizontal="center" vertical="center"/>
    </xf>
    <xf numFmtId="0" fontId="29" fillId="12" borderId="5" xfId="0" applyFont="1" applyFill="1" applyBorder="1" applyAlignment="1" applyProtection="1">
      <alignment horizontal="center" vertical="center" wrapText="1" shrinkToFit="1"/>
      <protection locked="0"/>
    </xf>
    <xf numFmtId="0" fontId="0" fillId="50" borderId="4" xfId="0" applyFill="1" applyBorder="1" applyAlignment="1">
      <alignment horizontal="left" vertical="center"/>
    </xf>
    <xf numFmtId="0" fontId="0" fillId="50" borderId="6" xfId="0" applyFill="1" applyBorder="1" applyAlignment="1">
      <alignment horizontal="left" vertical="center"/>
    </xf>
    <xf numFmtId="0" fontId="81" fillId="17" borderId="5" xfId="0" applyFont="1" applyFill="1" applyBorder="1" applyAlignment="1" applyProtection="1">
      <alignment horizontal="center" vertical="center" wrapText="1" shrinkToFit="1"/>
      <protection locked="0"/>
    </xf>
    <xf numFmtId="0" fontId="11" fillId="0" borderId="5" xfId="0" applyNumberFormat="1" applyFont="1" applyFill="1" applyBorder="1" applyAlignment="1" applyProtection="1">
      <alignment horizontal="center" vertical="center" wrapText="1" shrinkToFit="1"/>
      <protection locked="0"/>
    </xf>
    <xf numFmtId="0" fontId="35" fillId="20" borderId="5" xfId="0" applyFont="1" applyFill="1" applyBorder="1" applyAlignment="1" applyProtection="1">
      <alignment horizontal="center" vertical="top" wrapText="1" shrinkToFit="1"/>
      <protection locked="0"/>
    </xf>
    <xf numFmtId="17" fontId="9" fillId="0" borderId="5" xfId="0" applyNumberFormat="1" applyFont="1" applyFill="1" applyBorder="1" applyAlignment="1" applyProtection="1">
      <alignment horizontal="center" vertical="center" wrapText="1" shrinkToFit="1"/>
      <protection locked="0"/>
    </xf>
    <xf numFmtId="0" fontId="116" fillId="0" borderId="4" xfId="0" applyFont="1" applyFill="1" applyBorder="1" applyAlignment="1" applyProtection="1">
      <alignment horizontal="center" vertical="center" wrapText="1" shrinkToFit="1"/>
      <protection locked="0"/>
    </xf>
    <xf numFmtId="0" fontId="81" fillId="12" borderId="5" xfId="0" applyFont="1" applyFill="1" applyBorder="1" applyAlignment="1" applyProtection="1">
      <alignment horizontal="center" vertical="center" wrapText="1" shrinkToFit="1"/>
      <protection locked="0"/>
    </xf>
    <xf numFmtId="0" fontId="10" fillId="12" borderId="16" xfId="0" applyFont="1" applyFill="1" applyBorder="1" applyAlignment="1" applyProtection="1">
      <alignment horizontal="center" vertical="top" wrapText="1" shrinkToFit="1"/>
      <protection locked="0"/>
    </xf>
    <xf numFmtId="0" fontId="0" fillId="0" borderId="32" xfId="0" applyBorder="1" applyAlignment="1">
      <alignment vertical="center"/>
    </xf>
    <xf numFmtId="0" fontId="0" fillId="0" borderId="33" xfId="0" applyBorder="1" applyAlignment="1">
      <alignment vertical="center"/>
    </xf>
    <xf numFmtId="0" fontId="81" fillId="0" borderId="5" xfId="0" applyFont="1" applyFill="1" applyBorder="1" applyAlignment="1" applyProtection="1">
      <alignment horizontal="center" vertical="top" wrapText="1" shrinkToFit="1"/>
      <protection locked="0"/>
    </xf>
    <xf numFmtId="0" fontId="71" fillId="47" borderId="5" xfId="0" applyFont="1" applyFill="1" applyBorder="1" applyAlignment="1" applyProtection="1">
      <alignment horizontal="center" vertical="center" wrapText="1" shrinkToFit="1"/>
      <protection locked="0"/>
    </xf>
    <xf numFmtId="0" fontId="0" fillId="47" borderId="0" xfId="0" applyFill="1" applyAlignment="1">
      <alignment vertical="center"/>
    </xf>
    <xf numFmtId="0" fontId="9" fillId="47" borderId="6" xfId="0" applyFont="1" applyFill="1" applyBorder="1" applyAlignment="1" applyProtection="1">
      <alignment horizontal="center" vertical="center" wrapText="1" shrinkToFit="1"/>
      <protection locked="0"/>
    </xf>
    <xf numFmtId="0" fontId="9" fillId="51" borderId="5" xfId="0" applyFont="1" applyFill="1" applyBorder="1" applyAlignment="1" applyProtection="1">
      <alignment horizontal="center" vertical="center" wrapText="1" shrinkToFit="1"/>
      <protection locked="0"/>
    </xf>
    <xf numFmtId="0" fontId="17" fillId="12" borderId="5" xfId="0" applyFont="1" applyFill="1" applyBorder="1" applyAlignment="1" applyProtection="1">
      <alignment horizontal="center" vertical="top" wrapText="1" shrinkToFit="1"/>
      <protection locked="0"/>
    </xf>
    <xf numFmtId="0" fontId="110" fillId="0" borderId="5" xfId="0" applyFont="1" applyFill="1" applyBorder="1" applyAlignment="1" applyProtection="1">
      <alignment horizontal="center" vertical="top" wrapText="1" shrinkToFit="1"/>
      <protection locked="0"/>
    </xf>
    <xf numFmtId="0" fontId="73" fillId="12" borderId="5" xfId="0" applyFont="1" applyFill="1" applyBorder="1" applyAlignment="1" applyProtection="1">
      <alignment horizontal="center" vertical="center" wrapText="1" shrinkToFit="1"/>
      <protection locked="0"/>
    </xf>
    <xf numFmtId="0" fontId="75" fillId="12" borderId="5" xfId="0" applyFont="1" applyFill="1" applyBorder="1" applyAlignment="1" applyProtection="1">
      <alignment horizontal="center" vertical="center" wrapText="1" shrinkToFit="1"/>
      <protection locked="0"/>
    </xf>
    <xf numFmtId="0" fontId="9" fillId="18" borderId="4" xfId="0" applyFont="1" applyFill="1" applyBorder="1" applyAlignment="1" applyProtection="1">
      <alignment horizontal="center" vertical="center" wrapText="1" shrinkToFit="1"/>
      <protection locked="0"/>
    </xf>
    <xf numFmtId="0" fontId="90" fillId="0" borderId="4" xfId="0" applyFont="1" applyFill="1" applyBorder="1" applyAlignment="1" applyProtection="1">
      <alignment horizontal="center" vertical="top" wrapText="1" shrinkToFit="1"/>
      <protection locked="0"/>
    </xf>
    <xf numFmtId="0" fontId="119"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2"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horizontal="left" vertical="center"/>
    </xf>
    <xf numFmtId="0" fontId="0" fillId="0" borderId="0" xfId="0" applyFill="1" applyAlignment="1">
      <alignment vertical="center"/>
    </xf>
    <xf numFmtId="0" fontId="0" fillId="0" borderId="0" xfId="0" applyFont="1" applyFill="1" applyBorder="1" applyAlignment="1" applyProtection="1">
      <alignment vertical="center"/>
    </xf>
    <xf numFmtId="0" fontId="9" fillId="53" borderId="5" xfId="0" applyFont="1" applyFill="1" applyBorder="1" applyAlignment="1" applyProtection="1">
      <alignment horizontal="center" vertical="center" wrapText="1" shrinkToFit="1"/>
      <protection locked="0"/>
    </xf>
    <xf numFmtId="0" fontId="9" fillId="53" borderId="4" xfId="0" applyFont="1" applyFill="1" applyBorder="1" applyAlignment="1" applyProtection="1">
      <alignment horizontal="center" vertical="center" wrapText="1" shrinkToFit="1"/>
      <protection locked="0"/>
    </xf>
    <xf numFmtId="0" fontId="16" fillId="15" borderId="5" xfId="0" applyFont="1" applyFill="1" applyBorder="1" applyAlignment="1" applyProtection="1">
      <alignment horizontal="center" vertical="center" wrapText="1" shrinkToFit="1"/>
      <protection locked="0"/>
    </xf>
    <xf numFmtId="0" fontId="16" fillId="15" borderId="4" xfId="0" applyFont="1" applyFill="1" applyBorder="1" applyAlignment="1" applyProtection="1">
      <alignment horizontal="center" vertical="center" wrapText="1" shrinkToFit="1"/>
      <protection locked="0"/>
    </xf>
    <xf numFmtId="0" fontId="83" fillId="0" borderId="5" xfId="0" applyFont="1" applyFill="1" applyBorder="1" applyAlignment="1" applyProtection="1">
      <alignment horizontal="center" vertical="top" wrapText="1" shrinkToFit="1"/>
      <protection locked="0"/>
    </xf>
    <xf numFmtId="0" fontId="92" fillId="4" borderId="29" xfId="0" applyFont="1" applyFill="1" applyBorder="1" applyAlignment="1" applyProtection="1">
      <alignment horizontal="center" vertical="center" wrapText="1" shrinkToFit="1"/>
      <protection locked="0"/>
    </xf>
    <xf numFmtId="0" fontId="92" fillId="4" borderId="31" xfId="0" applyFont="1" applyFill="1" applyBorder="1" applyAlignment="1" applyProtection="1">
      <alignment horizontal="center" vertical="center" wrapText="1" shrinkToFit="1"/>
      <protection locked="0"/>
    </xf>
    <xf numFmtId="0" fontId="92" fillId="0" borderId="29" xfId="0" applyFont="1" applyFill="1" applyBorder="1" applyAlignment="1" applyProtection="1">
      <alignment horizontal="center" vertical="center" wrapText="1" shrinkToFit="1"/>
      <protection locked="0"/>
    </xf>
    <xf numFmtId="0" fontId="92" fillId="0" borderId="31" xfId="0" applyFont="1" applyFill="1" applyBorder="1" applyAlignment="1" applyProtection="1">
      <alignment horizontal="center" vertical="center" wrapText="1" shrinkToFit="1"/>
      <protection locked="0"/>
    </xf>
    <xf numFmtId="0" fontId="83" fillId="54" borderId="5" xfId="0" applyFont="1" applyFill="1" applyBorder="1" applyAlignment="1" applyProtection="1">
      <alignment horizontal="center" vertical="center" wrapText="1" shrinkToFit="1"/>
      <protection locked="0"/>
    </xf>
    <xf numFmtId="0" fontId="83" fillId="54" borderId="4" xfId="0" applyFont="1" applyFill="1" applyBorder="1" applyAlignment="1" applyProtection="1">
      <alignment horizontal="center" vertical="center" wrapText="1" shrinkToFit="1"/>
      <protection locked="0"/>
    </xf>
    <xf numFmtId="0" fontId="84" fillId="0" borderId="5" xfId="0" applyFont="1" applyBorder="1" applyAlignment="1" applyProtection="1">
      <alignment horizontal="center" vertical="top" wrapText="1" shrinkToFit="1"/>
      <protection locked="0"/>
    </xf>
    <xf numFmtId="0" fontId="73" fillId="12" borderId="5" xfId="0" applyFont="1" applyFill="1" applyBorder="1" applyAlignment="1" applyProtection="1">
      <alignment horizontal="center" vertical="top" wrapText="1" shrinkToFit="1"/>
      <protection locked="0"/>
    </xf>
    <xf numFmtId="0" fontId="0" fillId="0" borderId="35" xfId="0" applyFill="1" applyBorder="1" applyAlignment="1" applyProtection="1">
      <alignment horizontal="center" vertical="center"/>
      <protection locked="0"/>
    </xf>
    <xf numFmtId="0" fontId="0" fillId="0" borderId="36" xfId="0" applyFill="1" applyBorder="1" applyAlignment="1">
      <alignment horizontal="center" vertical="center"/>
    </xf>
    <xf numFmtId="0" fontId="0" fillId="0" borderId="17" xfId="0" applyFill="1" applyBorder="1" applyAlignment="1">
      <alignment horizontal="center" vertical="center"/>
    </xf>
    <xf numFmtId="0" fontId="0" fillId="0" borderId="17" xfId="0" applyFill="1" applyBorder="1" applyAlignment="1">
      <alignment horizontal="left" vertical="center"/>
    </xf>
    <xf numFmtId="0" fontId="71" fillId="0" borderId="16" xfId="0" applyFont="1" applyFill="1" applyBorder="1" applyAlignment="1" applyProtection="1">
      <alignment horizontal="center" vertical="center" wrapText="1" shrinkToFit="1"/>
      <protection locked="0"/>
    </xf>
    <xf numFmtId="0" fontId="0" fillId="0" borderId="34" xfId="0" applyFill="1" applyBorder="1" applyAlignment="1">
      <alignment vertical="center"/>
    </xf>
    <xf numFmtId="0" fontId="0" fillId="12" borderId="2" xfId="0" applyFill="1" applyBorder="1" applyAlignment="1" applyProtection="1">
      <alignment horizontal="center" vertical="center"/>
      <protection locked="0"/>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0" fillId="12" borderId="4" xfId="0" applyFill="1" applyBorder="1" applyAlignment="1">
      <alignment horizontal="left" vertical="center"/>
    </xf>
    <xf numFmtId="0" fontId="0" fillId="12" borderId="0" xfId="0" applyFill="1" applyAlignment="1">
      <alignment vertical="center"/>
    </xf>
    <xf numFmtId="0" fontId="35" fillId="0" borderId="5" xfId="0" applyFont="1" applyFill="1" applyBorder="1" applyAlignment="1" applyProtection="1">
      <alignment horizontal="center" vertical="center" wrapText="1" shrinkToFit="1"/>
      <protection locked="0"/>
    </xf>
    <xf numFmtId="0" fontId="121" fillId="0" borderId="4" xfId="0" applyFont="1" applyBorder="1" applyAlignment="1" applyProtection="1">
      <alignment horizontal="center" vertical="center" wrapText="1" shrinkToFit="1"/>
      <protection locked="0"/>
    </xf>
    <xf numFmtId="0" fontId="122" fillId="19" borderId="5" xfId="0" applyFont="1" applyFill="1" applyBorder="1" applyAlignment="1" applyProtection="1">
      <alignment horizontal="center" vertical="center" wrapText="1" shrinkToFit="1"/>
      <protection locked="0"/>
    </xf>
    <xf numFmtId="166" fontId="5" fillId="8" borderId="0" xfId="0" applyNumberFormat="1" applyFont="1" applyFill="1" applyAlignment="1">
      <alignment horizontal="center" vertical="center"/>
    </xf>
    <xf numFmtId="166" fontId="24" fillId="9" borderId="1" xfId="0" applyNumberFormat="1" applyFont="1" applyFill="1" applyBorder="1" applyAlignment="1" applyProtection="1">
      <alignment horizontal="center" vertical="center"/>
      <protection locked="0"/>
    </xf>
    <xf numFmtId="0" fontId="0" fillId="0" borderId="0" xfId="0" applyAlignment="1">
      <alignment horizontal="center" vertical="center"/>
    </xf>
    <xf numFmtId="166" fontId="123" fillId="8" borderId="0" xfId="0" applyNumberFormat="1" applyFont="1" applyFill="1" applyAlignment="1">
      <alignment horizontal="center" vertical="center"/>
    </xf>
    <xf numFmtId="166" fontId="5" fillId="8" borderId="0" xfId="0" applyNumberFormat="1" applyFont="1" applyFill="1" applyAlignment="1">
      <alignment horizontal="left" vertical="center"/>
    </xf>
    <xf numFmtId="0" fontId="81" fillId="47" borderId="5" xfId="0" applyFont="1" applyFill="1" applyBorder="1" applyAlignment="1" applyProtection="1">
      <alignment horizontal="center" vertical="center" wrapText="1" shrinkToFit="1"/>
      <protection locked="0"/>
    </xf>
    <xf numFmtId="0" fontId="81" fillId="47" borderId="4" xfId="0" applyFont="1" applyFill="1" applyBorder="1" applyAlignment="1" applyProtection="1">
      <alignment horizontal="center" vertical="center" wrapText="1" shrinkToFit="1"/>
      <protection locked="0"/>
    </xf>
    <xf numFmtId="0" fontId="0" fillId="0" borderId="37" xfId="0" applyBorder="1" applyAlignment="1">
      <alignment horizontal="center" vertical="center"/>
    </xf>
    <xf numFmtId="0" fontId="18" fillId="0" borderId="4" xfId="0" applyFont="1" applyFill="1" applyBorder="1" applyAlignment="1" applyProtection="1">
      <alignment horizontal="center" vertical="center" wrapText="1" shrinkToFit="1"/>
      <protection locked="0"/>
    </xf>
    <xf numFmtId="0" fontId="12" fillId="16" borderId="9" xfId="0" applyFont="1" applyFill="1" applyBorder="1" applyAlignment="1" applyProtection="1">
      <alignment horizontal="center" vertical="center" wrapText="1" shrinkToFit="1"/>
      <protection locked="0"/>
    </xf>
    <xf numFmtId="0" fontId="95" fillId="0" borderId="5" xfId="0" applyFont="1" applyBorder="1" applyAlignment="1" applyProtection="1">
      <alignment horizontal="center" vertical="top" wrapText="1" shrinkToFit="1"/>
      <protection locked="0"/>
    </xf>
    <xf numFmtId="0" fontId="83" fillId="12" borderId="5" xfId="0" applyFont="1" applyFill="1" applyBorder="1" applyAlignment="1" applyProtection="1">
      <alignment horizontal="center" vertical="center" wrapText="1" shrinkToFit="1"/>
      <protection locked="0"/>
    </xf>
    <xf numFmtId="0" fontId="20" fillId="0" borderId="5" xfId="0" applyFont="1" applyFill="1" applyBorder="1" applyAlignment="1" applyProtection="1">
      <alignment horizontal="center" vertical="top" wrapText="1" shrinkToFit="1"/>
      <protection locked="0"/>
    </xf>
    <xf numFmtId="0" fontId="0" fillId="0" borderId="7" xfId="0" applyBorder="1" applyAlignment="1">
      <alignment vertical="center"/>
    </xf>
    <xf numFmtId="0" fontId="122" fillId="15" borderId="5" xfId="0" applyFont="1" applyFill="1" applyBorder="1" applyAlignment="1" applyProtection="1">
      <alignment horizontal="center" vertical="center" wrapText="1" shrinkToFit="1"/>
      <protection locked="0"/>
    </xf>
    <xf numFmtId="0" fontId="15" fillId="51" borderId="5" xfId="0" applyFont="1" applyFill="1" applyBorder="1" applyAlignment="1" applyProtection="1">
      <alignment horizontal="center" vertical="center" wrapText="1" shrinkToFit="1"/>
      <protection locked="0"/>
    </xf>
    <xf numFmtId="0" fontId="81" fillId="0" borderId="5" xfId="0" applyNumberFormat="1" applyFont="1" applyBorder="1" applyAlignment="1" applyProtection="1">
      <alignment horizontal="center" vertical="center" wrapText="1" shrinkToFit="1"/>
      <protection locked="0"/>
    </xf>
    <xf numFmtId="0" fontId="9" fillId="12" borderId="6" xfId="0" applyFont="1" applyFill="1" applyBorder="1" applyAlignment="1" applyProtection="1">
      <alignment horizontal="center" vertical="center" wrapText="1" shrinkToFit="1"/>
      <protection locked="0"/>
    </xf>
    <xf numFmtId="0" fontId="15" fillId="19" borderId="6" xfId="0" applyFont="1" applyFill="1" applyBorder="1" applyAlignment="1" applyProtection="1">
      <alignment horizontal="center" vertical="center" wrapText="1" shrinkToFit="1"/>
      <protection locked="0"/>
    </xf>
    <xf numFmtId="0" fontId="84" fillId="19" borderId="5" xfId="0" applyNumberFormat="1" applyFont="1" applyFill="1" applyBorder="1" applyAlignment="1" applyProtection="1">
      <alignment horizontal="center" vertical="center" wrapText="1" shrinkToFit="1"/>
      <protection locked="0"/>
    </xf>
    <xf numFmtId="0" fontId="15" fillId="19" borderId="30" xfId="0" applyFont="1" applyFill="1" applyBorder="1" applyAlignment="1" applyProtection="1">
      <alignment horizontal="center" vertical="center" wrapText="1" shrinkToFit="1"/>
      <protection locked="0"/>
    </xf>
    <xf numFmtId="0" fontId="20" fillId="0" borderId="4" xfId="0" applyFont="1" applyFill="1" applyBorder="1" applyAlignment="1" applyProtection="1">
      <alignment horizontal="center" vertical="top" wrapText="1" shrinkToFit="1"/>
      <protection locked="0"/>
    </xf>
    <xf numFmtId="0" fontId="79" fillId="0" borderId="4" xfId="0" applyFont="1" applyFill="1" applyBorder="1" applyAlignment="1" applyProtection="1">
      <alignment horizontal="center" vertical="center" wrapText="1" shrinkToFit="1"/>
      <protection locked="0"/>
    </xf>
    <xf numFmtId="0" fontId="18" fillId="12" borderId="5" xfId="0" applyFont="1" applyFill="1" applyBorder="1" applyAlignment="1" applyProtection="1">
      <alignment horizontal="center" vertical="top" wrapText="1" shrinkToFit="1"/>
      <protection locked="0"/>
    </xf>
    <xf numFmtId="0" fontId="84" fillId="12" borderId="4" xfId="0" applyFont="1" applyFill="1" applyBorder="1" applyAlignment="1" applyProtection="1">
      <alignment horizontal="center" vertical="top" wrapText="1" shrinkToFit="1"/>
      <protection locked="0"/>
    </xf>
    <xf numFmtId="0" fontId="9" fillId="49" borderId="4" xfId="0" applyFont="1" applyFill="1" applyBorder="1" applyAlignment="1" applyProtection="1">
      <alignment horizontal="center" vertical="center" wrapText="1" shrinkToFit="1"/>
      <protection locked="0"/>
    </xf>
    <xf numFmtId="0" fontId="75" fillId="0" borderId="5" xfId="0" applyFont="1" applyBorder="1" applyAlignment="1" applyProtection="1">
      <alignment horizontal="center" vertical="center" wrapText="1" shrinkToFit="1"/>
      <protection locked="0"/>
    </xf>
    <xf numFmtId="0" fontId="75" fillId="0" borderId="4" xfId="0" applyFont="1" applyBorder="1" applyAlignment="1" applyProtection="1">
      <alignment horizontal="center" vertical="center" wrapText="1" shrinkToFit="1"/>
      <protection locked="0"/>
    </xf>
    <xf numFmtId="0" fontId="11" fillId="4" borderId="9" xfId="0" applyFont="1" applyFill="1" applyBorder="1" applyAlignment="1" applyProtection="1">
      <alignment horizontal="center" vertical="center" wrapText="1" shrinkToFit="1"/>
      <protection locked="0"/>
    </xf>
    <xf numFmtId="0" fontId="18" fillId="12" borderId="4" xfId="0" applyFont="1" applyFill="1" applyBorder="1" applyAlignment="1" applyProtection="1">
      <alignment horizontal="center" vertical="top" wrapText="1" shrinkToFit="1"/>
      <protection locked="0"/>
    </xf>
    <xf numFmtId="0" fontId="122" fillId="15" borderId="4" xfId="0" applyFont="1" applyFill="1" applyBorder="1" applyAlignment="1" applyProtection="1">
      <alignment horizontal="center" vertical="center" wrapText="1" shrinkToFit="1"/>
      <protection locked="0"/>
    </xf>
    <xf numFmtId="0" fontId="83" fillId="0" borderId="4" xfId="0" applyFont="1" applyFill="1" applyBorder="1" applyAlignment="1" applyProtection="1">
      <alignment horizontal="center" vertical="top" wrapText="1" shrinkToFit="1"/>
      <protection locked="0"/>
    </xf>
    <xf numFmtId="0" fontId="83" fillId="0" borderId="5" xfId="0" applyFont="1" applyBorder="1" applyAlignment="1" applyProtection="1">
      <alignment horizontal="center" vertical="top" wrapText="1" shrinkToFit="1"/>
      <protection locked="0"/>
    </xf>
    <xf numFmtId="0" fontId="8" fillId="0" borderId="5" xfId="0" applyFont="1" applyBorder="1" applyAlignment="1" applyProtection="1">
      <alignment horizontal="center" vertical="center" wrapText="1" shrinkToFit="1"/>
      <protection locked="0"/>
    </xf>
    <xf numFmtId="0" fontId="0" fillId="0" borderId="8" xfId="0" applyFont="1" applyFill="1" applyBorder="1" applyAlignment="1">
      <alignment vertical="center" wrapText="1"/>
    </xf>
    <xf numFmtId="0" fontId="8" fillId="19" borderId="5" xfId="0" applyFont="1" applyFill="1" applyBorder="1" applyAlignment="1" applyProtection="1">
      <alignment horizontal="center" vertical="center" wrapText="1" shrinkToFit="1"/>
      <protection locked="0"/>
    </xf>
    <xf numFmtId="0" fontId="88" fillId="19" borderId="5" xfId="0" applyFont="1" applyFill="1" applyBorder="1" applyAlignment="1" applyProtection="1">
      <alignment horizontal="center" vertical="center" wrapText="1" shrinkToFit="1"/>
      <protection locked="0"/>
    </xf>
    <xf numFmtId="0" fontId="124" fillId="0" borderId="4" xfId="0" applyFont="1" applyFill="1" applyBorder="1" applyAlignment="1" applyProtection="1">
      <alignment horizontal="center" vertical="center" wrapText="1" shrinkToFit="1"/>
      <protection locked="0"/>
    </xf>
    <xf numFmtId="0" fontId="9" fillId="12" borderId="29" xfId="0" applyFont="1" applyFill="1" applyBorder="1" applyAlignment="1" applyProtection="1">
      <alignment horizontal="center" vertical="center" wrapText="1" shrinkToFit="1"/>
      <protection locked="0"/>
    </xf>
    <xf numFmtId="0" fontId="8" fillId="17" borderId="4" xfId="0" applyFont="1" applyFill="1" applyBorder="1" applyAlignment="1" applyProtection="1">
      <alignment horizontal="center" vertical="center" wrapText="1" shrinkToFit="1"/>
      <protection locked="0"/>
    </xf>
    <xf numFmtId="0" fontId="10" fillId="0" borderId="5" xfId="0" applyFont="1" applyBorder="1" applyAlignment="1" applyProtection="1">
      <alignment horizontal="center" vertical="top" wrapText="1" shrinkToFit="1"/>
      <protection locked="0"/>
    </xf>
    <xf numFmtId="0" fontId="122" fillId="0" borderId="5" xfId="0" applyFont="1" applyFill="1" applyBorder="1" applyAlignment="1" applyProtection="1">
      <alignment horizontal="center" vertical="center" wrapText="1" shrinkToFit="1"/>
      <protection locked="0"/>
    </xf>
    <xf numFmtId="0" fontId="122" fillId="0" borderId="4" xfId="0" applyFont="1" applyFill="1" applyBorder="1" applyAlignment="1" applyProtection="1">
      <alignment horizontal="center" vertical="center" wrapText="1" shrinkToFit="1"/>
      <protection locked="0"/>
    </xf>
    <xf numFmtId="0" fontId="95" fillId="0" borderId="5" xfId="0" applyFont="1" applyFill="1" applyBorder="1" applyAlignment="1" applyProtection="1">
      <alignment horizontal="center" vertical="top" wrapText="1" shrinkToFit="1"/>
      <protection locked="0"/>
    </xf>
    <xf numFmtId="0" fontId="95" fillId="0" borderId="4" xfId="0" applyFont="1" applyFill="1" applyBorder="1" applyAlignment="1" applyProtection="1">
      <alignment horizontal="center" vertical="top" wrapText="1" shrinkToFit="1"/>
      <protection locked="0"/>
    </xf>
    <xf numFmtId="0" fontId="84" fillId="0" borderId="4" xfId="0" applyFont="1" applyBorder="1" applyAlignment="1" applyProtection="1">
      <alignment horizontal="center" vertical="top" wrapText="1" shrinkToFit="1"/>
      <protection locked="0"/>
    </xf>
    <xf numFmtId="0" fontId="17" fillId="15" borderId="4" xfId="0" applyFont="1" applyFill="1" applyBorder="1" applyAlignment="1" applyProtection="1">
      <alignment horizontal="center" vertical="top" wrapText="1" shrinkToFit="1"/>
      <protection locked="0"/>
    </xf>
    <xf numFmtId="0" fontId="70" fillId="19" borderId="5" xfId="0" applyFont="1" applyFill="1" applyBorder="1" applyAlignment="1" applyProtection="1">
      <alignment horizontal="center" vertical="center" wrapText="1" shrinkToFit="1"/>
      <protection locked="0"/>
    </xf>
    <xf numFmtId="0" fontId="70" fillId="19" borderId="4" xfId="0" applyFont="1" applyFill="1" applyBorder="1" applyAlignment="1" applyProtection="1">
      <alignment horizontal="center" vertical="center" wrapText="1" shrinkToFit="1"/>
      <protection locked="0"/>
    </xf>
    <xf numFmtId="0" fontId="125" fillId="19" borderId="5" xfId="0" applyFont="1" applyFill="1" applyBorder="1" applyAlignment="1" applyProtection="1">
      <alignment horizontal="center" vertical="center" wrapText="1" shrinkToFit="1"/>
      <protection locked="0"/>
    </xf>
    <xf numFmtId="0" fontId="125" fillId="19" borderId="4" xfId="0" applyFont="1" applyFill="1" applyBorder="1" applyAlignment="1" applyProtection="1">
      <alignment horizontal="center" vertical="center" wrapText="1" shrinkToFit="1"/>
      <protection locked="0"/>
    </xf>
    <xf numFmtId="0" fontId="84" fillId="0" borderId="5" xfId="0" applyFont="1" applyFill="1" applyBorder="1" applyAlignment="1" applyProtection="1">
      <alignment horizontal="center" vertical="top" wrapText="1" shrinkToFit="1"/>
      <protection locked="0"/>
    </xf>
    <xf numFmtId="0" fontId="84" fillId="0" borderId="4" xfId="0" applyFont="1" applyFill="1" applyBorder="1" applyAlignment="1" applyProtection="1">
      <alignment horizontal="center" vertical="top" wrapText="1" shrinkToFit="1"/>
      <protection locked="0"/>
    </xf>
    <xf numFmtId="0" fontId="15" fillId="12" borderId="16" xfId="0" applyFont="1" applyFill="1" applyBorder="1" applyAlignment="1" applyProtection="1">
      <alignment horizontal="center" vertical="center" wrapText="1" shrinkToFit="1"/>
      <protection locked="0"/>
    </xf>
    <xf numFmtId="0" fontId="15" fillId="12" borderId="17" xfId="0" applyFont="1" applyFill="1" applyBorder="1" applyAlignment="1" applyProtection="1">
      <alignment horizontal="center" vertical="center" wrapText="1" shrinkToFit="1"/>
      <protection locked="0"/>
    </xf>
    <xf numFmtId="0" fontId="0" fillId="0" borderId="15" xfId="0" applyBorder="1" applyAlignment="1">
      <alignment horizontal="center" vertical="center" wrapText="1"/>
    </xf>
    <xf numFmtId="0" fontId="9" fillId="0" borderId="40" xfId="0" applyFont="1" applyFill="1" applyBorder="1" applyAlignment="1" applyProtection="1">
      <alignment horizontal="center" vertical="center" wrapText="1" shrinkToFit="1"/>
      <protection locked="0"/>
    </xf>
    <xf numFmtId="0" fontId="126" fillId="0" borderId="4" xfId="0" applyFont="1" applyFill="1" applyBorder="1" applyAlignment="1" applyProtection="1">
      <alignment horizontal="center" vertical="center" wrapText="1" shrinkToFit="1"/>
      <protection locked="0"/>
    </xf>
    <xf numFmtId="0" fontId="87" fillId="0" borderId="5" xfId="0" applyFont="1" applyFill="1" applyBorder="1" applyAlignment="1" applyProtection="1">
      <alignment horizontal="center" vertical="center" wrapText="1" shrinkToFit="1"/>
      <protection locked="0"/>
    </xf>
    <xf numFmtId="0" fontId="116" fillId="12" borderId="5" xfId="0" applyFont="1" applyFill="1" applyBorder="1" applyAlignment="1" applyProtection="1">
      <alignment horizontal="center" vertical="top" wrapText="1" shrinkToFit="1"/>
      <protection locked="0"/>
    </xf>
    <xf numFmtId="0" fontId="87" fillId="16" borderId="5" xfId="0" applyFont="1" applyFill="1" applyBorder="1" applyAlignment="1" applyProtection="1">
      <alignment horizontal="center" vertical="center" wrapText="1" shrinkToFit="1"/>
      <protection locked="0"/>
    </xf>
    <xf numFmtId="0" fontId="87" fillId="16" borderId="4" xfId="0" applyFont="1" applyFill="1" applyBorder="1" applyAlignment="1" applyProtection="1">
      <alignment horizontal="center" vertical="center" wrapText="1" shrinkToFit="1"/>
      <protection locked="0"/>
    </xf>
    <xf numFmtId="0" fontId="127" fillId="0" borderId="5" xfId="0" applyFont="1" applyFill="1" applyBorder="1" applyAlignment="1" applyProtection="1">
      <alignment horizontal="center" vertical="top" wrapText="1" shrinkToFit="1"/>
      <protection locked="0"/>
    </xf>
    <xf numFmtId="0" fontId="127" fillId="0" borderId="4" xfId="0" applyFont="1" applyFill="1" applyBorder="1" applyAlignment="1" applyProtection="1">
      <alignment horizontal="center" vertical="top" wrapText="1" shrinkToFit="1"/>
      <protection locked="0"/>
    </xf>
    <xf numFmtId="0" fontId="122" fillId="0" borderId="5" xfId="0" applyFont="1" applyFill="1" applyBorder="1" applyAlignment="1" applyProtection="1">
      <alignment horizontal="center" vertical="top" wrapText="1" shrinkToFit="1"/>
      <protection locked="0"/>
    </xf>
    <xf numFmtId="0" fontId="122" fillId="0" borderId="4" xfId="0" applyFont="1" applyFill="1" applyBorder="1" applyAlignment="1" applyProtection="1">
      <alignment horizontal="center" vertical="top" wrapText="1" shrinkToFit="1"/>
      <protection locked="0"/>
    </xf>
    <xf numFmtId="0" fontId="10" fillId="0" borderId="5" xfId="0" applyFont="1" applyFill="1" applyBorder="1" applyAlignment="1" applyProtection="1">
      <alignment horizontal="center" wrapText="1" shrinkToFit="1"/>
      <protection locked="0"/>
    </xf>
    <xf numFmtId="0" fontId="93" fillId="0" borderId="5" xfId="0" applyFont="1" applyFill="1" applyBorder="1" applyAlignment="1" applyProtection="1">
      <alignment horizontal="center" vertical="top" wrapText="1" shrinkToFit="1"/>
      <protection locked="0"/>
    </xf>
    <xf numFmtId="0" fontId="93" fillId="0" borderId="4" xfId="0" applyFont="1" applyFill="1" applyBorder="1" applyAlignment="1" applyProtection="1">
      <alignment horizontal="center" vertical="top" wrapText="1" shrinkToFit="1"/>
      <protection locked="0"/>
    </xf>
    <xf numFmtId="0" fontId="128" fillId="0" borderId="4" xfId="0" applyFont="1" applyFill="1" applyBorder="1" applyAlignment="1" applyProtection="1">
      <alignment horizontal="center" vertical="top" wrapText="1" shrinkToFit="1"/>
      <protection locked="0"/>
    </xf>
    <xf numFmtId="0" fontId="84" fillId="12" borderId="5" xfId="0" applyFont="1" applyFill="1" applyBorder="1" applyAlignment="1" applyProtection="1">
      <alignment horizontal="center" vertical="center" wrapText="1" shrinkToFit="1"/>
      <protection locked="0"/>
    </xf>
    <xf numFmtId="0" fontId="89" fillId="12" borderId="5" xfId="0" applyFont="1" applyFill="1" applyBorder="1" applyAlignment="1" applyProtection="1">
      <alignment horizontal="center" vertical="top" wrapText="1" shrinkToFit="1"/>
      <protection locked="0"/>
    </xf>
    <xf numFmtId="0" fontId="9" fillId="12" borderId="39" xfId="0" applyFont="1" applyFill="1" applyBorder="1" applyAlignment="1" applyProtection="1">
      <alignment horizontal="center" vertical="center" wrapText="1" shrinkToFit="1"/>
      <protection locked="0"/>
    </xf>
    <xf numFmtId="20" fontId="9" fillId="12" borderId="39" xfId="0" applyNumberFormat="1"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center" wrapText="1" shrinkToFit="1"/>
    </xf>
    <xf numFmtId="0" fontId="9" fillId="0" borderId="4" xfId="0" applyFont="1" applyFill="1" applyBorder="1" applyAlignment="1" applyProtection="1">
      <alignment horizontal="center" vertical="center" wrapText="1" shrinkToFit="1"/>
    </xf>
    <xf numFmtId="0" fontId="9" fillId="0" borderId="4" xfId="0" applyFont="1" applyFill="1" applyBorder="1" applyAlignment="1" applyProtection="1">
      <alignment horizontal="center" vertical="top" wrapText="1" shrinkToFit="1"/>
    </xf>
    <xf numFmtId="0" fontId="9" fillId="55" borderId="5" xfId="0" applyFont="1" applyFill="1" applyBorder="1" applyAlignment="1" applyProtection="1">
      <alignment horizontal="center" vertical="center" wrapText="1" shrinkToFit="1"/>
      <protection locked="0"/>
    </xf>
    <xf numFmtId="0" fontId="81" fillId="55" borderId="4" xfId="0" applyFont="1" applyFill="1" applyBorder="1" applyAlignment="1" applyProtection="1">
      <alignment horizontal="center" vertical="center" wrapText="1" shrinkToFit="1"/>
      <protection locked="0"/>
    </xf>
    <xf numFmtId="0" fontId="91" fillId="0" borderId="4" xfId="0" applyFont="1" applyFill="1" applyBorder="1" applyAlignment="1" applyProtection="1">
      <alignment horizontal="center" vertical="center" wrapText="1" shrinkToFit="1"/>
      <protection locked="0"/>
    </xf>
    <xf numFmtId="0" fontId="9" fillId="13" borderId="4" xfId="0" applyFont="1" applyFill="1" applyBorder="1" applyAlignment="1" applyProtection="1">
      <alignment horizontal="center" wrapText="1" shrinkToFit="1"/>
      <protection locked="0"/>
    </xf>
    <xf numFmtId="0" fontId="129" fillId="48" borderId="4" xfId="0" applyFont="1" applyFill="1" applyBorder="1" applyAlignment="1" applyProtection="1">
      <alignment horizontal="center" vertical="top" wrapText="1" shrinkToFit="1"/>
      <protection locked="0"/>
    </xf>
    <xf numFmtId="0" fontId="129" fillId="48" borderId="5" xfId="0" applyFont="1" applyFill="1" applyBorder="1" applyAlignment="1" applyProtection="1">
      <alignment horizontal="center" vertical="top" wrapText="1" shrinkToFit="1"/>
      <protection locked="0"/>
    </xf>
    <xf numFmtId="0" fontId="12" fillId="0" borderId="28" xfId="0" applyFont="1" applyFill="1" applyBorder="1" applyAlignment="1" applyProtection="1">
      <alignment horizontal="center" vertical="center" wrapText="1" shrinkToFit="1"/>
      <protection locked="0"/>
    </xf>
    <xf numFmtId="0" fontId="9" fillId="57" borderId="5" xfId="0" applyFont="1" applyFill="1" applyBorder="1" applyAlignment="1" applyProtection="1">
      <alignment horizontal="center" vertical="center" wrapText="1" shrinkToFit="1"/>
      <protection locked="0"/>
    </xf>
    <xf numFmtId="0" fontId="9" fillId="57" borderId="4" xfId="0" applyFont="1" applyFill="1" applyBorder="1" applyAlignment="1" applyProtection="1">
      <alignment horizontal="center" vertical="center" wrapText="1" shrinkToFit="1"/>
      <protection locked="0"/>
    </xf>
    <xf numFmtId="0" fontId="89" fillId="0" borderId="4" xfId="0" applyFont="1" applyBorder="1" applyAlignment="1" applyProtection="1">
      <alignment horizontal="center" vertical="top" wrapText="1" shrinkToFit="1"/>
      <protection locked="0"/>
    </xf>
    <xf numFmtId="0" fontId="94" fillId="0" borderId="5" xfId="0" applyFont="1" applyFill="1" applyBorder="1" applyAlignment="1" applyProtection="1">
      <alignment horizontal="center" vertical="top" wrapText="1" shrinkToFit="1"/>
      <protection locked="0"/>
    </xf>
    <xf numFmtId="0" fontId="88" fillId="0" borderId="4" xfId="0" applyFont="1" applyBorder="1" applyAlignment="1" applyProtection="1">
      <alignment horizontal="center" vertical="center" wrapText="1" shrinkToFit="1"/>
      <protection locked="0"/>
    </xf>
    <xf numFmtId="0" fontId="17" fillId="0" borderId="4" xfId="0" applyFont="1" applyFill="1" applyBorder="1" applyAlignment="1" applyProtection="1">
      <alignment horizontal="center" vertical="center" wrapText="1" shrinkToFit="1"/>
      <protection locked="0"/>
    </xf>
    <xf numFmtId="0" fontId="87" fillId="0" borderId="4" xfId="0" applyFont="1" applyBorder="1" applyAlignment="1" applyProtection="1">
      <alignment horizontal="center" vertical="center" wrapText="1" shrinkToFit="1"/>
      <protection locked="0"/>
    </xf>
    <xf numFmtId="0" fontId="133" fillId="0" borderId="5" xfId="0" applyNumberFormat="1" applyFont="1" applyFill="1" applyBorder="1" applyAlignment="1" applyProtection="1">
      <alignment horizontal="center" vertical="center" wrapText="1" shrinkToFit="1"/>
      <protection locked="0"/>
    </xf>
    <xf numFmtId="0" fontId="133" fillId="0" borderId="4" xfId="0" applyNumberFormat="1" applyFont="1" applyFill="1" applyBorder="1" applyAlignment="1" applyProtection="1">
      <alignment horizontal="center" vertical="center" wrapText="1" shrinkToFit="1"/>
      <protection locked="0"/>
    </xf>
    <xf numFmtId="0" fontId="81" fillId="0" borderId="4" xfId="0" applyFont="1" applyFill="1" applyBorder="1" applyAlignment="1" applyProtection="1">
      <alignment horizontal="center" vertical="top" wrapText="1" shrinkToFit="1"/>
      <protection locked="0"/>
    </xf>
    <xf numFmtId="0" fontId="91" fillId="0" borderId="5" xfId="0" applyFont="1" applyFill="1" applyBorder="1" applyAlignment="1" applyProtection="1">
      <alignment horizontal="center" vertical="top" wrapText="1" shrinkToFit="1"/>
      <protection locked="0"/>
    </xf>
    <xf numFmtId="0" fontId="83" fillId="12" borderId="4" xfId="0" applyFont="1" applyFill="1" applyBorder="1" applyAlignment="1" applyProtection="1">
      <alignment horizontal="center" vertical="center" wrapText="1" shrinkToFit="1"/>
      <protection locked="0"/>
    </xf>
    <xf numFmtId="0" fontId="81" fillId="0" borderId="4" xfId="0" applyFont="1" applyBorder="1" applyAlignment="1" applyProtection="1">
      <alignment horizontal="center" vertical="top" wrapText="1" shrinkToFit="1"/>
      <protection locked="0"/>
    </xf>
    <xf numFmtId="0" fontId="77" fillId="12" borderId="16" xfId="0" applyFont="1" applyFill="1" applyBorder="1" applyAlignment="1" applyProtection="1">
      <alignment horizontal="center" vertical="center" wrapText="1" shrinkToFit="1"/>
      <protection locked="0"/>
    </xf>
    <xf numFmtId="0" fontId="77" fillId="12" borderId="5" xfId="0" applyFont="1" applyFill="1" applyBorder="1" applyAlignment="1" applyProtection="1">
      <alignment horizontal="center" vertical="top" wrapText="1" shrinkToFit="1"/>
      <protection locked="0"/>
    </xf>
    <xf numFmtId="0" fontId="77" fillId="12" borderId="4" xfId="0" applyFont="1" applyFill="1" applyBorder="1" applyAlignment="1" applyProtection="1">
      <alignment horizontal="center" vertical="top" wrapText="1" shrinkToFit="1"/>
      <protection locked="0"/>
    </xf>
    <xf numFmtId="0" fontId="84" fillId="19" borderId="4" xfId="0" applyNumberFormat="1" applyFont="1" applyFill="1" applyBorder="1" applyAlignment="1" applyProtection="1">
      <alignment horizontal="center" vertical="center" wrapText="1" shrinkToFit="1"/>
      <protection locked="0"/>
    </xf>
    <xf numFmtId="0" fontId="3" fillId="0" borderId="0" xfId="0" applyFont="1" applyFill="1" applyAlignment="1">
      <alignment vertical="center"/>
    </xf>
    <xf numFmtId="0" fontId="122" fillId="19" borderId="4" xfId="0" applyFont="1" applyFill="1" applyBorder="1" applyAlignment="1" applyProtection="1">
      <alignment horizontal="center" vertical="center" wrapText="1" shrinkToFit="1"/>
      <protection locked="0"/>
    </xf>
    <xf numFmtId="0" fontId="81" fillId="12" borderId="4" xfId="0" applyFont="1" applyFill="1" applyBorder="1" applyAlignment="1" applyProtection="1">
      <alignment horizontal="center" vertical="top" wrapText="1" shrinkToFit="1"/>
      <protection locked="0"/>
    </xf>
    <xf numFmtId="0" fontId="135" fillId="58" borderId="16" xfId="0" applyFont="1" applyFill="1" applyBorder="1" applyAlignment="1" applyProtection="1">
      <alignment horizontal="center" vertical="top" wrapText="1" shrinkToFit="1"/>
      <protection locked="0"/>
    </xf>
    <xf numFmtId="0" fontId="88" fillId="0" borderId="5" xfId="0" applyFont="1" applyFill="1" applyBorder="1" applyAlignment="1" applyProtection="1">
      <alignment horizontal="center" vertical="top" wrapText="1" shrinkToFit="1"/>
      <protection locked="0"/>
    </xf>
    <xf numFmtId="0" fontId="0" fillId="0" borderId="42" xfId="0" applyBorder="1" applyAlignment="1">
      <alignment vertical="center"/>
    </xf>
    <xf numFmtId="0" fontId="116" fillId="0" borderId="5" xfId="0" applyFont="1" applyFill="1" applyBorder="1" applyAlignment="1" applyProtection="1">
      <alignment horizontal="center" vertical="center" wrapText="1" shrinkToFit="1"/>
      <protection locked="0"/>
    </xf>
    <xf numFmtId="0" fontId="15" fillId="12" borderId="38" xfId="0" applyFont="1" applyFill="1" applyBorder="1" applyAlignment="1" applyProtection="1">
      <alignment horizontal="center" vertical="center" wrapText="1" shrinkToFit="1"/>
      <protection locked="0"/>
    </xf>
    <xf numFmtId="0" fontId="15" fillId="0" borderId="5" xfId="0" applyFont="1" applyFill="1" applyBorder="1" applyAlignment="1" applyProtection="1">
      <alignment horizontal="center" vertical="top" wrapText="1" shrinkToFit="1"/>
    </xf>
    <xf numFmtId="0" fontId="15" fillId="0" borderId="4" xfId="0" applyFont="1" applyFill="1" applyBorder="1" applyAlignment="1" applyProtection="1">
      <alignment horizontal="center" vertical="top" wrapText="1" shrinkToFit="1"/>
    </xf>
    <xf numFmtId="0" fontId="90" fillId="0" borderId="5" xfId="0" applyFont="1" applyFill="1" applyBorder="1" applyAlignment="1" applyProtection="1">
      <alignment horizontal="center" vertical="top" wrapText="1" shrinkToFit="1"/>
    </xf>
    <xf numFmtId="0" fontId="90" fillId="0" borderId="4" xfId="0" applyFont="1" applyFill="1" applyBorder="1" applyAlignment="1" applyProtection="1">
      <alignment horizontal="center" vertical="top" wrapText="1" shrinkToFit="1"/>
    </xf>
    <xf numFmtId="0" fontId="70" fillId="12" borderId="4" xfId="0" applyFont="1" applyFill="1" applyBorder="1" applyAlignment="1" applyProtection="1">
      <alignment horizontal="center" vertical="center" wrapText="1" shrinkToFit="1"/>
      <protection locked="0"/>
    </xf>
    <xf numFmtId="0" fontId="15" fillId="12" borderId="38" xfId="0" applyFont="1" applyFill="1" applyBorder="1" applyAlignment="1" applyProtection="1">
      <alignment horizontal="center" vertical="top" wrapText="1" shrinkToFit="1"/>
      <protection locked="0"/>
    </xf>
    <xf numFmtId="0" fontId="87" fillId="17" borderId="5" xfId="0" applyFont="1" applyFill="1" applyBorder="1" applyAlignment="1" applyProtection="1">
      <alignment horizontal="center" vertical="center" wrapText="1" shrinkToFit="1"/>
      <protection locked="0"/>
    </xf>
    <xf numFmtId="0" fontId="79" fillId="17" borderId="38" xfId="0" applyFont="1" applyFill="1" applyBorder="1" applyAlignment="1" applyProtection="1">
      <alignment horizontal="center" vertical="center" wrapText="1" shrinkToFit="1"/>
      <protection locked="0"/>
    </xf>
    <xf numFmtId="0" fontId="71" fillId="15" borderId="5" xfId="0" applyFont="1" applyFill="1" applyBorder="1" applyAlignment="1" applyProtection="1">
      <alignment horizontal="center" vertical="center" wrapText="1" shrinkToFit="1"/>
      <protection locked="0"/>
    </xf>
    <xf numFmtId="0" fontId="71" fillId="19" borderId="5" xfId="0" applyFont="1" applyFill="1" applyBorder="1" applyAlignment="1" applyProtection="1">
      <alignment horizontal="center" vertical="center" wrapText="1" shrinkToFit="1"/>
      <protection locked="0"/>
    </xf>
    <xf numFmtId="0" fontId="18" fillId="48" borderId="4" xfId="0" applyFont="1" applyFill="1" applyBorder="1" applyAlignment="1" applyProtection="1">
      <alignment horizontal="center" vertical="center" wrapText="1" shrinkToFit="1"/>
      <protection locked="0"/>
    </xf>
    <xf numFmtId="0" fontId="135" fillId="0" borderId="5" xfId="0" applyFont="1" applyFill="1" applyBorder="1" applyAlignment="1" applyProtection="1">
      <alignment horizontal="center" vertical="top" wrapText="1" shrinkToFit="1"/>
      <protection locked="0"/>
    </xf>
    <xf numFmtId="0" fontId="0" fillId="12" borderId="8" xfId="0" applyFill="1" applyBorder="1" applyAlignment="1">
      <alignment vertical="center"/>
    </xf>
    <xf numFmtId="0" fontId="0" fillId="12" borderId="15" xfId="0" applyFill="1" applyBorder="1" applyAlignment="1">
      <alignment horizontal="center" vertical="center"/>
    </xf>
    <xf numFmtId="0" fontId="9" fillId="4" borderId="14" xfId="0" applyFont="1" applyFill="1" applyBorder="1" applyAlignment="1" applyProtection="1">
      <alignment horizontal="center" vertical="center" wrapText="1" shrinkToFit="1"/>
      <protection locked="0"/>
    </xf>
    <xf numFmtId="0" fontId="15" fillId="12" borderId="16" xfId="0" applyFont="1" applyFill="1" applyBorder="1" applyAlignment="1" applyProtection="1">
      <alignment horizontal="center" vertical="top" wrapText="1" shrinkToFit="1"/>
      <protection locked="0"/>
    </xf>
    <xf numFmtId="0" fontId="15" fillId="0" borderId="5" xfId="0" applyFont="1" applyFill="1" applyBorder="1" applyAlignment="1" applyProtection="1">
      <alignment horizontal="center" wrapText="1" shrinkToFit="1"/>
      <protection locked="0"/>
    </xf>
    <xf numFmtId="0" fontId="8" fillId="48" borderId="5" xfId="0" applyFont="1" applyFill="1" applyBorder="1" applyAlignment="1" applyProtection="1">
      <alignment horizontal="center" vertical="center" wrapText="1" shrinkToFit="1"/>
      <protection locked="0"/>
    </xf>
    <xf numFmtId="0" fontId="15" fillId="0" borderId="5" xfId="0" applyFont="1" applyBorder="1" applyAlignment="1" applyProtection="1">
      <alignment horizontal="center" vertical="top" wrapText="1" shrinkToFit="1"/>
      <protection locked="0"/>
    </xf>
    <xf numFmtId="0" fontId="95" fillId="0" borderId="5" xfId="0" applyFont="1" applyBorder="1" applyAlignment="1" applyProtection="1">
      <alignment horizontal="center" vertical="center" wrapText="1" shrinkToFit="1"/>
      <protection locked="0"/>
    </xf>
    <xf numFmtId="0" fontId="9" fillId="12" borderId="4" xfId="0" applyNumberFormat="1" applyFont="1" applyFill="1" applyBorder="1" applyAlignment="1" applyProtection="1">
      <alignment horizontal="center" vertical="center" wrapText="1" shrinkToFit="1"/>
      <protection locked="0"/>
    </xf>
    <xf numFmtId="0" fontId="35" fillId="12" borderId="38" xfId="0" applyFont="1" applyFill="1" applyBorder="1" applyAlignment="1" applyProtection="1">
      <alignment horizontal="center" vertical="center" wrapText="1" shrinkToFit="1"/>
      <protection locked="0"/>
    </xf>
    <xf numFmtId="0" fontId="35" fillId="12" borderId="39" xfId="0" applyFont="1" applyFill="1" applyBorder="1" applyAlignment="1" applyProtection="1">
      <alignment horizontal="center" vertical="center" wrapText="1" shrinkToFit="1"/>
      <protection locked="0"/>
    </xf>
    <xf numFmtId="0" fontId="9" fillId="16" borderId="5" xfId="0" applyFont="1" applyFill="1" applyBorder="1" applyAlignment="1" applyProtection="1">
      <alignment horizontal="center" vertical="top" wrapText="1" shrinkToFit="1"/>
      <protection locked="0"/>
    </xf>
    <xf numFmtId="0" fontId="9" fillId="16" borderId="4" xfId="0" applyFont="1" applyFill="1" applyBorder="1" applyAlignment="1" applyProtection="1">
      <alignment horizontal="center" vertical="top" wrapText="1" shrinkToFit="1"/>
      <protection locked="0"/>
    </xf>
    <xf numFmtId="20" fontId="81" fillId="12" borderId="39" xfId="0" applyNumberFormat="1" applyFont="1" applyFill="1" applyBorder="1" applyAlignment="1" applyProtection="1">
      <alignment horizontal="center" vertical="center" wrapText="1" shrinkToFit="1"/>
      <protection locked="0"/>
    </xf>
    <xf numFmtId="0" fontId="18" fillId="0" borderId="5" xfId="0" applyFont="1" applyBorder="1" applyAlignment="1" applyProtection="1">
      <alignment horizontal="center" vertical="top" wrapText="1" shrinkToFit="1"/>
      <protection locked="0"/>
    </xf>
    <xf numFmtId="0" fontId="17" fillId="48" borderId="5" xfId="0" applyFont="1" applyFill="1" applyBorder="1" applyAlignment="1" applyProtection="1">
      <alignment horizontal="center" vertical="top" wrapText="1" shrinkToFit="1"/>
      <protection locked="0"/>
    </xf>
    <xf numFmtId="20" fontId="9" fillId="0" borderId="4" xfId="0" applyNumberFormat="1" applyFont="1" applyFill="1" applyBorder="1" applyAlignment="1" applyProtection="1">
      <alignment horizontal="center" vertical="center" wrapText="1" shrinkToFit="1"/>
      <protection locked="0"/>
    </xf>
    <xf numFmtId="0" fontId="141" fillId="19" borderId="4" xfId="0" applyFont="1" applyFill="1" applyBorder="1" applyAlignment="1" applyProtection="1">
      <alignment horizontal="center" vertical="center" wrapText="1" shrinkToFit="1"/>
      <protection locked="0"/>
    </xf>
    <xf numFmtId="0" fontId="140" fillId="19" borderId="5" xfId="0" applyFont="1" applyFill="1" applyBorder="1" applyAlignment="1" applyProtection="1">
      <alignment horizontal="center" vertical="center" wrapText="1" shrinkToFit="1"/>
      <protection locked="0"/>
    </xf>
    <xf numFmtId="0" fontId="19" fillId="45" borderId="4" xfId="0" applyFont="1" applyFill="1" applyBorder="1" applyAlignment="1" applyProtection="1">
      <alignment horizontal="center" vertical="center" wrapText="1" shrinkToFit="1"/>
      <protection locked="0"/>
    </xf>
    <xf numFmtId="0" fontId="15" fillId="0" borderId="7" xfId="0" applyFont="1" applyFill="1" applyBorder="1" applyAlignment="1" applyProtection="1">
      <alignment horizontal="center" vertical="top" wrapText="1"/>
    </xf>
    <xf numFmtId="0" fontId="15" fillId="0" borderId="41" xfId="0" applyFont="1" applyFill="1" applyBorder="1" applyAlignment="1" applyProtection="1">
      <alignment horizontal="center" vertical="top" wrapText="1"/>
    </xf>
    <xf numFmtId="0" fontId="15" fillId="0" borderId="27" xfId="0" applyFont="1" applyFill="1" applyBorder="1" applyAlignment="1" applyProtection="1">
      <alignment horizontal="center" vertical="top" wrapText="1"/>
    </xf>
    <xf numFmtId="0" fontId="3" fillId="0" borderId="27" xfId="0" applyFont="1" applyBorder="1" applyAlignment="1" applyProtection="1">
      <alignment horizontal="center" vertical="top" wrapText="1"/>
    </xf>
    <xf numFmtId="0" fontId="15" fillId="0" borderId="4" xfId="0" applyFont="1" applyBorder="1" applyAlignment="1" applyProtection="1">
      <alignment horizontal="center" vertical="top" wrapText="1" shrinkToFit="1"/>
      <protection locked="0"/>
    </xf>
    <xf numFmtId="0" fontId="81" fillId="48" borderId="4" xfId="0" applyFont="1" applyFill="1" applyBorder="1" applyAlignment="1" applyProtection="1">
      <alignment horizontal="center" vertical="center" wrapText="1" shrinkToFit="1"/>
      <protection locked="0"/>
    </xf>
    <xf numFmtId="0" fontId="81" fillId="48" borderId="5" xfId="0" applyFont="1" applyFill="1" applyBorder="1" applyAlignment="1" applyProtection="1">
      <alignment horizontal="center" vertical="center" wrapText="1" shrinkToFit="1"/>
      <protection locked="0"/>
    </xf>
    <xf numFmtId="0" fontId="142" fillId="0" borderId="4" xfId="0" applyFont="1" applyFill="1" applyBorder="1" applyAlignment="1" applyProtection="1">
      <alignment horizontal="center" vertical="center" wrapText="1" shrinkToFit="1"/>
      <protection locked="0"/>
    </xf>
    <xf numFmtId="0" fontId="12" fillId="48" borderId="5" xfId="0" applyFont="1" applyFill="1" applyBorder="1" applyAlignment="1" applyProtection="1">
      <alignment horizontal="center" vertical="center" wrapText="1" shrinkToFit="1"/>
      <protection locked="0"/>
    </xf>
    <xf numFmtId="0" fontId="139" fillId="0" borderId="5" xfId="0" applyFont="1" applyFill="1" applyBorder="1" applyAlignment="1" applyProtection="1">
      <alignment horizontal="center" vertical="center" wrapText="1" shrinkToFit="1"/>
      <protection locked="0"/>
    </xf>
    <xf numFmtId="0" fontId="143" fillId="0" borderId="0" xfId="0" applyFont="1" applyAlignment="1">
      <alignment horizontal="center" vertical="top" wrapText="1"/>
    </xf>
    <xf numFmtId="0" fontId="77" fillId="12" borderId="16" xfId="0" applyFont="1" applyFill="1" applyBorder="1" applyAlignment="1" applyProtection="1">
      <alignment horizontal="center" vertical="top" wrapText="1" shrinkToFit="1"/>
      <protection locked="0"/>
    </xf>
    <xf numFmtId="0" fontId="144" fillId="0" borderId="0" xfId="0" applyFont="1" applyAlignment="1">
      <alignment horizontal="center" vertical="top" wrapText="1"/>
    </xf>
    <xf numFmtId="0" fontId="75" fillId="0" borderId="5" xfId="0" applyFont="1" applyFill="1" applyBorder="1" applyAlignment="1" applyProtection="1">
      <alignment horizontal="center" vertical="top" wrapText="1" shrinkToFit="1"/>
      <protection locked="0"/>
    </xf>
    <xf numFmtId="0" fontId="14" fillId="0" borderId="5" xfId="0" applyFont="1" applyBorder="1" applyAlignment="1" applyProtection="1">
      <alignment horizontal="center" vertical="top" wrapText="1" shrinkToFit="1"/>
      <protection locked="0"/>
    </xf>
    <xf numFmtId="0" fontId="14" fillId="12" borderId="38" xfId="0" applyFont="1" applyFill="1" applyBorder="1" applyAlignment="1" applyProtection="1">
      <alignment horizontal="center" vertical="center" wrapText="1" shrinkToFit="1"/>
      <protection locked="0"/>
    </xf>
    <xf numFmtId="0" fontId="14" fillId="12" borderId="39" xfId="0" applyFont="1" applyFill="1" applyBorder="1" applyAlignment="1" applyProtection="1">
      <alignment horizontal="center" vertical="center" wrapText="1" shrinkToFit="1"/>
      <protection locked="0"/>
    </xf>
    <xf numFmtId="0" fontId="14" fillId="12" borderId="38" xfId="0" applyFont="1" applyFill="1" applyBorder="1" applyAlignment="1" applyProtection="1">
      <alignment horizontal="center" vertical="top" wrapText="1" shrinkToFit="1"/>
      <protection locked="0"/>
    </xf>
    <xf numFmtId="0" fontId="73" fillId="12" borderId="38" xfId="0" applyFont="1" applyFill="1" applyBorder="1" applyAlignment="1" applyProtection="1">
      <alignment horizontal="center" vertical="center" wrapText="1" shrinkToFit="1"/>
      <protection locked="0"/>
    </xf>
    <xf numFmtId="0" fontId="73" fillId="12" borderId="39" xfId="0" applyFont="1" applyFill="1" applyBorder="1" applyAlignment="1" applyProtection="1">
      <alignment horizontal="center" vertical="center" wrapText="1" shrinkToFit="1"/>
      <protection locked="0"/>
    </xf>
    <xf numFmtId="0" fontId="33" fillId="0" borderId="5" xfId="0" applyFont="1" applyFill="1" applyBorder="1" applyAlignment="1" applyProtection="1">
      <alignment horizontal="center" vertical="top" wrapText="1" shrinkToFit="1"/>
      <protection locked="0"/>
    </xf>
    <xf numFmtId="0" fontId="30" fillId="14" borderId="5" xfId="0" applyFont="1" applyFill="1" applyBorder="1" applyAlignment="1" applyProtection="1">
      <alignment horizontal="center" vertical="center" wrapText="1" shrinkToFit="1"/>
      <protection locked="0"/>
    </xf>
    <xf numFmtId="0" fontId="20" fillId="0" borderId="4" xfId="0" applyFont="1" applyFill="1" applyBorder="1" applyAlignment="1" applyProtection="1">
      <alignment horizontal="center" vertical="center" wrapText="1" shrinkToFit="1"/>
      <protection locked="0"/>
    </xf>
    <xf numFmtId="0" fontId="147" fillId="16" borderId="4" xfId="0" applyFont="1" applyFill="1" applyBorder="1" applyAlignment="1" applyProtection="1">
      <alignment horizontal="center" vertical="center" wrapText="1" shrinkToFit="1"/>
      <protection locked="0"/>
    </xf>
    <xf numFmtId="0" fontId="15" fillId="0" borderId="17" xfId="0" applyFont="1" applyFill="1" applyBorder="1" applyAlignment="1" applyProtection="1">
      <alignment horizontal="center" vertical="center" wrapText="1" shrinkToFit="1"/>
      <protection locked="0"/>
    </xf>
    <xf numFmtId="0" fontId="89" fillId="12" borderId="38" xfId="0" applyFont="1" applyFill="1" applyBorder="1" applyAlignment="1" applyProtection="1">
      <alignment horizontal="center" vertical="center" wrapText="1" shrinkToFit="1"/>
      <protection locked="0"/>
    </xf>
    <xf numFmtId="0" fontId="89" fillId="12" borderId="39" xfId="0" applyFont="1" applyFill="1" applyBorder="1" applyAlignment="1" applyProtection="1">
      <alignment horizontal="center" vertical="center" wrapText="1" shrinkToFit="1"/>
      <protection locked="0"/>
    </xf>
    <xf numFmtId="0" fontId="127" fillId="12" borderId="38" xfId="0" applyFont="1" applyFill="1" applyBorder="1" applyAlignment="1" applyProtection="1">
      <alignment horizontal="center" vertical="center" wrapText="1" shrinkToFit="1"/>
      <protection locked="0"/>
    </xf>
    <xf numFmtId="20" fontId="127" fillId="12" borderId="39" xfId="0" applyNumberFormat="1" applyFont="1" applyFill="1" applyBorder="1" applyAlignment="1" applyProtection="1">
      <alignment horizontal="center" vertical="center" wrapText="1" shrinkToFit="1"/>
      <protection locked="0"/>
    </xf>
    <xf numFmtId="0" fontId="81" fillId="21" borderId="5" xfId="0" applyFont="1" applyFill="1" applyBorder="1" applyAlignment="1" applyProtection="1">
      <alignment horizontal="center" vertical="center" wrapText="1" shrinkToFit="1"/>
      <protection locked="0"/>
    </xf>
    <xf numFmtId="0" fontId="19" fillId="17" borderId="5" xfId="0" applyFont="1" applyFill="1" applyBorder="1" applyAlignment="1" applyProtection="1">
      <alignment horizontal="center" vertical="center" wrapText="1" shrinkToFit="1"/>
      <protection locked="0"/>
    </xf>
    <xf numFmtId="0" fontId="9" fillId="56" borderId="5" xfId="0" applyFont="1" applyFill="1" applyBorder="1" applyAlignment="1" applyProtection="1">
      <alignment horizontal="center" vertical="center" wrapText="1" shrinkToFit="1"/>
      <protection locked="0"/>
    </xf>
    <xf numFmtId="0" fontId="18" fillId="19" borderId="5" xfId="0" applyFont="1" applyFill="1" applyBorder="1" applyAlignment="1" applyProtection="1">
      <alignment horizontal="center" vertical="center" wrapText="1" shrinkToFit="1"/>
      <protection locked="0"/>
    </xf>
    <xf numFmtId="0" fontId="18" fillId="19" borderId="4" xfId="0" applyFont="1" applyFill="1" applyBorder="1" applyAlignment="1" applyProtection="1">
      <alignment horizontal="center" vertical="center" wrapText="1" shrinkToFit="1"/>
      <protection locked="0"/>
    </xf>
    <xf numFmtId="0" fontId="8" fillId="12" borderId="4" xfId="0" applyFont="1" applyFill="1" applyBorder="1" applyAlignment="1" applyProtection="1">
      <alignment horizontal="center" vertical="top" wrapText="1" shrinkToFit="1"/>
      <protection locked="0"/>
    </xf>
    <xf numFmtId="16" fontId="94" fillId="0" borderId="4" xfId="0" applyNumberFormat="1" applyFont="1" applyBorder="1" applyAlignment="1" applyProtection="1">
      <alignment horizontal="center" vertical="center" wrapText="1" shrinkToFit="1"/>
      <protection locked="0"/>
    </xf>
    <xf numFmtId="0" fontId="148" fillId="12" borderId="5" xfId="0" applyFont="1" applyFill="1" applyBorder="1" applyAlignment="1" applyProtection="1">
      <alignment horizontal="center" vertical="center" wrapText="1" shrinkToFit="1"/>
      <protection locked="0"/>
    </xf>
    <xf numFmtId="0" fontId="20" fillId="19" borderId="5" xfId="0" applyFont="1" applyFill="1" applyBorder="1" applyAlignment="1" applyProtection="1">
      <alignment horizontal="center" vertical="center" wrapText="1" shrinkToFit="1"/>
      <protection locked="0"/>
    </xf>
    <xf numFmtId="0" fontId="20" fillId="19" borderId="4" xfId="0" applyFont="1" applyFill="1" applyBorder="1" applyAlignment="1" applyProtection="1">
      <alignment horizontal="center" vertical="center" wrapText="1" shrinkToFit="1"/>
      <protection locked="0"/>
    </xf>
    <xf numFmtId="0" fontId="0" fillId="0" borderId="0" xfId="0" applyAlignment="1">
      <alignment horizontal="center" vertical="top"/>
    </xf>
    <xf numFmtId="0" fontId="77" fillId="0" borderId="5" xfId="0" applyFont="1" applyFill="1" applyBorder="1" applyAlignment="1" applyProtection="1">
      <alignment horizontal="center" vertical="center" wrapText="1" shrinkToFit="1"/>
      <protection locked="0"/>
    </xf>
    <xf numFmtId="0" fontId="77" fillId="0" borderId="4" xfId="0" applyFont="1" applyFill="1" applyBorder="1" applyAlignment="1" applyProtection="1">
      <alignment horizontal="center" vertical="center" wrapText="1" shrinkToFit="1"/>
      <protection locked="0"/>
    </xf>
    <xf numFmtId="0" fontId="19" fillId="21" borderId="5" xfId="0" applyFont="1" applyFill="1" applyBorder="1" applyAlignment="1" applyProtection="1">
      <alignment horizontal="center" vertical="center" wrapText="1" shrinkToFit="1"/>
      <protection locked="0"/>
    </xf>
    <xf numFmtId="0" fontId="18" fillId="12" borderId="5" xfId="0" applyFont="1" applyFill="1" applyBorder="1" applyAlignment="1" applyProtection="1">
      <alignment horizontal="center" vertical="center" wrapText="1" shrinkToFit="1"/>
      <protection locked="0"/>
    </xf>
    <xf numFmtId="0" fontId="149" fillId="0" borderId="4" xfId="0" applyFont="1" applyFill="1" applyBorder="1" applyAlignment="1" applyProtection="1">
      <alignment horizontal="center" vertical="center" wrapText="1" shrinkToFit="1"/>
      <protection locked="0"/>
    </xf>
    <xf numFmtId="0" fontId="127" fillId="0" borderId="5" xfId="0" applyFont="1" applyFill="1" applyBorder="1" applyAlignment="1" applyProtection="1">
      <alignment horizontal="center" vertical="center" wrapText="1" shrinkToFit="1"/>
      <protection locked="0"/>
    </xf>
    <xf numFmtId="0" fontId="150" fillId="0" borderId="4" xfId="0" applyFont="1" applyFill="1" applyBorder="1" applyAlignment="1" applyProtection="1">
      <alignment horizontal="center" vertical="center" wrapText="1" shrinkToFit="1"/>
      <protection locked="0"/>
    </xf>
    <xf numFmtId="0" fontId="77" fillId="0" borderId="5" xfId="0" applyFont="1" applyBorder="1" applyAlignment="1" applyProtection="1">
      <alignment horizontal="center" vertical="top" wrapText="1" shrinkToFit="1"/>
      <protection locked="0"/>
    </xf>
    <xf numFmtId="0" fontId="77" fillId="0" borderId="4" xfId="0" applyFont="1" applyFill="1" applyBorder="1" applyAlignment="1" applyProtection="1">
      <alignment horizontal="center" vertical="top" wrapText="1" shrinkToFit="1"/>
      <protection locked="0"/>
    </xf>
    <xf numFmtId="0" fontId="151" fillId="0" borderId="5" xfId="0" applyFont="1" applyFill="1" applyBorder="1" applyAlignment="1" applyProtection="1">
      <alignment horizontal="center" vertical="top" wrapText="1" shrinkToFit="1"/>
      <protection locked="0"/>
    </xf>
    <xf numFmtId="0" fontId="89" fillId="0" borderId="5" xfId="0" applyFont="1" applyFill="1" applyBorder="1" applyAlignment="1" applyProtection="1">
      <alignment horizontal="center" vertical="top" wrapText="1" shrinkToFit="1"/>
      <protection locked="0"/>
    </xf>
    <xf numFmtId="0" fontId="152" fillId="0" borderId="5" xfId="0" applyFont="1" applyFill="1" applyBorder="1" applyAlignment="1" applyProtection="1">
      <alignment horizontal="center" vertical="top" wrapText="1" shrinkToFit="1"/>
      <protection locked="0"/>
    </xf>
    <xf numFmtId="0" fontId="81" fillId="19" borderId="4" xfId="0" applyFont="1" applyFill="1" applyBorder="1" applyAlignment="1" applyProtection="1">
      <alignment horizontal="center" vertical="center" wrapText="1" shrinkToFit="1"/>
      <protection locked="0"/>
    </xf>
    <xf numFmtId="0" fontId="81" fillId="19" borderId="5" xfId="0" applyFont="1" applyFill="1" applyBorder="1" applyAlignment="1" applyProtection="1">
      <alignment horizontal="center" vertical="center" wrapText="1" shrinkToFit="1"/>
      <protection locked="0"/>
    </xf>
    <xf numFmtId="0" fontId="83" fillId="0" borderId="44" xfId="0" applyFont="1" applyFill="1" applyBorder="1" applyAlignment="1" applyProtection="1">
      <alignment horizontal="center" vertical="center" wrapText="1" shrinkToFit="1"/>
      <protection locked="0"/>
    </xf>
    <xf numFmtId="0" fontId="83" fillId="21" borderId="5" xfId="0" applyFont="1" applyFill="1" applyBorder="1" applyAlignment="1" applyProtection="1">
      <alignment horizontal="center" vertical="center" wrapText="1" shrinkToFit="1"/>
      <protection locked="0"/>
    </xf>
    <xf numFmtId="0" fontId="83" fillId="21" borderId="4" xfId="0" applyFont="1" applyFill="1" applyBorder="1" applyAlignment="1" applyProtection="1">
      <alignment horizontal="center" vertical="center" wrapText="1" shrinkToFit="1"/>
      <protection locked="0"/>
    </xf>
    <xf numFmtId="0" fontId="139" fillId="59" borderId="4" xfId="0" applyFont="1" applyFill="1" applyBorder="1" applyAlignment="1" applyProtection="1">
      <alignment horizontal="center" vertical="center" wrapText="1" shrinkToFit="1"/>
      <protection locked="0"/>
    </xf>
    <xf numFmtId="0" fontId="0" fillId="0" borderId="4" xfId="0" applyFont="1" applyBorder="1" applyAlignment="1">
      <alignment horizontal="left" vertical="center"/>
    </xf>
    <xf numFmtId="0" fontId="156" fillId="0" borderId="5" xfId="0" applyFont="1" applyFill="1" applyBorder="1" applyAlignment="1" applyProtection="1">
      <alignment horizontal="center" vertical="center" wrapText="1" shrinkToFit="1"/>
      <protection locked="0"/>
    </xf>
    <xf numFmtId="0" fontId="156" fillId="0" borderId="4" xfId="0" applyFont="1" applyFill="1" applyBorder="1" applyAlignment="1" applyProtection="1">
      <alignment horizontal="center" vertical="center" wrapText="1" shrinkToFit="1"/>
      <protection locked="0"/>
    </xf>
    <xf numFmtId="0" fontId="0" fillId="0" borderId="15" xfId="0" applyBorder="1" applyAlignment="1">
      <alignment vertical="center"/>
    </xf>
    <xf numFmtId="0" fontId="1" fillId="0" borderId="4" xfId="0" applyFont="1" applyFill="1" applyBorder="1" applyAlignment="1" applyProtection="1">
      <alignment horizontal="center" vertical="top" wrapText="1" shrinkToFit="1"/>
      <protection locked="0"/>
    </xf>
    <xf numFmtId="0" fontId="9" fillId="60" borderId="5" xfId="0" applyFont="1" applyFill="1" applyBorder="1" applyAlignment="1" applyProtection="1">
      <alignment horizontal="center" vertical="center" wrapText="1" shrinkToFit="1"/>
      <protection locked="0"/>
    </xf>
    <xf numFmtId="0" fontId="9" fillId="60" borderId="4" xfId="0" applyFont="1" applyFill="1" applyBorder="1" applyAlignment="1" applyProtection="1">
      <alignment horizontal="center" vertical="center" wrapText="1" shrinkToFit="1"/>
      <protection locked="0"/>
    </xf>
    <xf numFmtId="0" fontId="88" fillId="17" borderId="5" xfId="0" applyFont="1" applyFill="1" applyBorder="1" applyAlignment="1" applyProtection="1">
      <alignment horizontal="center" vertical="center" wrapText="1" shrinkToFit="1"/>
      <protection locked="0"/>
    </xf>
    <xf numFmtId="0" fontId="81" fillId="21" borderId="4" xfId="0" applyFont="1" applyFill="1" applyBorder="1" applyAlignment="1" applyProtection="1">
      <alignment horizontal="center" vertical="center" wrapText="1" shrinkToFit="1"/>
      <protection locked="0"/>
    </xf>
    <xf numFmtId="0" fontId="83" fillId="16" borderId="5" xfId="0" applyFont="1" applyFill="1" applyBorder="1" applyAlignment="1" applyProtection="1">
      <alignment horizontal="center" vertical="center" wrapText="1" shrinkToFit="1"/>
      <protection locked="0"/>
    </xf>
    <xf numFmtId="0" fontId="83" fillId="16" borderId="4" xfId="0" applyFont="1" applyFill="1" applyBorder="1" applyAlignment="1" applyProtection="1">
      <alignment horizontal="center" vertical="center" wrapText="1" shrinkToFit="1"/>
      <protection locked="0"/>
    </xf>
    <xf numFmtId="0" fontId="81" fillId="0" borderId="46" xfId="0" applyFont="1" applyBorder="1" applyAlignment="1" applyProtection="1">
      <alignment horizontal="center" vertical="center" wrapText="1" shrinkToFit="1"/>
      <protection locked="0"/>
    </xf>
    <xf numFmtId="0" fontId="81" fillId="17" borderId="29" xfId="0" applyFont="1" applyFill="1" applyBorder="1" applyAlignment="1" applyProtection="1">
      <alignment horizontal="center" vertical="center" wrapText="1" shrinkToFit="1"/>
      <protection locked="0"/>
    </xf>
    <xf numFmtId="0" fontId="0" fillId="0" borderId="45" xfId="0" applyBorder="1" applyAlignment="1">
      <alignment vertical="center" wrapText="1"/>
    </xf>
    <xf numFmtId="0" fontId="75" fillId="12" borderId="4" xfId="0" applyFont="1" applyFill="1" applyBorder="1" applyAlignment="1" applyProtection="1">
      <alignment horizontal="center" vertical="top" wrapText="1" shrinkToFit="1"/>
      <protection locked="0"/>
    </xf>
    <xf numFmtId="0" fontId="18" fillId="0" borderId="46" xfId="0" applyFont="1" applyFill="1" applyBorder="1" applyAlignment="1" applyProtection="1">
      <alignment horizontal="center" vertical="center" wrapText="1" shrinkToFit="1"/>
      <protection locked="0"/>
    </xf>
    <xf numFmtId="0" fontId="14" fillId="0" borderId="4" xfId="0" applyFont="1" applyBorder="1" applyAlignment="1" applyProtection="1">
      <alignment horizontal="center" vertical="top" wrapText="1" shrinkToFit="1"/>
      <protection locked="0"/>
    </xf>
    <xf numFmtId="0" fontId="3" fillId="0" borderId="8" xfId="0" applyFont="1" applyBorder="1" applyAlignment="1">
      <alignment vertical="center" wrapText="1"/>
    </xf>
    <xf numFmtId="0" fontId="15" fillId="20" borderId="5" xfId="0" applyFont="1" applyFill="1" applyBorder="1" applyAlignment="1" applyProtection="1">
      <alignment horizontal="center" vertical="center" wrapText="1" shrinkToFit="1"/>
      <protection locked="0"/>
    </xf>
    <xf numFmtId="0" fontId="15" fillId="20" borderId="4" xfId="0" applyFont="1" applyFill="1" applyBorder="1" applyAlignment="1" applyProtection="1">
      <alignment horizontal="center" vertical="center" wrapText="1" shrinkToFit="1"/>
      <protection locked="0"/>
    </xf>
    <xf numFmtId="0" fontId="19" fillId="0" borderId="6" xfId="0" applyFont="1" applyFill="1" applyBorder="1" applyAlignment="1" applyProtection="1">
      <alignment horizontal="center" vertical="center" wrapText="1" shrinkToFit="1"/>
      <protection locked="0"/>
    </xf>
    <xf numFmtId="0" fontId="9" fillId="45" borderId="4" xfId="0" applyFont="1" applyFill="1" applyBorder="1" applyAlignment="1" applyProtection="1">
      <alignment horizontal="center" vertical="top" wrapText="1" shrinkToFit="1"/>
      <protection locked="0"/>
    </xf>
    <xf numFmtId="0" fontId="77" fillId="12" borderId="38" xfId="0" applyFont="1" applyFill="1" applyBorder="1" applyAlignment="1" applyProtection="1">
      <alignment horizontal="center" vertical="top" wrapText="1" shrinkToFit="1"/>
      <protection locked="0"/>
    </xf>
    <xf numFmtId="0" fontId="77" fillId="12" borderId="39" xfId="0" applyFont="1" applyFill="1" applyBorder="1" applyAlignment="1" applyProtection="1">
      <alignment horizontal="center" vertical="top" wrapText="1" shrinkToFit="1"/>
      <protection locked="0"/>
    </xf>
    <xf numFmtId="0" fontId="9" fillId="54" borderId="5" xfId="0" applyFont="1" applyFill="1" applyBorder="1" applyAlignment="1" applyProtection="1">
      <alignment horizontal="center" vertical="center" wrapText="1" shrinkToFit="1"/>
      <protection locked="0"/>
    </xf>
    <xf numFmtId="0" fontId="0" fillId="61" borderId="0" xfId="0" applyFill="1" applyAlignment="1">
      <alignment vertical="center"/>
    </xf>
    <xf numFmtId="0" fontId="81" fillId="61" borderId="5" xfId="0" applyFont="1" applyFill="1" applyBorder="1" applyAlignment="1" applyProtection="1">
      <alignment horizontal="center" vertical="center" wrapText="1" shrinkToFit="1"/>
      <protection locked="0"/>
    </xf>
    <xf numFmtId="0" fontId="83" fillId="0" borderId="6" xfId="0" applyFont="1" applyFill="1" applyBorder="1" applyAlignment="1" applyProtection="1">
      <alignment horizontal="center" vertical="center" wrapText="1" shrinkToFit="1"/>
      <protection locked="0"/>
    </xf>
    <xf numFmtId="0" fontId="81" fillId="20" borderId="5" xfId="0" applyFont="1" applyFill="1" applyBorder="1" applyAlignment="1" applyProtection="1">
      <alignment horizontal="center" vertical="center" wrapText="1" shrinkToFit="1"/>
      <protection locked="0"/>
    </xf>
    <xf numFmtId="0" fontId="81" fillId="20" borderId="4" xfId="0" applyFont="1" applyFill="1" applyBorder="1" applyAlignment="1" applyProtection="1">
      <alignment horizontal="center" vertical="center" wrapText="1" shrinkToFit="1"/>
      <protection locked="0"/>
    </xf>
    <xf numFmtId="0" fontId="157" fillId="0" borderId="5" xfId="0" applyFont="1" applyBorder="1" applyAlignment="1" applyProtection="1">
      <alignment horizontal="center" vertical="center" wrapText="1" shrinkToFit="1"/>
      <protection locked="0"/>
    </xf>
    <xf numFmtId="0" fontId="157" fillId="0" borderId="4" xfId="0" applyFont="1" applyBorder="1" applyAlignment="1" applyProtection="1">
      <alignment horizontal="center" vertical="center" wrapText="1" shrinkToFit="1"/>
      <protection locked="0"/>
    </xf>
    <xf numFmtId="0" fontId="158" fillId="0" borderId="3" xfId="0" applyFont="1" applyBorder="1" applyAlignment="1">
      <alignment horizontal="center" vertical="center"/>
    </xf>
    <xf numFmtId="0" fontId="83" fillId="0" borderId="4" xfId="0" applyFont="1" applyBorder="1" applyAlignment="1" applyProtection="1">
      <alignment horizontal="center" vertical="center" wrapText="1" shrinkToFit="1"/>
      <protection locked="0"/>
    </xf>
    <xf numFmtId="0" fontId="81" fillId="45" borderId="5" xfId="0" applyFont="1" applyFill="1" applyBorder="1" applyAlignment="1" applyProtection="1">
      <alignment horizontal="center" vertical="center" wrapText="1" shrinkToFit="1"/>
      <protection locked="0"/>
    </xf>
    <xf numFmtId="0" fontId="81" fillId="17" borderId="4" xfId="0" applyFont="1" applyFill="1" applyBorder="1" applyAlignment="1" applyProtection="1">
      <alignment horizontal="center" vertical="center" wrapText="1" shrinkToFit="1"/>
      <protection locked="0"/>
    </xf>
    <xf numFmtId="0" fontId="94" fillId="0" borderId="5" xfId="0" applyFont="1" applyBorder="1" applyAlignment="1" applyProtection="1">
      <alignment horizontal="center" vertical="top" wrapText="1" shrinkToFit="1"/>
      <protection locked="0"/>
    </xf>
    <xf numFmtId="0" fontId="81" fillId="12" borderId="5" xfId="0" applyFont="1" applyFill="1" applyBorder="1" applyAlignment="1" applyProtection="1">
      <alignment horizontal="center" vertical="top" wrapText="1" shrinkToFit="1"/>
      <protection locked="0"/>
    </xf>
    <xf numFmtId="0" fontId="83" fillId="58" borderId="5" xfId="0" applyFont="1" applyFill="1" applyBorder="1" applyAlignment="1" applyProtection="1">
      <alignment horizontal="center" vertical="center" wrapText="1" shrinkToFit="1"/>
      <protection locked="0"/>
    </xf>
    <xf numFmtId="0" fontId="81" fillId="61" borderId="5" xfId="0" applyFont="1" applyFill="1" applyBorder="1" applyAlignment="1" applyProtection="1">
      <alignment horizontal="center" vertical="top" wrapText="1" shrinkToFit="1"/>
      <protection locked="0"/>
    </xf>
    <xf numFmtId="0" fontId="159" fillId="12" borderId="4" xfId="0" applyFont="1" applyFill="1" applyBorder="1" applyAlignment="1" applyProtection="1">
      <alignment horizontal="center" vertical="top" wrapText="1" shrinkToFit="1"/>
      <protection locked="0"/>
    </xf>
    <xf numFmtId="0" fontId="83" fillId="0" borderId="44" xfId="0" applyFont="1" applyBorder="1" applyAlignment="1" applyProtection="1">
      <alignment horizontal="center" vertical="center" wrapText="1" shrinkToFit="1"/>
      <protection locked="0"/>
    </xf>
    <xf numFmtId="0" fontId="95" fillId="12" borderId="5" xfId="0" applyFont="1" applyFill="1" applyBorder="1" applyAlignment="1" applyProtection="1">
      <alignment horizontal="center" vertical="center" wrapText="1" shrinkToFit="1"/>
      <protection locked="0"/>
    </xf>
    <xf numFmtId="0" fontId="160" fillId="0" borderId="5" xfId="0" applyFont="1" applyBorder="1" applyAlignment="1" applyProtection="1">
      <alignment horizontal="center" vertical="top" wrapText="1" shrinkToFit="1"/>
      <protection locked="0"/>
    </xf>
    <xf numFmtId="0" fontId="160" fillId="0" borderId="4" xfId="0" applyFont="1" applyBorder="1" applyAlignment="1" applyProtection="1">
      <alignment horizontal="center" vertical="top" wrapText="1" shrinkToFit="1"/>
      <protection locked="0"/>
    </xf>
    <xf numFmtId="0" fontId="160" fillId="12" borderId="5" xfId="0" applyFont="1" applyFill="1" applyBorder="1" applyAlignment="1" applyProtection="1">
      <alignment horizontal="center" vertical="center" wrapText="1" shrinkToFit="1"/>
      <protection locked="0"/>
    </xf>
    <xf numFmtId="0" fontId="90" fillId="0" borderId="5" xfId="0" applyFont="1" applyBorder="1" applyAlignment="1" applyProtection="1">
      <alignment horizontal="center" vertical="top" wrapText="1" shrinkToFit="1"/>
      <protection locked="0"/>
    </xf>
    <xf numFmtId="0" fontId="90" fillId="0" borderId="4" xfId="0" applyFont="1" applyBorder="1" applyAlignment="1" applyProtection="1">
      <alignment horizontal="center" vertical="top" wrapText="1" shrinkToFit="1"/>
      <protection locked="0"/>
    </xf>
    <xf numFmtId="0" fontId="161" fillId="59" borderId="4" xfId="0" applyFont="1" applyFill="1" applyBorder="1" applyAlignment="1" applyProtection="1">
      <alignment horizontal="center" vertical="center" wrapText="1" shrinkToFit="1"/>
      <protection locked="0"/>
    </xf>
    <xf numFmtId="0" fontId="89" fillId="0" borderId="5" xfId="0" applyFont="1" applyBorder="1" applyAlignment="1" applyProtection="1">
      <alignment horizontal="center" vertical="top" wrapText="1" shrinkToFit="1"/>
      <protection locked="0"/>
    </xf>
    <xf numFmtId="0" fontId="94" fillId="19" borderId="5" xfId="0" applyFont="1" applyFill="1" applyBorder="1" applyAlignment="1" applyProtection="1">
      <alignment horizontal="center" vertical="center" wrapText="1" shrinkToFit="1"/>
      <protection locked="0"/>
    </xf>
    <xf numFmtId="0" fontId="94" fillId="19" borderId="4" xfId="0" applyFont="1" applyFill="1" applyBorder="1" applyAlignment="1" applyProtection="1">
      <alignment horizontal="center" vertical="center" wrapText="1" shrinkToFit="1"/>
      <protection locked="0"/>
    </xf>
    <xf numFmtId="0" fontId="94" fillId="0" borderId="4" xfId="0" applyFont="1" applyBorder="1" applyAlignment="1" applyProtection="1">
      <alignment horizontal="center" vertical="center" wrapText="1" shrinkToFit="1"/>
      <protection locked="0"/>
    </xf>
    <xf numFmtId="0" fontId="94" fillId="0" borderId="5" xfId="0" applyFont="1" applyBorder="1" applyAlignment="1" applyProtection="1">
      <alignment horizontal="center" vertical="center" wrapText="1" shrinkToFit="1"/>
      <protection locked="0"/>
    </xf>
    <xf numFmtId="0" fontId="81" fillId="45" borderId="5" xfId="0" applyFont="1" applyFill="1" applyBorder="1" applyAlignment="1" applyProtection="1">
      <alignment horizontal="center" vertical="top" wrapText="1" shrinkToFit="1"/>
      <protection locked="0"/>
    </xf>
    <xf numFmtId="0" fontId="81" fillId="45" borderId="4" xfId="0" applyFont="1" applyFill="1" applyBorder="1" applyAlignment="1" applyProtection="1">
      <alignment horizontal="center" vertical="top" wrapText="1" shrinkToFit="1"/>
      <protection locked="0"/>
    </xf>
    <xf numFmtId="0" fontId="81" fillId="16" borderId="5" xfId="0" applyFont="1" applyFill="1" applyBorder="1" applyAlignment="1" applyProtection="1">
      <alignment horizontal="center" vertical="center" wrapText="1" shrinkToFit="1"/>
      <protection locked="0"/>
    </xf>
    <xf numFmtId="0" fontId="81" fillId="16" borderId="4" xfId="0" applyFont="1" applyFill="1" applyBorder="1" applyAlignment="1" applyProtection="1">
      <alignment horizontal="center" vertical="center" wrapText="1" shrinkToFit="1"/>
      <protection locked="0"/>
    </xf>
    <xf numFmtId="0" fontId="150" fillId="0" borderId="5" xfId="0" applyFont="1" applyBorder="1" applyAlignment="1" applyProtection="1">
      <alignment horizontal="center" vertical="center" wrapText="1" shrinkToFit="1"/>
      <protection locked="0"/>
    </xf>
    <xf numFmtId="0" fontId="88" fillId="0" borderId="5" xfId="0" applyFont="1" applyBorder="1" applyAlignment="1" applyProtection="1">
      <alignment horizontal="center" vertical="top" wrapText="1" shrinkToFit="1"/>
      <protection locked="0"/>
    </xf>
    <xf numFmtId="0" fontId="88" fillId="0" borderId="38" xfId="0" applyFont="1" applyBorder="1" applyAlignment="1" applyProtection="1">
      <alignment horizontal="center" vertical="center" wrapText="1" shrinkToFit="1"/>
      <protection locked="0"/>
    </xf>
    <xf numFmtId="0" fontId="88" fillId="0" borderId="5" xfId="0" applyFont="1" applyBorder="1" applyAlignment="1" applyProtection="1">
      <alignment horizontal="center" vertical="center" wrapText="1" shrinkToFit="1"/>
      <protection locked="0"/>
    </xf>
    <xf numFmtId="0" fontId="83" fillId="17" borderId="5" xfId="0" applyFont="1" applyFill="1" applyBorder="1" applyAlignment="1" applyProtection="1">
      <alignment horizontal="center" vertical="center" wrapText="1" shrinkToFit="1"/>
      <protection locked="0"/>
    </xf>
    <xf numFmtId="0" fontId="90" fillId="0" borderId="46" xfId="0" applyFont="1" applyBorder="1" applyAlignment="1" applyProtection="1">
      <alignment horizontal="center" vertical="top" wrapText="1" shrinkToFit="1"/>
      <protection locked="0"/>
    </xf>
    <xf numFmtId="0" fontId="94" fillId="0" borderId="46" xfId="0" applyFont="1" applyBorder="1" applyAlignment="1" applyProtection="1">
      <alignment horizontal="center" vertical="center" wrapText="1" shrinkToFit="1"/>
      <protection locked="0"/>
    </xf>
    <xf numFmtId="0" fontId="81" fillId="12" borderId="16" xfId="0" applyFont="1" applyFill="1" applyBorder="1" applyAlignment="1" applyProtection="1">
      <alignment horizontal="center" vertical="center" wrapText="1" shrinkToFit="1"/>
      <protection locked="0"/>
    </xf>
    <xf numFmtId="0" fontId="0" fillId="48" borderId="0" xfId="0" applyFill="1" applyAlignment="1">
      <alignment horizontal="center" vertical="top" wrapText="1"/>
    </xf>
    <xf numFmtId="0" fontId="0" fillId="48" borderId="43" xfId="0" applyFill="1" applyBorder="1" applyAlignment="1">
      <alignment horizontal="center" vertical="top" wrapText="1"/>
    </xf>
    <xf numFmtId="0" fontId="81" fillId="48" borderId="5" xfId="0" applyFont="1" applyFill="1" applyBorder="1" applyAlignment="1" applyProtection="1">
      <alignment horizontal="center" vertical="top" wrapText="1" shrinkToFit="1"/>
      <protection locked="0"/>
    </xf>
    <xf numFmtId="0" fontId="81" fillId="48" borderId="4" xfId="0" applyFont="1" applyFill="1" applyBorder="1" applyAlignment="1" applyProtection="1">
      <alignment horizontal="center" vertical="top" wrapText="1" shrinkToFit="1"/>
      <protection locked="0"/>
    </xf>
    <xf numFmtId="0" fontId="121" fillId="61" borderId="5" xfId="0" applyFont="1" applyFill="1" applyBorder="1" applyAlignment="1" applyProtection="1">
      <alignment horizontal="center" vertical="top" wrapText="1" shrinkToFit="1"/>
      <protection locked="0"/>
    </xf>
    <xf numFmtId="0" fontId="81" fillId="61" borderId="4" xfId="0" applyFont="1" applyFill="1" applyBorder="1" applyAlignment="1" applyProtection="1">
      <alignment horizontal="center" vertical="top" wrapText="1" shrinkToFit="1"/>
      <protection locked="0"/>
    </xf>
    <xf numFmtId="0" fontId="88" fillId="61" borderId="4" xfId="0" applyFont="1" applyFill="1" applyBorder="1" applyAlignment="1" applyProtection="1">
      <alignment horizontal="center" vertical="center" wrapText="1" shrinkToFit="1"/>
      <protection locked="0"/>
    </xf>
    <xf numFmtId="0" fontId="83" fillId="12" borderId="5" xfId="0" applyFont="1" applyFill="1" applyBorder="1" applyAlignment="1" applyProtection="1">
      <alignment horizontal="center" vertical="top" wrapText="1" shrinkToFit="1"/>
      <protection locked="0"/>
    </xf>
    <xf numFmtId="0" fontId="81" fillId="20" borderId="46" xfId="0" applyFont="1" applyFill="1" applyBorder="1" applyAlignment="1" applyProtection="1">
      <alignment horizontal="center" vertical="center" wrapText="1" shrinkToFit="1"/>
      <protection locked="0"/>
    </xf>
    <xf numFmtId="0" fontId="9" fillId="20" borderId="5" xfId="0" applyFont="1" applyFill="1" applyBorder="1" applyAlignment="1" applyProtection="1">
      <alignment horizontal="center" vertical="top" wrapText="1" shrinkToFit="1"/>
      <protection locked="0"/>
    </xf>
    <xf numFmtId="0" fontId="9" fillId="0" borderId="50" xfId="0" applyFont="1" applyFill="1" applyBorder="1" applyAlignment="1" applyProtection="1">
      <alignment horizontal="center" vertical="center" wrapText="1" shrinkToFit="1"/>
      <protection locked="0"/>
    </xf>
    <xf numFmtId="0" fontId="9" fillId="0" borderId="39" xfId="0" applyFont="1" applyFill="1" applyBorder="1" applyAlignment="1" applyProtection="1">
      <alignment horizontal="center" vertical="center" wrapText="1" shrinkToFit="1"/>
      <protection locked="0"/>
    </xf>
    <xf numFmtId="0" fontId="20" fillId="0" borderId="50" xfId="0" applyFont="1" applyFill="1" applyBorder="1" applyAlignment="1" applyProtection="1">
      <alignment horizontal="center" vertical="center" wrapText="1" shrinkToFit="1"/>
      <protection locked="0"/>
    </xf>
    <xf numFmtId="0" fontId="20" fillId="0" borderId="39" xfId="0" applyFont="1" applyFill="1" applyBorder="1" applyAlignment="1" applyProtection="1">
      <alignment horizontal="center" vertical="center" wrapText="1" shrinkToFit="1"/>
      <protection locked="0"/>
    </xf>
    <xf numFmtId="0" fontId="9" fillId="0" borderId="51" xfId="0" applyFont="1" applyFill="1" applyBorder="1" applyAlignment="1" applyProtection="1">
      <alignment horizontal="center" vertical="center" wrapText="1" shrinkToFit="1"/>
      <protection locked="0"/>
    </xf>
    <xf numFmtId="0" fontId="15" fillId="19" borderId="52" xfId="0" applyFont="1" applyFill="1" applyBorder="1" applyAlignment="1" applyProtection="1">
      <alignment horizontal="center" vertical="center" wrapText="1" shrinkToFit="1"/>
      <protection locked="0"/>
    </xf>
    <xf numFmtId="0" fontId="15" fillId="19" borderId="39" xfId="0" applyFont="1" applyFill="1" applyBorder="1" applyAlignment="1" applyProtection="1">
      <alignment horizontal="center" vertical="center" wrapText="1" shrinkToFit="1"/>
      <protection locked="0"/>
    </xf>
    <xf numFmtId="0" fontId="88" fillId="0" borderId="4" xfId="0" applyFont="1" applyFill="1" applyBorder="1" applyAlignment="1" applyProtection="1">
      <alignment horizontal="center" vertical="top" wrapText="1" shrinkToFit="1"/>
      <protection locked="0"/>
    </xf>
    <xf numFmtId="0" fontId="9" fillId="55" borderId="4" xfId="0" applyFont="1" applyFill="1" applyBorder="1" applyAlignment="1" applyProtection="1">
      <alignment horizontal="center" vertical="center" wrapText="1" shrinkToFit="1"/>
      <protection locked="0"/>
    </xf>
    <xf numFmtId="0" fontId="0" fillId="0" borderId="0" xfId="0" applyFont="1" applyFill="1" applyBorder="1" applyAlignment="1" applyProtection="1">
      <alignment vertical="center" wrapText="1"/>
    </xf>
    <xf numFmtId="0" fontId="160" fillId="0" borderId="39" xfId="0" applyFont="1" applyFill="1" applyBorder="1" applyAlignment="1" applyProtection="1">
      <alignment horizontal="center" vertical="center" wrapText="1" shrinkToFit="1"/>
      <protection locked="0"/>
    </xf>
    <xf numFmtId="0" fontId="90" fillId="0" borderId="4" xfId="0" applyFont="1" applyBorder="1" applyAlignment="1" applyProtection="1">
      <alignment horizontal="center" vertical="center" wrapText="1" shrinkToFit="1"/>
      <protection locked="0"/>
    </xf>
    <xf numFmtId="0" fontId="90" fillId="0" borderId="44" xfId="0" applyFont="1" applyBorder="1" applyAlignment="1" applyProtection="1">
      <alignment horizontal="center" vertical="top" wrapText="1" shrinkToFit="1"/>
      <protection locked="0"/>
    </xf>
    <xf numFmtId="0" fontId="90" fillId="0" borderId="46" xfId="0" applyFont="1" applyBorder="1" applyAlignment="1" applyProtection="1">
      <alignment horizontal="center" vertical="center" wrapText="1" shrinkToFit="1"/>
      <protection locked="0"/>
    </xf>
    <xf numFmtId="0" fontId="90" fillId="0" borderId="47" xfId="0" applyFont="1" applyBorder="1" applyAlignment="1" applyProtection="1">
      <alignment horizontal="center" vertical="top" wrapText="1" shrinkToFit="1"/>
      <protection locked="0"/>
    </xf>
    <xf numFmtId="0" fontId="90" fillId="0" borderId="48" xfId="0" applyFont="1" applyBorder="1" applyAlignment="1" applyProtection="1">
      <alignment horizontal="center" vertical="center" wrapText="1" shrinkToFit="1"/>
      <protection locked="0"/>
    </xf>
    <xf numFmtId="0" fontId="90" fillId="12" borderId="5" xfId="0" applyFont="1" applyFill="1" applyBorder="1" applyAlignment="1" applyProtection="1">
      <alignment horizontal="center" vertical="center" wrapText="1" shrinkToFit="1"/>
      <protection locked="0"/>
    </xf>
    <xf numFmtId="0" fontId="90" fillId="12" borderId="5" xfId="0" applyFont="1" applyFill="1" applyBorder="1" applyAlignment="1" applyProtection="1">
      <alignment horizontal="center" vertical="top" wrapText="1" shrinkToFit="1"/>
      <protection locked="0"/>
    </xf>
    <xf numFmtId="0" fontId="14" fillId="16" borderId="4" xfId="0" applyFont="1" applyFill="1" applyBorder="1" applyAlignment="1" applyProtection="1">
      <alignment horizontal="center" vertical="center" wrapText="1" shrinkToFit="1"/>
      <protection locked="0"/>
    </xf>
    <xf numFmtId="0" fontId="90" fillId="0" borderId="38" xfId="0" applyFont="1" applyFill="1" applyBorder="1" applyAlignment="1" applyProtection="1">
      <alignment horizontal="center" vertical="top" wrapText="1" shrinkToFit="1"/>
      <protection locked="0"/>
    </xf>
    <xf numFmtId="0" fontId="90" fillId="0" borderId="49" xfId="0" applyFont="1" applyFill="1" applyBorder="1" applyAlignment="1" applyProtection="1">
      <alignment horizontal="center" vertical="center" wrapText="1" shrinkToFit="1"/>
      <protection locked="0"/>
    </xf>
    <xf numFmtId="0" fontId="87" fillId="12" borderId="4" xfId="0" applyFont="1" applyFill="1" applyBorder="1" applyAlignment="1" applyProtection="1">
      <alignment horizontal="center" vertical="center" wrapText="1" shrinkToFit="1"/>
      <protection locked="0"/>
    </xf>
    <xf numFmtId="0" fontId="150" fillId="0" borderId="5" xfId="0" applyFont="1" applyFill="1" applyBorder="1" applyAlignment="1" applyProtection="1">
      <alignment horizontal="center" vertical="top" wrapText="1" shrinkToFit="1"/>
      <protection locked="0"/>
    </xf>
    <xf numFmtId="0" fontId="0" fillId="17" borderId="42" xfId="0" applyFill="1" applyBorder="1" applyAlignment="1">
      <alignment horizontal="center" vertical="center"/>
    </xf>
    <xf numFmtId="0" fontId="90" fillId="12" borderId="4" xfId="0" applyFont="1" applyFill="1" applyBorder="1" applyAlignment="1" applyProtection="1">
      <alignment horizontal="center" vertical="center" wrapText="1" shrinkToFit="1"/>
      <protection locked="0"/>
    </xf>
    <xf numFmtId="0" fontId="160" fillId="0" borderId="50" xfId="0" applyFont="1" applyFill="1" applyBorder="1" applyAlignment="1" applyProtection="1">
      <alignment horizontal="center" vertical="center" wrapText="1" shrinkToFit="1"/>
      <protection locked="0"/>
    </xf>
    <xf numFmtId="0" fontId="160" fillId="0" borderId="5" xfId="0" applyFont="1" applyFill="1" applyBorder="1" applyAlignment="1" applyProtection="1">
      <alignment horizontal="center" vertical="center" wrapText="1" shrinkToFit="1"/>
      <protection locked="0"/>
    </xf>
    <xf numFmtId="0" fontId="160" fillId="0" borderId="4" xfId="0" applyFont="1" applyFill="1" applyBorder="1" applyAlignment="1" applyProtection="1">
      <alignment horizontal="center" vertical="center" wrapText="1" shrinkToFit="1"/>
      <protection locked="0"/>
    </xf>
    <xf numFmtId="0" fontId="0" fillId="17" borderId="42" xfId="0" applyFont="1" applyFill="1" applyBorder="1" applyAlignment="1" applyProtection="1">
      <alignment horizontal="center" vertical="center"/>
    </xf>
    <xf numFmtId="0" fontId="162" fillId="62" borderId="4" xfId="0" applyFont="1" applyFill="1" applyBorder="1" applyAlignment="1">
      <alignment horizontal="left" vertical="center"/>
    </xf>
    <xf numFmtId="0" fontId="162" fillId="62" borderId="6" xfId="0" applyFont="1" applyFill="1" applyBorder="1" applyAlignment="1">
      <alignment horizontal="left" vertical="center"/>
    </xf>
    <xf numFmtId="0" fontId="162" fillId="62" borderId="0" xfId="0" applyFont="1" applyFill="1" applyAlignment="1">
      <alignment horizontal="left" vertical="center" wrapText="1"/>
    </xf>
    <xf numFmtId="0" fontId="0" fillId="0" borderId="0" xfId="0" applyFont="1" applyAlignment="1">
      <alignment vertical="center" wrapText="1"/>
    </xf>
    <xf numFmtId="0" fontId="0" fillId="62" borderId="0" xfId="0" applyFill="1" applyAlignment="1">
      <alignment vertical="center"/>
    </xf>
    <xf numFmtId="0" fontId="9" fillId="0" borderId="53" xfId="0" applyFont="1" applyFill="1" applyBorder="1" applyAlignment="1" applyProtection="1">
      <alignment horizontal="center" vertical="center" wrapText="1" shrinkToFit="1"/>
      <protection locked="0"/>
    </xf>
    <xf numFmtId="0" fontId="19" fillId="0" borderId="5" xfId="0" applyFont="1" applyFill="1" applyBorder="1" applyAlignment="1" applyProtection="1">
      <alignment horizontal="center" wrapText="1" shrinkToFit="1"/>
      <protection locked="0"/>
    </xf>
    <xf numFmtId="0" fontId="122" fillId="12" borderId="5" xfId="0" applyFont="1" applyFill="1" applyBorder="1" applyAlignment="1" applyProtection="1">
      <alignment horizontal="center" vertical="center" wrapText="1" shrinkToFit="1"/>
      <protection locked="0"/>
    </xf>
    <xf numFmtId="0" fontId="122" fillId="12" borderId="4" xfId="0" applyFont="1" applyFill="1" applyBorder="1" applyAlignment="1" applyProtection="1">
      <alignment horizontal="center" vertical="center" wrapText="1" shrinkToFit="1"/>
      <protection locked="0"/>
    </xf>
    <xf numFmtId="0" fontId="9" fillId="54" borderId="4" xfId="0" applyFont="1" applyFill="1" applyBorder="1" applyAlignment="1" applyProtection="1">
      <alignment horizontal="center" vertical="center" wrapText="1" shrinkToFit="1"/>
      <protection locked="0"/>
    </xf>
    <xf numFmtId="0" fontId="164" fillId="0" borderId="4" xfId="0" applyFont="1" applyFill="1" applyBorder="1" applyAlignment="1" applyProtection="1">
      <alignment horizontal="center" vertical="center" wrapText="1" shrinkToFit="1"/>
      <protection locked="0"/>
    </xf>
    <xf numFmtId="0" fontId="84" fillId="0" borderId="5" xfId="0" applyFont="1" applyBorder="1" applyAlignment="1" applyProtection="1">
      <alignment horizontal="center" vertical="center" wrapText="1" shrinkToFit="1"/>
      <protection locked="0"/>
    </xf>
    <xf numFmtId="0" fontId="35" fillId="19" borderId="5" xfId="0" applyFont="1" applyFill="1" applyBorder="1" applyAlignment="1" applyProtection="1">
      <alignment horizontal="center" vertical="center" wrapText="1" shrinkToFit="1"/>
      <protection locked="0"/>
    </xf>
    <xf numFmtId="0" fontId="148" fillId="0" borderId="4" xfId="0" applyFont="1" applyFill="1" applyBorder="1" applyAlignment="1" applyProtection="1">
      <alignment horizontal="center" vertical="center" wrapText="1" shrinkToFit="1"/>
      <protection locked="0"/>
    </xf>
    <xf numFmtId="0" fontId="84" fillId="51" borderId="5" xfId="0" applyFont="1" applyFill="1" applyBorder="1" applyAlignment="1" applyProtection="1">
      <alignment horizontal="center" vertical="center" wrapText="1" shrinkToFit="1"/>
      <protection locked="0"/>
    </xf>
    <xf numFmtId="0" fontId="9" fillId="0" borderId="54" xfId="0" applyFont="1" applyFill="1" applyBorder="1" applyAlignment="1" applyProtection="1">
      <alignment horizontal="center" vertical="center" wrapText="1" shrinkToFit="1"/>
      <protection locked="0"/>
    </xf>
    <xf numFmtId="0" fontId="95" fillId="12" borderId="4" xfId="0" applyFont="1" applyFill="1" applyBorder="1" applyAlignment="1" applyProtection="1">
      <alignment horizontal="center" vertical="top" wrapText="1" shrinkToFit="1"/>
      <protection locked="0"/>
    </xf>
    <xf numFmtId="0" fontId="15" fillId="63" borderId="5" xfId="0" applyFont="1" applyFill="1" applyBorder="1" applyAlignment="1" applyProtection="1">
      <alignment horizontal="center" vertical="top" wrapText="1" shrinkToFit="1"/>
      <protection locked="0"/>
    </xf>
    <xf numFmtId="0" fontId="15" fillId="64" borderId="5" xfId="0" applyFont="1" applyFill="1" applyBorder="1" applyAlignment="1" applyProtection="1">
      <alignment horizontal="center" vertical="top" wrapText="1" shrinkToFit="1"/>
      <protection locked="0"/>
    </xf>
    <xf numFmtId="0" fontId="14" fillId="19" borderId="4" xfId="0" applyFont="1" applyFill="1" applyBorder="1" applyAlignment="1" applyProtection="1">
      <alignment horizontal="center" vertical="center" wrapText="1" shrinkToFit="1"/>
      <protection locked="0"/>
    </xf>
    <xf numFmtId="0" fontId="17" fillId="12" borderId="4" xfId="0" applyFont="1" applyFill="1" applyBorder="1" applyAlignment="1" applyProtection="1">
      <alignment horizontal="center" vertical="center" wrapText="1" shrinkToFit="1"/>
      <protection locked="0"/>
    </xf>
    <xf numFmtId="0" fontId="0" fillId="0" borderId="0" xfId="0" applyFont="1" applyAlignment="1">
      <alignment horizontal="left" vertical="center"/>
    </xf>
    <xf numFmtId="0" fontId="14" fillId="0" borderId="46" xfId="0" applyFont="1" applyFill="1" applyBorder="1" applyAlignment="1" applyProtection="1">
      <alignment horizontal="center" vertical="top" wrapText="1" shrinkToFit="1"/>
      <protection locked="0"/>
    </xf>
    <xf numFmtId="0" fontId="94" fillId="12" borderId="5" xfId="0" applyFont="1" applyFill="1" applyBorder="1" applyAlignment="1" applyProtection="1">
      <alignment horizontal="center" vertical="top" wrapText="1" shrinkToFit="1"/>
      <protection locked="0"/>
    </xf>
    <xf numFmtId="0" fontId="147" fillId="12" borderId="5" xfId="0" applyFont="1" applyFill="1" applyBorder="1" applyAlignment="1" applyProtection="1">
      <alignment horizontal="center" vertical="top" wrapText="1" shrinkToFit="1"/>
      <protection locked="0"/>
    </xf>
    <xf numFmtId="0" fontId="147" fillId="0" borderId="4" xfId="0" applyFont="1" applyFill="1" applyBorder="1" applyAlignment="1" applyProtection="1">
      <alignment horizontal="center" vertical="top" wrapText="1" shrinkToFit="1"/>
      <protection locked="0"/>
    </xf>
    <xf numFmtId="0" fontId="15" fillId="54" borderId="5" xfId="0" applyFont="1" applyFill="1" applyBorder="1" applyAlignment="1" applyProtection="1">
      <alignment horizontal="center" vertical="center" wrapText="1" shrinkToFit="1"/>
      <protection locked="0"/>
    </xf>
    <xf numFmtId="0" fontId="15" fillId="54" borderId="4" xfId="0" applyFont="1" applyFill="1" applyBorder="1" applyAlignment="1" applyProtection="1">
      <alignment horizontal="center" vertical="center" wrapText="1" shrinkToFit="1"/>
      <protection locked="0"/>
    </xf>
    <xf numFmtId="0" fontId="9" fillId="65" borderId="5" xfId="0" applyFont="1" applyFill="1" applyBorder="1" applyAlignment="1" applyProtection="1">
      <alignment horizontal="center" vertical="center" wrapText="1" shrinkToFit="1"/>
      <protection locked="0"/>
    </xf>
    <xf numFmtId="0" fontId="88" fillId="65" borderId="5" xfId="0" applyFont="1" applyFill="1" applyBorder="1" applyAlignment="1" applyProtection="1">
      <alignment horizontal="center" vertical="top" wrapText="1" shrinkToFit="1"/>
      <protection locked="0"/>
    </xf>
    <xf numFmtId="0" fontId="88" fillId="65" borderId="4" xfId="0" applyFont="1" applyFill="1" applyBorder="1" applyAlignment="1" applyProtection="1">
      <alignment horizontal="center" vertical="top" wrapText="1" shrinkToFit="1"/>
      <protection locked="0"/>
    </xf>
    <xf numFmtId="0" fontId="81" fillId="65" borderId="5" xfId="0" applyFont="1" applyFill="1" applyBorder="1" applyAlignment="1" applyProtection="1">
      <alignment horizontal="center" vertical="top" wrapText="1" shrinkToFit="1"/>
      <protection locked="0"/>
    </xf>
    <xf numFmtId="0" fontId="81" fillId="65" borderId="4" xfId="0" applyFont="1" applyFill="1" applyBorder="1" applyAlignment="1" applyProtection="1">
      <alignment horizontal="center" vertical="top" wrapText="1" shrinkToFit="1"/>
      <protection locked="0"/>
    </xf>
    <xf numFmtId="0" fontId="9" fillId="65" borderId="4" xfId="0" applyFont="1" applyFill="1" applyBorder="1" applyAlignment="1" applyProtection="1">
      <alignment horizontal="center" vertical="center" wrapText="1" shrinkToFit="1"/>
      <protection locked="0"/>
    </xf>
    <xf numFmtId="0" fontId="0" fillId="0" borderId="7" xfId="0" applyBorder="1" applyAlignment="1">
      <alignment vertical="center" wrapText="1"/>
    </xf>
    <xf numFmtId="0" fontId="81" fillId="12" borderId="44" xfId="0" applyFont="1" applyFill="1" applyBorder="1" applyAlignment="1" applyProtection="1">
      <alignment horizontal="center" vertical="center" wrapText="1" shrinkToFit="1"/>
      <protection locked="0"/>
    </xf>
    <xf numFmtId="0" fontId="83" fillId="20" borderId="5" xfId="0" applyFont="1" applyFill="1" applyBorder="1" applyAlignment="1" applyProtection="1">
      <alignment horizontal="center" vertical="center" wrapText="1" shrinkToFit="1"/>
      <protection locked="0"/>
    </xf>
    <xf numFmtId="0" fontId="19" fillId="54" borderId="5" xfId="0" applyFont="1" applyFill="1" applyBorder="1" applyAlignment="1" applyProtection="1">
      <alignment horizontal="center" vertical="center" wrapText="1" shrinkToFit="1"/>
      <protection locked="0"/>
    </xf>
    <xf numFmtId="0" fontId="83" fillId="20" borderId="4" xfId="0" applyFont="1" applyFill="1" applyBorder="1" applyAlignment="1" applyProtection="1">
      <alignment horizontal="center" vertical="center" wrapText="1" shrinkToFit="1"/>
      <protection locked="0"/>
    </xf>
    <xf numFmtId="0" fontId="83" fillId="12" borderId="4" xfId="0" applyFont="1" applyFill="1" applyBorder="1" applyAlignment="1" applyProtection="1">
      <alignment horizontal="center" vertical="top" wrapText="1" shrinkToFit="1"/>
      <protection locked="0"/>
    </xf>
    <xf numFmtId="0" fontId="91" fillId="12" borderId="5" xfId="0" applyFont="1" applyFill="1" applyBorder="1" applyAlignment="1" applyProtection="1">
      <alignment horizontal="center" vertical="center" wrapText="1" shrinkToFit="1"/>
      <protection locked="0"/>
    </xf>
    <xf numFmtId="0" fontId="83" fillId="22" borderId="5" xfId="0" applyFont="1" applyFill="1" applyBorder="1" applyAlignment="1" applyProtection="1">
      <alignment horizontal="center" vertical="center" wrapText="1" shrinkToFit="1"/>
      <protection locked="0"/>
    </xf>
    <xf numFmtId="0" fontId="83" fillId="22" borderId="4" xfId="0" applyFont="1" applyFill="1" applyBorder="1" applyAlignment="1" applyProtection="1">
      <alignment horizontal="center" vertical="center" wrapText="1" shrinkToFit="1"/>
      <protection locked="0"/>
    </xf>
    <xf numFmtId="0" fontId="81" fillId="22" borderId="5" xfId="0" applyFont="1" applyFill="1" applyBorder="1" applyAlignment="1" applyProtection="1">
      <alignment horizontal="center" vertical="center" wrapText="1" shrinkToFit="1"/>
      <protection locked="0"/>
    </xf>
    <xf numFmtId="0" fontId="81" fillId="22" borderId="4" xfId="0" applyFont="1" applyFill="1" applyBorder="1" applyAlignment="1" applyProtection="1">
      <alignment horizontal="center" vertical="center" wrapText="1" shrinkToFit="1"/>
      <protection locked="0"/>
    </xf>
    <xf numFmtId="0" fontId="9" fillId="17" borderId="55" xfId="0" applyFont="1" applyFill="1" applyBorder="1" applyAlignment="1" applyProtection="1">
      <alignment horizontal="center" vertical="center" wrapText="1" shrinkToFit="1"/>
      <protection locked="0"/>
    </xf>
    <xf numFmtId="0" fontId="0" fillId="0" borderId="0" xfId="0" applyFont="1" applyFill="1" applyBorder="1" applyAlignment="1" applyProtection="1">
      <alignment horizontal="center" vertical="center" wrapText="1"/>
    </xf>
    <xf numFmtId="0" fontId="122" fillId="12" borderId="5" xfId="0" applyFont="1" applyFill="1" applyBorder="1" applyAlignment="1" applyProtection="1">
      <alignment horizontal="center" vertical="top" wrapText="1" shrinkToFit="1"/>
      <protection locked="0"/>
    </xf>
    <xf numFmtId="0" fontId="122" fillId="12" borderId="4" xfId="0" applyFont="1" applyFill="1" applyBorder="1" applyAlignment="1" applyProtection="1">
      <alignment horizontal="center" vertical="top" wrapText="1" shrinkToFit="1"/>
      <protection locked="0"/>
    </xf>
    <xf numFmtId="0" fontId="16" fillId="12" borderId="5" xfId="0" applyFont="1" applyFill="1" applyBorder="1" applyAlignment="1" applyProtection="1">
      <alignment horizontal="center" vertical="top" wrapText="1" shrinkToFit="1"/>
      <protection locked="0"/>
    </xf>
    <xf numFmtId="0" fontId="16" fillId="0" borderId="4" xfId="0" applyFont="1" applyFill="1" applyBorder="1" applyAlignment="1" applyProtection="1">
      <alignment horizontal="center" vertical="center" wrapText="1" shrinkToFit="1"/>
      <protection locked="0"/>
    </xf>
    <xf numFmtId="0" fontId="88" fillId="12" borderId="4" xfId="0" applyFont="1" applyFill="1" applyBorder="1" applyAlignment="1" applyProtection="1">
      <alignment horizontal="center" vertical="center" wrapText="1" shrinkToFit="1"/>
      <protection locked="0"/>
    </xf>
    <xf numFmtId="0" fontId="0" fillId="0" borderId="0" xfId="0" applyAlignment="1">
      <alignment horizontal="center" vertical="center"/>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locked="0"/>
    </xf>
    <xf numFmtId="0" fontId="8" fillId="15" borderId="5" xfId="0" applyFont="1" applyFill="1" applyBorder="1" applyAlignment="1" applyProtection="1">
      <alignment horizontal="center" vertical="center" wrapText="1" shrinkToFit="1"/>
      <protection locked="0"/>
    </xf>
    <xf numFmtId="0" fontId="8" fillId="15" borderId="4" xfId="0" applyFont="1" applyFill="1" applyBorder="1" applyAlignment="1" applyProtection="1">
      <alignment horizontal="center" vertical="center" wrapText="1" shrinkToFit="1"/>
      <protection locked="0"/>
    </xf>
    <xf numFmtId="0" fontId="15" fillId="12" borderId="31" xfId="0" applyFont="1" applyFill="1" applyBorder="1" applyAlignment="1" applyProtection="1">
      <alignment horizontal="center" vertical="center" wrapText="1" shrinkToFit="1"/>
      <protection locked="0"/>
    </xf>
    <xf numFmtId="0" fontId="15" fillId="0" borderId="52" xfId="0" applyFont="1" applyFill="1" applyBorder="1" applyAlignment="1" applyProtection="1">
      <alignment horizontal="center" vertical="top" wrapText="1" shrinkToFit="1"/>
      <protection locked="0"/>
    </xf>
    <xf numFmtId="0" fontId="19" fillId="22" borderId="5" xfId="0" applyFont="1" applyFill="1" applyBorder="1" applyAlignment="1" applyProtection="1">
      <alignment horizontal="center" vertical="center" wrapText="1" shrinkToFit="1"/>
      <protection locked="0"/>
    </xf>
    <xf numFmtId="0" fontId="18" fillId="16" borderId="5" xfId="0" applyFont="1" applyFill="1" applyBorder="1" applyAlignment="1" applyProtection="1">
      <alignment horizontal="center" vertical="top" wrapText="1" shrinkToFit="1"/>
      <protection locked="0"/>
    </xf>
    <xf numFmtId="0" fontId="18" fillId="16" borderId="4" xfId="0" applyFont="1" applyFill="1" applyBorder="1" applyAlignment="1" applyProtection="1">
      <alignment horizontal="center" vertical="top" wrapText="1" shrinkToFit="1"/>
      <protection locked="0"/>
    </xf>
    <xf numFmtId="0" fontId="19" fillId="12" borderId="4" xfId="0" applyFont="1" applyFill="1" applyBorder="1" applyAlignment="1" applyProtection="1">
      <alignment horizontal="center" vertical="center" wrapText="1" shrinkToFit="1"/>
      <protection locked="0"/>
    </xf>
    <xf numFmtId="0" fontId="19" fillId="17" borderId="4" xfId="0" applyFont="1" applyFill="1" applyBorder="1" applyAlignment="1" applyProtection="1">
      <alignment horizontal="center" vertical="center" wrapText="1" shrinkToFit="1"/>
      <protection locked="0"/>
    </xf>
    <xf numFmtId="0" fontId="17" fillId="0" borderId="5" xfId="0" applyFont="1" applyFill="1" applyBorder="1" applyAlignment="1" applyProtection="1">
      <alignment horizontal="center" vertical="top" wrapText="1" shrinkToFit="1"/>
      <protection locked="0"/>
    </xf>
    <xf numFmtId="0" fontId="8" fillId="0" borderId="5" xfId="0" applyFont="1" applyFill="1" applyBorder="1" applyAlignment="1" applyProtection="1">
      <alignment horizontal="center" vertical="top" wrapText="1" shrinkToFit="1"/>
      <protection locked="0"/>
    </xf>
    <xf numFmtId="0" fontId="20" fillId="12" borderId="5" xfId="0" applyFont="1" applyFill="1" applyBorder="1" applyAlignment="1" applyProtection="1">
      <alignment horizontal="center" vertical="top" wrapText="1" shrinkToFit="1"/>
      <protection locked="0"/>
    </xf>
    <xf numFmtId="0" fontId="20" fillId="12" borderId="4" xfId="0" applyFont="1" applyFill="1" applyBorder="1" applyAlignment="1" applyProtection="1">
      <alignment horizontal="center" vertical="top" wrapText="1" shrinkToFit="1"/>
      <protection locked="0"/>
    </xf>
    <xf numFmtId="0" fontId="9" fillId="66" borderId="5" xfId="0" applyFont="1" applyFill="1" applyBorder="1" applyAlignment="1" applyProtection="1">
      <alignment horizontal="center" vertical="top" wrapText="1" shrinkToFit="1"/>
      <protection locked="0"/>
    </xf>
    <xf numFmtId="0" fontId="9" fillId="67" borderId="5" xfId="0" applyFont="1" applyFill="1" applyBorder="1" applyAlignment="1" applyProtection="1">
      <alignment horizontal="center" vertical="center" wrapText="1" shrinkToFit="1"/>
      <protection locked="0"/>
    </xf>
    <xf numFmtId="0" fontId="9" fillId="67" borderId="4" xfId="0" applyFont="1" applyFill="1" applyBorder="1" applyAlignment="1" applyProtection="1">
      <alignment horizontal="center" vertical="center" wrapText="1" shrinkToFit="1"/>
      <protection locked="0"/>
    </xf>
    <xf numFmtId="0" fontId="8" fillId="0" borderId="5" xfId="0" applyFont="1" applyBorder="1" applyAlignment="1" applyProtection="1">
      <alignment horizontal="center" vertical="top" wrapText="1" shrinkToFit="1"/>
      <protection locked="0"/>
    </xf>
    <xf numFmtId="0" fontId="170" fillId="12" borderId="5" xfId="0" applyFont="1" applyFill="1" applyBorder="1" applyAlignment="1" applyProtection="1">
      <alignment horizontal="center" vertical="top" wrapText="1" shrinkToFit="1"/>
      <protection locked="0"/>
    </xf>
    <xf numFmtId="0" fontId="9" fillId="0" borderId="5" xfId="0" quotePrefix="1" applyFont="1" applyFill="1" applyBorder="1" applyAlignment="1" applyProtection="1">
      <alignment horizontal="center" vertical="center" wrapText="1" shrinkToFit="1"/>
      <protection locked="0"/>
    </xf>
    <xf numFmtId="0" fontId="9" fillId="54" borderId="6" xfId="0" applyFont="1" applyFill="1" applyBorder="1" applyAlignment="1" applyProtection="1">
      <alignment horizontal="center" vertical="center" wrapText="1" shrinkToFit="1"/>
      <protection locked="0"/>
    </xf>
    <xf numFmtId="0" fontId="10" fillId="12" borderId="4" xfId="0" applyNumberFormat="1" applyFont="1" applyFill="1" applyBorder="1" applyAlignment="1" applyProtection="1">
      <alignment horizontal="center" vertical="center" wrapText="1" shrinkToFit="1"/>
      <protection locked="0"/>
    </xf>
    <xf numFmtId="0" fontId="15" fillId="60" borderId="5" xfId="0" applyFont="1" applyFill="1" applyBorder="1" applyAlignment="1" applyProtection="1">
      <alignment horizontal="center" vertical="center" wrapText="1" shrinkToFit="1"/>
      <protection locked="0"/>
    </xf>
    <xf numFmtId="0" fontId="15" fillId="60" borderId="4" xfId="0" applyFont="1" applyFill="1" applyBorder="1" applyAlignment="1" applyProtection="1">
      <alignment horizontal="center" vertical="center" wrapText="1" shrinkToFit="1"/>
      <protection locked="0"/>
    </xf>
    <xf numFmtId="0" fontId="9" fillId="0" borderId="49" xfId="0" applyFont="1" applyFill="1" applyBorder="1" applyAlignment="1" applyProtection="1">
      <alignment horizontal="center" vertical="center" wrapText="1" shrinkToFit="1"/>
      <protection locked="0"/>
    </xf>
    <xf numFmtId="0" fontId="30" fillId="19" borderId="4" xfId="0" applyFont="1" applyFill="1" applyBorder="1" applyAlignment="1" applyProtection="1">
      <alignment horizontal="center" vertical="center" wrapText="1" shrinkToFit="1"/>
      <protection locked="0"/>
    </xf>
    <xf numFmtId="0" fontId="30" fillId="19" borderId="5" xfId="0" applyFont="1" applyFill="1" applyBorder="1" applyAlignment="1" applyProtection="1">
      <alignment horizontal="center" vertical="center" wrapText="1" shrinkToFit="1"/>
      <protection locked="0"/>
    </xf>
    <xf numFmtId="0" fontId="84" fillId="12" borderId="4" xfId="0" applyFont="1" applyFill="1" applyBorder="1" applyAlignment="1" applyProtection="1">
      <alignment horizontal="center" vertical="center" wrapText="1" shrinkToFit="1"/>
      <protection locked="0"/>
    </xf>
    <xf numFmtId="0" fontId="87" fillId="0" borderId="5" xfId="0" applyFont="1" applyFill="1" applyBorder="1" applyAlignment="1" applyProtection="1">
      <alignment horizontal="center" vertical="top" wrapText="1" shrinkToFit="1"/>
      <protection locked="0"/>
    </xf>
    <xf numFmtId="0" fontId="87" fillId="0" borderId="4" xfId="0" applyFont="1" applyFill="1" applyBorder="1" applyAlignment="1" applyProtection="1">
      <alignment horizontal="center" vertical="top" wrapText="1" shrinkToFit="1"/>
      <protection locked="0"/>
    </xf>
    <xf numFmtId="0" fontId="0" fillId="12" borderId="0" xfId="0" applyFill="1" applyAlignment="1">
      <alignment horizontal="center" vertical="center"/>
    </xf>
    <xf numFmtId="0" fontId="20" fillId="12" borderId="5" xfId="0" applyFont="1" applyFill="1" applyBorder="1" applyAlignment="1" applyProtection="1">
      <alignment horizontal="center" vertical="center" wrapText="1" shrinkToFit="1"/>
      <protection locked="0"/>
    </xf>
    <xf numFmtId="166" fontId="24" fillId="9" borderId="1" xfId="0" applyNumberFormat="1" applyFont="1" applyFill="1" applyBorder="1" applyAlignment="1" applyProtection="1">
      <alignment horizontal="center" vertical="center"/>
      <protection locked="0"/>
    </xf>
    <xf numFmtId="166" fontId="5" fillId="8" borderId="0" xfId="0" applyNumberFormat="1" applyFont="1" applyFill="1" applyAlignment="1">
      <alignment horizontal="center" vertical="center"/>
    </xf>
    <xf numFmtId="0" fontId="0" fillId="0" borderId="0" xfId="0" applyAlignment="1">
      <alignment horizontal="center" vertical="center"/>
    </xf>
    <xf numFmtId="164" fontId="21" fillId="0" borderId="0" xfId="0" applyNumberFormat="1" applyFont="1" applyAlignment="1">
      <alignment horizontal="left" vertical="center"/>
    </xf>
    <xf numFmtId="0" fontId="0" fillId="0" borderId="0" xfId="0" applyFill="1" applyAlignment="1">
      <alignment horizontal="center" vertical="center"/>
    </xf>
    <xf numFmtId="166" fontId="120" fillId="52" borderId="0" xfId="0" applyNumberFormat="1" applyFont="1" applyFill="1" applyAlignment="1">
      <alignment horizontal="center" vertical="center"/>
    </xf>
    <xf numFmtId="0" fontId="4" fillId="0" borderId="0" xfId="0" applyFont="1" applyAlignment="1">
      <alignment horizontal="left" vertical="center"/>
    </xf>
  </cellXfs>
  <cellStyles count="127">
    <cellStyle name="20 % - Accent1 2" xfId="1"/>
    <cellStyle name="20 % - Accent1 3" xfId="2"/>
    <cellStyle name="20 % - Accent1 4" xfId="3"/>
    <cellStyle name="20 % - Accent2 2" xfId="4"/>
    <cellStyle name="20 % - Accent2 3" xfId="5"/>
    <cellStyle name="20 % - Accent2 4" xfId="6"/>
    <cellStyle name="20 % - Accent3 2" xfId="7"/>
    <cellStyle name="20 % - Accent3 3" xfId="8"/>
    <cellStyle name="20 % - Accent3 4" xfId="9"/>
    <cellStyle name="20 % - Accent4 2" xfId="10"/>
    <cellStyle name="20 % - Accent4 3" xfId="11"/>
    <cellStyle name="20 % - Accent4 4" xfId="12"/>
    <cellStyle name="20 % - Accent5 2" xfId="13"/>
    <cellStyle name="20 % - Accent5 3" xfId="14"/>
    <cellStyle name="20 % - Accent5 4" xfId="15"/>
    <cellStyle name="20 % - Accent6 2" xfId="16"/>
    <cellStyle name="20 % - Accent6 3" xfId="17"/>
    <cellStyle name="20 % - Accent6 4" xfId="18"/>
    <cellStyle name="40 % - Accent1 2" xfId="19"/>
    <cellStyle name="40 % - Accent1 3" xfId="20"/>
    <cellStyle name="40 % - Accent1 4" xfId="21"/>
    <cellStyle name="40 % - Accent2 2" xfId="22"/>
    <cellStyle name="40 % - Accent2 3" xfId="23"/>
    <cellStyle name="40 % - Accent2 4" xfId="24"/>
    <cellStyle name="40 % - Accent3 2" xfId="25"/>
    <cellStyle name="40 % - Accent3 3" xfId="26"/>
    <cellStyle name="40 % - Accent3 4" xfId="27"/>
    <cellStyle name="40 % - Accent4 2" xfId="28"/>
    <cellStyle name="40 % - Accent4 3" xfId="29"/>
    <cellStyle name="40 % - Accent4 4" xfId="30"/>
    <cellStyle name="40 % - Accent5 2" xfId="31"/>
    <cellStyle name="40 % - Accent5 3" xfId="32"/>
    <cellStyle name="40 % - Accent5 4" xfId="33"/>
    <cellStyle name="40 % - Accent6 2" xfId="34"/>
    <cellStyle name="40 % - Accent6 3" xfId="35"/>
    <cellStyle name="40 % - Accent6 4" xfId="36"/>
    <cellStyle name="60 % - Accent1 2" xfId="37"/>
    <cellStyle name="60 % - Accent1 3" xfId="38"/>
    <cellStyle name="60 % - Accent1 4" xfId="39"/>
    <cellStyle name="60 % - Accent2 2" xfId="40"/>
    <cellStyle name="60 % - Accent2 3" xfId="41"/>
    <cellStyle name="60 % - Accent2 4" xfId="42"/>
    <cellStyle name="60 % - Accent3 2" xfId="43"/>
    <cellStyle name="60 % - Accent3 3" xfId="44"/>
    <cellStyle name="60 % - Accent3 4" xfId="45"/>
    <cellStyle name="60 % - Accent4 2" xfId="46"/>
    <cellStyle name="60 % - Accent4 3" xfId="47"/>
    <cellStyle name="60 % - Accent4 4" xfId="48"/>
    <cellStyle name="60 % - Accent5 2" xfId="49"/>
    <cellStyle name="60 % - Accent5 3" xfId="50"/>
    <cellStyle name="60 % - Accent5 4" xfId="51"/>
    <cellStyle name="60 % - Accent6 2" xfId="52"/>
    <cellStyle name="60 % - Accent6 3" xfId="53"/>
    <cellStyle name="60 % - Accent6 4" xfId="54"/>
    <cellStyle name="Accent1 2" xfId="55"/>
    <cellStyle name="Accent1 3" xfId="56"/>
    <cellStyle name="Accent1 4" xfId="57"/>
    <cellStyle name="Accent2 2" xfId="58"/>
    <cellStyle name="Accent2 3" xfId="59"/>
    <cellStyle name="Accent2 4" xfId="60"/>
    <cellStyle name="Accent3 2" xfId="61"/>
    <cellStyle name="Accent3 3" xfId="62"/>
    <cellStyle name="Accent3 4" xfId="63"/>
    <cellStyle name="Accent4 2" xfId="64"/>
    <cellStyle name="Accent4 3" xfId="65"/>
    <cellStyle name="Accent4 4" xfId="66"/>
    <cellStyle name="Accent5 2" xfId="67"/>
    <cellStyle name="Accent5 3" xfId="68"/>
    <cellStyle name="Accent5 4" xfId="69"/>
    <cellStyle name="Accent6 2" xfId="70"/>
    <cellStyle name="Accent6 3" xfId="71"/>
    <cellStyle name="Accent6 4" xfId="72"/>
    <cellStyle name="Avertissement 2" xfId="73"/>
    <cellStyle name="Avertissement 3" xfId="74"/>
    <cellStyle name="Avertissement 4" xfId="75"/>
    <cellStyle name="Calcul 2" xfId="76"/>
    <cellStyle name="Calcul 3" xfId="77"/>
    <cellStyle name="Calcul 4" xfId="78"/>
    <cellStyle name="Cellule liée 2" xfId="79"/>
    <cellStyle name="Cellule liée 3" xfId="80"/>
    <cellStyle name="Cellule liée 4" xfId="81"/>
    <cellStyle name="Commentaire 2" xfId="82"/>
    <cellStyle name="Commentaire 3" xfId="83"/>
    <cellStyle name="Commentaire 4" xfId="84"/>
    <cellStyle name="Entrée 2" xfId="85"/>
    <cellStyle name="Entrée 3" xfId="86"/>
    <cellStyle name="Entrée 4" xfId="87"/>
    <cellStyle name="Insatisfaisant 2" xfId="88"/>
    <cellStyle name="Insatisfaisant 3" xfId="89"/>
    <cellStyle name="Insatisfaisant 4" xfId="90"/>
    <cellStyle name="Neutre 2" xfId="91"/>
    <cellStyle name="Neutre 3" xfId="92"/>
    <cellStyle name="Neutre 4" xfId="93"/>
    <cellStyle name="Normal" xfId="0" builtinId="0"/>
    <cellStyle name="Normal 2" xfId="94"/>
    <cellStyle name="Normal 3" xfId="95"/>
    <cellStyle name="Normal 4" xfId="96"/>
    <cellStyle name="Normal 5" xfId="126"/>
    <cellStyle name="Normal 6" xfId="125"/>
    <cellStyle name="Satisfaisant 2" xfId="97"/>
    <cellStyle name="Satisfaisant 3" xfId="98"/>
    <cellStyle name="Satisfaisant 4" xfId="99"/>
    <cellStyle name="Sortie 2" xfId="100"/>
    <cellStyle name="Sortie 3" xfId="101"/>
    <cellStyle name="Sortie 4" xfId="102"/>
    <cellStyle name="Texte explicatif 2" xfId="103"/>
    <cellStyle name="Texte explicatif 3" xfId="104"/>
    <cellStyle name="Texte explicatif 4" xfId="105"/>
    <cellStyle name="Titre 2" xfId="106"/>
    <cellStyle name="Titre 1 2" xfId="107"/>
    <cellStyle name="Titre 1 3" xfId="108"/>
    <cellStyle name="Titre 1 4" xfId="109"/>
    <cellStyle name="Titre 2 2" xfId="110"/>
    <cellStyle name="Titre 2 3" xfId="111"/>
    <cellStyle name="Titre 2 4" xfId="112"/>
    <cellStyle name="Titre 3 2" xfId="113"/>
    <cellStyle name="Titre 3 3" xfId="114"/>
    <cellStyle name="Titre 3 4" xfId="115"/>
    <cellStyle name="Titre 4 2" xfId="116"/>
    <cellStyle name="Titre 4 3" xfId="117"/>
    <cellStyle name="Titre 4 4" xfId="118"/>
    <cellStyle name="Total 2" xfId="119"/>
    <cellStyle name="Total 3" xfId="120"/>
    <cellStyle name="Total 4" xfId="121"/>
    <cellStyle name="Vérification 2" xfId="122"/>
    <cellStyle name="Vérification 3" xfId="123"/>
    <cellStyle name="Vérification 4" xfId="124"/>
  </cellStyles>
  <dxfs count="1275">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
      <font>
        <condense val="0"/>
        <extend val="0"/>
        <color indexed="48"/>
      </font>
    </dxf>
    <dxf>
      <fill>
        <patternFill>
          <bgColor indexed="53"/>
        </patternFill>
      </fill>
    </dxf>
    <dxf>
      <fill>
        <patternFill>
          <bgColor indexed="11"/>
        </patternFill>
      </fill>
    </dxf>
    <dxf>
      <fill>
        <patternFill>
          <bgColor indexed="22"/>
        </patternFill>
      </fill>
    </dxf>
    <dxf>
      <fill>
        <patternFill>
          <bgColor indexed="53"/>
        </patternFill>
      </fill>
    </dxf>
    <dxf>
      <fill>
        <patternFill>
          <bgColor indexed="11"/>
        </patternFill>
      </fill>
    </dxf>
    <dxf>
      <fill>
        <patternFill>
          <bgColor indexed="22"/>
        </patternFill>
      </fill>
    </dxf>
  </dxfs>
  <tableStyles count="0" defaultTableStyle="TableStyleMedium2" defaultPivotStyle="PivotStyleLight16"/>
  <colors>
    <mruColors>
      <color rgb="FFFFCCFF"/>
      <color rgb="FFFF99CC"/>
      <color rgb="FFFFE1FF"/>
      <color rgb="FFFFCCCC"/>
      <color rgb="FF00FF00"/>
      <color rgb="FFFFFF99"/>
      <color rgb="FFEEECE1"/>
      <color rgb="FFCCFFCC"/>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99" Type="http://schemas.openxmlformats.org/officeDocument/2006/relationships/revisionLog" Target="revisionLog298.xml"/><Relationship Id="rId671" Type="http://schemas.openxmlformats.org/officeDocument/2006/relationships/revisionLog" Target="revisionLog663.xml"/><Relationship Id="rId21" Type="http://schemas.openxmlformats.org/officeDocument/2006/relationships/revisionLog" Target="revisionLog21.xml"/><Relationship Id="rId63" Type="http://schemas.openxmlformats.org/officeDocument/2006/relationships/revisionLog" Target="revisionLog63.xml"/><Relationship Id="rId159" Type="http://schemas.openxmlformats.org/officeDocument/2006/relationships/revisionLog" Target="revisionLog159.xml"/><Relationship Id="rId324" Type="http://schemas.openxmlformats.org/officeDocument/2006/relationships/revisionLog" Target="revisionLog323.xml"/><Relationship Id="rId366" Type="http://schemas.openxmlformats.org/officeDocument/2006/relationships/revisionLog" Target="revisionLog365.xml"/><Relationship Id="rId531" Type="http://schemas.openxmlformats.org/officeDocument/2006/relationships/revisionLog" Target="revisionLog530.xml"/><Relationship Id="rId573" Type="http://schemas.openxmlformats.org/officeDocument/2006/relationships/revisionLog" Target="revisionLog565.xml"/><Relationship Id="rId629" Type="http://schemas.openxmlformats.org/officeDocument/2006/relationships/revisionLog" Target="revisionLog621.xml"/><Relationship Id="rId170" Type="http://schemas.openxmlformats.org/officeDocument/2006/relationships/revisionLog" Target="revisionLog170.xml"/><Relationship Id="rId226" Type="http://schemas.openxmlformats.org/officeDocument/2006/relationships/revisionLog" Target="revisionLog226.xml"/><Relationship Id="rId433" Type="http://schemas.openxmlformats.org/officeDocument/2006/relationships/revisionLog" Target="revisionLog432.xml"/><Relationship Id="rId268" Type="http://schemas.openxmlformats.org/officeDocument/2006/relationships/revisionLog" Target="revisionLog267.xml"/><Relationship Id="rId475" Type="http://schemas.openxmlformats.org/officeDocument/2006/relationships/revisionLog" Target="revisionLog474.xml"/><Relationship Id="rId640" Type="http://schemas.openxmlformats.org/officeDocument/2006/relationships/revisionLog" Target="revisionLog632.xml"/><Relationship Id="rId682" Type="http://schemas.openxmlformats.org/officeDocument/2006/relationships/revisionLog" Target="revisionLog674.xml"/><Relationship Id="rId32" Type="http://schemas.openxmlformats.org/officeDocument/2006/relationships/revisionLog" Target="revisionLog32.xml"/><Relationship Id="rId74" Type="http://schemas.openxmlformats.org/officeDocument/2006/relationships/revisionLog" Target="revisionLog74.xml"/><Relationship Id="rId128" Type="http://schemas.openxmlformats.org/officeDocument/2006/relationships/revisionLog" Target="revisionLog128.xml"/><Relationship Id="rId335" Type="http://schemas.openxmlformats.org/officeDocument/2006/relationships/revisionLog" Target="revisionLog334.xml"/><Relationship Id="rId377" Type="http://schemas.openxmlformats.org/officeDocument/2006/relationships/revisionLog" Target="revisionLog376.xml"/><Relationship Id="rId500" Type="http://schemas.openxmlformats.org/officeDocument/2006/relationships/revisionLog" Target="revisionLog499.xml"/><Relationship Id="rId542" Type="http://schemas.openxmlformats.org/officeDocument/2006/relationships/revisionLog" Target="revisionLog541.xml"/><Relationship Id="rId584" Type="http://schemas.openxmlformats.org/officeDocument/2006/relationships/revisionLog" Target="revisionLog576.xml"/><Relationship Id="rId402" Type="http://schemas.openxmlformats.org/officeDocument/2006/relationships/revisionLog" Target="revisionLog401.xml"/><Relationship Id="rId181" Type="http://schemas.openxmlformats.org/officeDocument/2006/relationships/revisionLog" Target="revisionLog181.xml"/><Relationship Id="rId237" Type="http://schemas.openxmlformats.org/officeDocument/2006/relationships/revisionLog" Target="revisionLog236.xml"/><Relationship Id="rId279" Type="http://schemas.openxmlformats.org/officeDocument/2006/relationships/revisionLog" Target="revisionLog278.xml"/><Relationship Id="rId444" Type="http://schemas.openxmlformats.org/officeDocument/2006/relationships/revisionLog" Target="revisionLog443.xml"/><Relationship Id="rId486" Type="http://schemas.openxmlformats.org/officeDocument/2006/relationships/revisionLog" Target="revisionLog485.xml"/><Relationship Id="rId651" Type="http://schemas.openxmlformats.org/officeDocument/2006/relationships/revisionLog" Target="revisionLog643.xml"/><Relationship Id="rId693" Type="http://schemas.openxmlformats.org/officeDocument/2006/relationships/revisionLog" Target="revisionLog685.xml"/><Relationship Id="rId707" Type="http://schemas.openxmlformats.org/officeDocument/2006/relationships/revisionLog" Target="revisionLog699.xml"/><Relationship Id="rId43" Type="http://schemas.openxmlformats.org/officeDocument/2006/relationships/revisionLog" Target="revisionLog43.xml"/><Relationship Id="rId139" Type="http://schemas.openxmlformats.org/officeDocument/2006/relationships/revisionLog" Target="revisionLog139.xml"/><Relationship Id="rId290" Type="http://schemas.openxmlformats.org/officeDocument/2006/relationships/revisionLog" Target="revisionLog289.xml"/><Relationship Id="rId304" Type="http://schemas.openxmlformats.org/officeDocument/2006/relationships/revisionLog" Target="revisionLog303.xml"/><Relationship Id="rId346" Type="http://schemas.openxmlformats.org/officeDocument/2006/relationships/revisionLog" Target="revisionLog345.xml"/><Relationship Id="rId388" Type="http://schemas.openxmlformats.org/officeDocument/2006/relationships/revisionLog" Target="revisionLog387.xml"/><Relationship Id="rId511" Type="http://schemas.openxmlformats.org/officeDocument/2006/relationships/revisionLog" Target="revisionLog510.xml"/><Relationship Id="rId553" Type="http://schemas.openxmlformats.org/officeDocument/2006/relationships/revisionLog" Target="revisionLog552.xml"/><Relationship Id="rId609" Type="http://schemas.openxmlformats.org/officeDocument/2006/relationships/revisionLog" Target="revisionLog601.xml"/><Relationship Id="rId85" Type="http://schemas.openxmlformats.org/officeDocument/2006/relationships/revisionLog" Target="revisionLog85.xml"/><Relationship Id="rId150" Type="http://schemas.openxmlformats.org/officeDocument/2006/relationships/revisionLog" Target="revisionLog150.xml"/><Relationship Id="rId192" Type="http://schemas.openxmlformats.org/officeDocument/2006/relationships/revisionLog" Target="revisionLog192.xml"/><Relationship Id="rId206" Type="http://schemas.openxmlformats.org/officeDocument/2006/relationships/revisionLog" Target="revisionLog206.xml"/><Relationship Id="rId413" Type="http://schemas.openxmlformats.org/officeDocument/2006/relationships/revisionLog" Target="revisionLog412.xml"/><Relationship Id="rId595" Type="http://schemas.openxmlformats.org/officeDocument/2006/relationships/revisionLog" Target="revisionLog587.xml"/><Relationship Id="rId248" Type="http://schemas.openxmlformats.org/officeDocument/2006/relationships/revisionLog" Target="revisionLog247.xml"/><Relationship Id="rId455" Type="http://schemas.openxmlformats.org/officeDocument/2006/relationships/revisionLog" Target="revisionLog454.xml"/><Relationship Id="rId497" Type="http://schemas.openxmlformats.org/officeDocument/2006/relationships/revisionLog" Target="revisionLog496.xml"/><Relationship Id="rId620" Type="http://schemas.openxmlformats.org/officeDocument/2006/relationships/revisionLog" Target="revisionLog612.xml"/><Relationship Id="rId662" Type="http://schemas.openxmlformats.org/officeDocument/2006/relationships/revisionLog" Target="revisionLog654.xml"/><Relationship Id="rId718" Type="http://schemas.openxmlformats.org/officeDocument/2006/relationships/revisionLog" Target="revisionLog710.xml"/><Relationship Id="rId12" Type="http://schemas.openxmlformats.org/officeDocument/2006/relationships/revisionLog" Target="revisionLog12.xml"/><Relationship Id="rId108" Type="http://schemas.openxmlformats.org/officeDocument/2006/relationships/revisionLog" Target="revisionLog108.xml"/><Relationship Id="rId315" Type="http://schemas.openxmlformats.org/officeDocument/2006/relationships/revisionLog" Target="revisionLog314.xml"/><Relationship Id="rId357" Type="http://schemas.openxmlformats.org/officeDocument/2006/relationships/revisionLog" Target="revisionLog356.xml"/><Relationship Id="rId522" Type="http://schemas.openxmlformats.org/officeDocument/2006/relationships/revisionLog" Target="revisionLog521.xml"/><Relationship Id="rId54" Type="http://schemas.openxmlformats.org/officeDocument/2006/relationships/revisionLog" Target="revisionLog54.xml"/><Relationship Id="rId96" Type="http://schemas.openxmlformats.org/officeDocument/2006/relationships/revisionLog" Target="revisionLog96.xml"/><Relationship Id="rId161" Type="http://schemas.openxmlformats.org/officeDocument/2006/relationships/revisionLog" Target="revisionLog161.xml"/><Relationship Id="rId217" Type="http://schemas.openxmlformats.org/officeDocument/2006/relationships/revisionLog" Target="revisionLog217.xml"/><Relationship Id="rId399" Type="http://schemas.openxmlformats.org/officeDocument/2006/relationships/revisionLog" Target="revisionLog398.xml"/><Relationship Id="rId564" Type="http://schemas.openxmlformats.org/officeDocument/2006/relationships/revisionLog" Target="revisionLog563.xml"/><Relationship Id="rId259" Type="http://schemas.openxmlformats.org/officeDocument/2006/relationships/revisionLog" Target="revisionLog258.xml"/><Relationship Id="rId424" Type="http://schemas.openxmlformats.org/officeDocument/2006/relationships/revisionLog" Target="revisionLog423.xml"/><Relationship Id="rId466" Type="http://schemas.openxmlformats.org/officeDocument/2006/relationships/revisionLog" Target="revisionLog465.xml"/><Relationship Id="rId631" Type="http://schemas.openxmlformats.org/officeDocument/2006/relationships/revisionLog" Target="revisionLog623.xml"/><Relationship Id="rId673" Type="http://schemas.openxmlformats.org/officeDocument/2006/relationships/revisionLog" Target="revisionLog665.xml"/><Relationship Id="rId23" Type="http://schemas.openxmlformats.org/officeDocument/2006/relationships/revisionLog" Target="revisionLog23.xml"/><Relationship Id="rId119" Type="http://schemas.openxmlformats.org/officeDocument/2006/relationships/revisionLog" Target="revisionLog119.xml"/><Relationship Id="rId270" Type="http://schemas.openxmlformats.org/officeDocument/2006/relationships/revisionLog" Target="revisionLog269.xml"/><Relationship Id="rId326" Type="http://schemas.openxmlformats.org/officeDocument/2006/relationships/revisionLog" Target="revisionLog325.xml"/><Relationship Id="rId533" Type="http://schemas.openxmlformats.org/officeDocument/2006/relationships/revisionLog" Target="revisionLog532.xml"/><Relationship Id="rId65" Type="http://schemas.openxmlformats.org/officeDocument/2006/relationships/revisionLog" Target="revisionLog65.xml"/><Relationship Id="rId130" Type="http://schemas.openxmlformats.org/officeDocument/2006/relationships/revisionLog" Target="revisionLog130.xml"/><Relationship Id="rId368" Type="http://schemas.openxmlformats.org/officeDocument/2006/relationships/revisionLog" Target="revisionLog367.xml"/><Relationship Id="rId575" Type="http://schemas.openxmlformats.org/officeDocument/2006/relationships/revisionLog" Target="revisionLog567.xml"/><Relationship Id="rId172" Type="http://schemas.openxmlformats.org/officeDocument/2006/relationships/revisionLog" Target="revisionLog172.xml"/><Relationship Id="rId228" Type="http://schemas.openxmlformats.org/officeDocument/2006/relationships/revisionLog" Target="revisionLog228.xml"/><Relationship Id="rId435" Type="http://schemas.openxmlformats.org/officeDocument/2006/relationships/revisionLog" Target="revisionLog434.xml"/><Relationship Id="rId477" Type="http://schemas.openxmlformats.org/officeDocument/2006/relationships/revisionLog" Target="revisionLog476.xml"/><Relationship Id="rId600" Type="http://schemas.openxmlformats.org/officeDocument/2006/relationships/revisionLog" Target="revisionLog592.xml"/><Relationship Id="rId642" Type="http://schemas.openxmlformats.org/officeDocument/2006/relationships/revisionLog" Target="revisionLog634.xml"/><Relationship Id="rId684" Type="http://schemas.openxmlformats.org/officeDocument/2006/relationships/revisionLog" Target="revisionLog676.xml"/><Relationship Id="rId281" Type="http://schemas.openxmlformats.org/officeDocument/2006/relationships/revisionLog" Target="revisionLog280.xml"/><Relationship Id="rId337" Type="http://schemas.openxmlformats.org/officeDocument/2006/relationships/revisionLog" Target="revisionLog336.xml"/><Relationship Id="rId502" Type="http://schemas.openxmlformats.org/officeDocument/2006/relationships/revisionLog" Target="revisionLog501.xml"/><Relationship Id="rId34" Type="http://schemas.openxmlformats.org/officeDocument/2006/relationships/revisionLog" Target="revisionLog34.xml"/><Relationship Id="rId76" Type="http://schemas.openxmlformats.org/officeDocument/2006/relationships/revisionLog" Target="revisionLog76.xml"/><Relationship Id="rId141" Type="http://schemas.openxmlformats.org/officeDocument/2006/relationships/revisionLog" Target="revisionLog141.xml"/><Relationship Id="rId379" Type="http://schemas.openxmlformats.org/officeDocument/2006/relationships/revisionLog" Target="revisionLog378.xml"/><Relationship Id="rId544" Type="http://schemas.openxmlformats.org/officeDocument/2006/relationships/revisionLog" Target="revisionLog543.xml"/><Relationship Id="rId586" Type="http://schemas.openxmlformats.org/officeDocument/2006/relationships/revisionLog" Target="revisionLog578.xml"/><Relationship Id="rId446" Type="http://schemas.openxmlformats.org/officeDocument/2006/relationships/revisionLog" Target="revisionLog445.xml"/><Relationship Id="rId183" Type="http://schemas.openxmlformats.org/officeDocument/2006/relationships/revisionLog" Target="revisionLog183.xml"/><Relationship Id="rId239" Type="http://schemas.openxmlformats.org/officeDocument/2006/relationships/revisionLog" Target="revisionLog238.xml"/><Relationship Id="rId390" Type="http://schemas.openxmlformats.org/officeDocument/2006/relationships/revisionLog" Target="revisionLog389.xml"/><Relationship Id="rId404" Type="http://schemas.openxmlformats.org/officeDocument/2006/relationships/revisionLog" Target="revisionLog403.xml"/><Relationship Id="rId611" Type="http://schemas.openxmlformats.org/officeDocument/2006/relationships/revisionLog" Target="revisionLog603.xml"/><Relationship Id="rId653" Type="http://schemas.openxmlformats.org/officeDocument/2006/relationships/revisionLog" Target="revisionLog645.xml"/><Relationship Id="rId250" Type="http://schemas.openxmlformats.org/officeDocument/2006/relationships/revisionLog" Target="revisionLog249.xml"/><Relationship Id="rId292" Type="http://schemas.openxmlformats.org/officeDocument/2006/relationships/revisionLog" Target="revisionLog291.xml"/><Relationship Id="rId306" Type="http://schemas.openxmlformats.org/officeDocument/2006/relationships/revisionLog" Target="revisionLog305.xml"/><Relationship Id="rId488" Type="http://schemas.openxmlformats.org/officeDocument/2006/relationships/revisionLog" Target="revisionLog487.xml"/><Relationship Id="rId695" Type="http://schemas.openxmlformats.org/officeDocument/2006/relationships/revisionLog" Target="revisionLog687.xml"/><Relationship Id="rId709" Type="http://schemas.openxmlformats.org/officeDocument/2006/relationships/revisionLog" Target="revisionLog701.xml"/><Relationship Id="rId45" Type="http://schemas.openxmlformats.org/officeDocument/2006/relationships/revisionLog" Target="revisionLog45.xml"/><Relationship Id="rId87" Type="http://schemas.openxmlformats.org/officeDocument/2006/relationships/revisionLog" Target="revisionLog87.xml"/><Relationship Id="rId110" Type="http://schemas.openxmlformats.org/officeDocument/2006/relationships/revisionLog" Target="revisionLog110.xml"/><Relationship Id="rId348" Type="http://schemas.openxmlformats.org/officeDocument/2006/relationships/revisionLog" Target="revisionLog347.xml"/><Relationship Id="rId513" Type="http://schemas.openxmlformats.org/officeDocument/2006/relationships/revisionLog" Target="revisionLog512.xml"/><Relationship Id="rId555" Type="http://schemas.openxmlformats.org/officeDocument/2006/relationships/revisionLog" Target="revisionLog554.xml"/><Relationship Id="rId597" Type="http://schemas.openxmlformats.org/officeDocument/2006/relationships/revisionLog" Target="revisionLog589.xml"/><Relationship Id="rId720" Type="http://schemas.openxmlformats.org/officeDocument/2006/relationships/revisionLog" Target="revisionLog712.xml"/><Relationship Id="rId152" Type="http://schemas.openxmlformats.org/officeDocument/2006/relationships/revisionLog" Target="revisionLog152.xml"/><Relationship Id="rId194" Type="http://schemas.openxmlformats.org/officeDocument/2006/relationships/revisionLog" Target="revisionLog194.xml"/><Relationship Id="rId208" Type="http://schemas.openxmlformats.org/officeDocument/2006/relationships/revisionLog" Target="revisionLog208.xml"/><Relationship Id="rId415" Type="http://schemas.openxmlformats.org/officeDocument/2006/relationships/revisionLog" Target="revisionLog414.xml"/><Relationship Id="rId457" Type="http://schemas.openxmlformats.org/officeDocument/2006/relationships/revisionLog" Target="revisionLog456.xml"/><Relationship Id="rId622" Type="http://schemas.openxmlformats.org/officeDocument/2006/relationships/revisionLog" Target="revisionLog614.xml"/><Relationship Id="rId261" Type="http://schemas.openxmlformats.org/officeDocument/2006/relationships/revisionLog" Target="revisionLog260.xml"/><Relationship Id="rId499" Type="http://schemas.openxmlformats.org/officeDocument/2006/relationships/revisionLog" Target="revisionLog498.xml"/><Relationship Id="rId664" Type="http://schemas.openxmlformats.org/officeDocument/2006/relationships/revisionLog" Target="revisionLog656.xml"/><Relationship Id="rId14" Type="http://schemas.openxmlformats.org/officeDocument/2006/relationships/revisionLog" Target="revisionLog14.xml"/><Relationship Id="rId56" Type="http://schemas.openxmlformats.org/officeDocument/2006/relationships/revisionLog" Target="revisionLog56.xml"/><Relationship Id="rId317" Type="http://schemas.openxmlformats.org/officeDocument/2006/relationships/revisionLog" Target="revisionLog316.xml"/><Relationship Id="rId359" Type="http://schemas.openxmlformats.org/officeDocument/2006/relationships/revisionLog" Target="revisionLog358.xml"/><Relationship Id="rId524" Type="http://schemas.openxmlformats.org/officeDocument/2006/relationships/revisionLog" Target="revisionLog523.xml"/><Relationship Id="rId566" Type="http://schemas.openxmlformats.org/officeDocument/2006/relationships/revisionLog" Target="revisionLog2.xml"/><Relationship Id="rId98" Type="http://schemas.openxmlformats.org/officeDocument/2006/relationships/revisionLog" Target="revisionLog98.xml"/><Relationship Id="rId121" Type="http://schemas.openxmlformats.org/officeDocument/2006/relationships/revisionLog" Target="revisionLog121.xml"/><Relationship Id="rId163" Type="http://schemas.openxmlformats.org/officeDocument/2006/relationships/revisionLog" Target="revisionLog163.xml"/><Relationship Id="rId219" Type="http://schemas.openxmlformats.org/officeDocument/2006/relationships/revisionLog" Target="revisionLog219.xml"/><Relationship Id="rId370" Type="http://schemas.openxmlformats.org/officeDocument/2006/relationships/revisionLog" Target="revisionLog369.xml"/><Relationship Id="rId426" Type="http://schemas.openxmlformats.org/officeDocument/2006/relationships/revisionLog" Target="revisionLog425.xml"/><Relationship Id="rId633" Type="http://schemas.openxmlformats.org/officeDocument/2006/relationships/revisionLog" Target="revisionLog625.xml"/><Relationship Id="rId230" Type="http://schemas.openxmlformats.org/officeDocument/2006/relationships/revisionLog" Target="revisionLog230.xml"/><Relationship Id="rId468" Type="http://schemas.openxmlformats.org/officeDocument/2006/relationships/revisionLog" Target="revisionLog467.xml"/><Relationship Id="rId675" Type="http://schemas.openxmlformats.org/officeDocument/2006/relationships/revisionLog" Target="revisionLog667.xml"/><Relationship Id="rId25" Type="http://schemas.openxmlformats.org/officeDocument/2006/relationships/revisionLog" Target="revisionLog25.xml"/><Relationship Id="rId67" Type="http://schemas.openxmlformats.org/officeDocument/2006/relationships/revisionLog" Target="revisionLog67.xml"/><Relationship Id="rId272" Type="http://schemas.openxmlformats.org/officeDocument/2006/relationships/revisionLog" Target="revisionLog271.xml"/><Relationship Id="rId328" Type="http://schemas.openxmlformats.org/officeDocument/2006/relationships/revisionLog" Target="revisionLog327.xml"/><Relationship Id="rId535" Type="http://schemas.openxmlformats.org/officeDocument/2006/relationships/revisionLog" Target="revisionLog534.xml"/><Relationship Id="rId577" Type="http://schemas.openxmlformats.org/officeDocument/2006/relationships/revisionLog" Target="revisionLog569.xml"/><Relationship Id="rId700" Type="http://schemas.openxmlformats.org/officeDocument/2006/relationships/revisionLog" Target="revisionLog692.xml"/><Relationship Id="rId132" Type="http://schemas.openxmlformats.org/officeDocument/2006/relationships/revisionLog" Target="revisionLog132.xml"/><Relationship Id="rId174" Type="http://schemas.openxmlformats.org/officeDocument/2006/relationships/revisionLog" Target="revisionLog174.xml"/><Relationship Id="rId381" Type="http://schemas.openxmlformats.org/officeDocument/2006/relationships/revisionLog" Target="revisionLog380.xml"/><Relationship Id="rId602" Type="http://schemas.openxmlformats.org/officeDocument/2006/relationships/revisionLog" Target="revisionLog594.xml"/><Relationship Id="rId241" Type="http://schemas.openxmlformats.org/officeDocument/2006/relationships/revisionLog" Target="revisionLog240.xml"/><Relationship Id="rId437" Type="http://schemas.openxmlformats.org/officeDocument/2006/relationships/revisionLog" Target="revisionLog436.xml"/><Relationship Id="rId479" Type="http://schemas.openxmlformats.org/officeDocument/2006/relationships/revisionLog" Target="revisionLog478.xml"/><Relationship Id="rId644" Type="http://schemas.openxmlformats.org/officeDocument/2006/relationships/revisionLog" Target="revisionLog636.xml"/><Relationship Id="rId686" Type="http://schemas.openxmlformats.org/officeDocument/2006/relationships/revisionLog" Target="revisionLog678.xml"/><Relationship Id="rId36" Type="http://schemas.openxmlformats.org/officeDocument/2006/relationships/revisionLog" Target="revisionLog36.xml"/><Relationship Id="rId283" Type="http://schemas.openxmlformats.org/officeDocument/2006/relationships/revisionLog" Target="revisionLog282.xml"/><Relationship Id="rId339" Type="http://schemas.openxmlformats.org/officeDocument/2006/relationships/revisionLog" Target="revisionLog338.xml"/><Relationship Id="rId490" Type="http://schemas.openxmlformats.org/officeDocument/2006/relationships/revisionLog" Target="revisionLog489.xml"/><Relationship Id="rId504" Type="http://schemas.openxmlformats.org/officeDocument/2006/relationships/revisionLog" Target="revisionLog503.xml"/><Relationship Id="rId546" Type="http://schemas.openxmlformats.org/officeDocument/2006/relationships/revisionLog" Target="revisionLog545.xml"/><Relationship Id="rId711" Type="http://schemas.openxmlformats.org/officeDocument/2006/relationships/revisionLog" Target="revisionLog703.xml"/><Relationship Id="rId78" Type="http://schemas.openxmlformats.org/officeDocument/2006/relationships/revisionLog" Target="revisionLog78.xml"/><Relationship Id="rId101" Type="http://schemas.openxmlformats.org/officeDocument/2006/relationships/revisionLog" Target="revisionLog101.xml"/><Relationship Id="rId143" Type="http://schemas.openxmlformats.org/officeDocument/2006/relationships/revisionLog" Target="revisionLog143.xml"/><Relationship Id="rId185" Type="http://schemas.openxmlformats.org/officeDocument/2006/relationships/revisionLog" Target="revisionLog185.xml"/><Relationship Id="rId350" Type="http://schemas.openxmlformats.org/officeDocument/2006/relationships/revisionLog" Target="revisionLog349.xml"/><Relationship Id="rId406" Type="http://schemas.openxmlformats.org/officeDocument/2006/relationships/revisionLog" Target="revisionLog405.xml"/><Relationship Id="rId588" Type="http://schemas.openxmlformats.org/officeDocument/2006/relationships/revisionLog" Target="revisionLog580.xml"/><Relationship Id="rId9" Type="http://schemas.openxmlformats.org/officeDocument/2006/relationships/revisionLog" Target="revisionLog9.xml"/><Relationship Id="rId210" Type="http://schemas.openxmlformats.org/officeDocument/2006/relationships/revisionLog" Target="revisionLog210.xml"/><Relationship Id="rId392" Type="http://schemas.openxmlformats.org/officeDocument/2006/relationships/revisionLog" Target="revisionLog391.xml"/><Relationship Id="rId448" Type="http://schemas.openxmlformats.org/officeDocument/2006/relationships/revisionLog" Target="revisionLog447.xml"/><Relationship Id="rId613" Type="http://schemas.openxmlformats.org/officeDocument/2006/relationships/revisionLog" Target="revisionLog605.xml"/><Relationship Id="rId655" Type="http://schemas.openxmlformats.org/officeDocument/2006/relationships/revisionLog" Target="revisionLog647.xml"/><Relationship Id="rId697" Type="http://schemas.openxmlformats.org/officeDocument/2006/relationships/revisionLog" Target="revisionLog689.xml"/><Relationship Id="rId252" Type="http://schemas.openxmlformats.org/officeDocument/2006/relationships/revisionLog" Target="revisionLog251.xml"/><Relationship Id="rId294" Type="http://schemas.openxmlformats.org/officeDocument/2006/relationships/revisionLog" Target="revisionLog293.xml"/><Relationship Id="rId308" Type="http://schemas.openxmlformats.org/officeDocument/2006/relationships/revisionLog" Target="revisionLog307.xml"/><Relationship Id="rId515" Type="http://schemas.openxmlformats.org/officeDocument/2006/relationships/revisionLog" Target="revisionLog514.xml"/><Relationship Id="rId722" Type="http://schemas.openxmlformats.org/officeDocument/2006/relationships/revisionLog" Target="revisionLog714.xml"/><Relationship Id="rId47" Type="http://schemas.openxmlformats.org/officeDocument/2006/relationships/revisionLog" Target="revisionLog47.xml"/><Relationship Id="rId89" Type="http://schemas.openxmlformats.org/officeDocument/2006/relationships/revisionLog" Target="revisionLog89.xml"/><Relationship Id="rId112" Type="http://schemas.openxmlformats.org/officeDocument/2006/relationships/revisionLog" Target="revisionLog112.xml"/><Relationship Id="rId154" Type="http://schemas.openxmlformats.org/officeDocument/2006/relationships/revisionLog" Target="revisionLog154.xml"/><Relationship Id="rId361" Type="http://schemas.openxmlformats.org/officeDocument/2006/relationships/revisionLog" Target="revisionLog360.xml"/><Relationship Id="rId557" Type="http://schemas.openxmlformats.org/officeDocument/2006/relationships/revisionLog" Target="revisionLog556.xml"/><Relationship Id="rId599" Type="http://schemas.openxmlformats.org/officeDocument/2006/relationships/revisionLog" Target="revisionLog591.xml"/><Relationship Id="rId196" Type="http://schemas.openxmlformats.org/officeDocument/2006/relationships/revisionLog" Target="revisionLog196.xml"/><Relationship Id="rId417" Type="http://schemas.openxmlformats.org/officeDocument/2006/relationships/revisionLog" Target="revisionLog416.xml"/><Relationship Id="rId459" Type="http://schemas.openxmlformats.org/officeDocument/2006/relationships/revisionLog" Target="revisionLog458.xml"/><Relationship Id="rId624" Type="http://schemas.openxmlformats.org/officeDocument/2006/relationships/revisionLog" Target="revisionLog616.xml"/><Relationship Id="rId666" Type="http://schemas.openxmlformats.org/officeDocument/2006/relationships/revisionLog" Target="revisionLog658.xml"/><Relationship Id="rId16" Type="http://schemas.openxmlformats.org/officeDocument/2006/relationships/revisionLog" Target="revisionLog16.xml"/><Relationship Id="rId221" Type="http://schemas.openxmlformats.org/officeDocument/2006/relationships/revisionLog" Target="revisionLog221.xml"/><Relationship Id="rId263" Type="http://schemas.openxmlformats.org/officeDocument/2006/relationships/revisionLog" Target="revisionLog262.xml"/><Relationship Id="rId319" Type="http://schemas.openxmlformats.org/officeDocument/2006/relationships/revisionLog" Target="revisionLog318.xml"/><Relationship Id="rId470" Type="http://schemas.openxmlformats.org/officeDocument/2006/relationships/revisionLog" Target="revisionLog469.xml"/><Relationship Id="rId526" Type="http://schemas.openxmlformats.org/officeDocument/2006/relationships/revisionLog" Target="revisionLog525.xml"/><Relationship Id="rId58" Type="http://schemas.openxmlformats.org/officeDocument/2006/relationships/revisionLog" Target="revisionLog58.xml"/><Relationship Id="rId123" Type="http://schemas.openxmlformats.org/officeDocument/2006/relationships/revisionLog" Target="revisionLog123.xml"/><Relationship Id="rId330" Type="http://schemas.openxmlformats.org/officeDocument/2006/relationships/revisionLog" Target="revisionLog329.xml"/><Relationship Id="rId568" Type="http://schemas.openxmlformats.org/officeDocument/2006/relationships/revisionLog" Target="revisionLog4.xml"/><Relationship Id="rId165" Type="http://schemas.openxmlformats.org/officeDocument/2006/relationships/revisionLog" Target="revisionLog165.xml"/><Relationship Id="rId372" Type="http://schemas.openxmlformats.org/officeDocument/2006/relationships/revisionLog" Target="revisionLog371.xml"/><Relationship Id="rId428" Type="http://schemas.openxmlformats.org/officeDocument/2006/relationships/revisionLog" Target="revisionLog427.xml"/><Relationship Id="rId635" Type="http://schemas.openxmlformats.org/officeDocument/2006/relationships/revisionLog" Target="revisionLog627.xml"/><Relationship Id="rId677" Type="http://schemas.openxmlformats.org/officeDocument/2006/relationships/revisionLog" Target="revisionLog669.xml"/><Relationship Id="rId232" Type="http://schemas.openxmlformats.org/officeDocument/2006/relationships/revisionLog" Target="revisionLog232.xml"/><Relationship Id="rId274" Type="http://schemas.openxmlformats.org/officeDocument/2006/relationships/revisionLog" Target="revisionLog273.xml"/><Relationship Id="rId481" Type="http://schemas.openxmlformats.org/officeDocument/2006/relationships/revisionLog" Target="revisionLog480.xml"/><Relationship Id="rId702" Type="http://schemas.openxmlformats.org/officeDocument/2006/relationships/revisionLog" Target="revisionLog694.xml"/><Relationship Id="rId27" Type="http://schemas.openxmlformats.org/officeDocument/2006/relationships/revisionLog" Target="revisionLog27.xml"/><Relationship Id="rId69" Type="http://schemas.openxmlformats.org/officeDocument/2006/relationships/revisionLog" Target="revisionLog69.xml"/><Relationship Id="rId134" Type="http://schemas.openxmlformats.org/officeDocument/2006/relationships/revisionLog" Target="revisionLog134.xml"/><Relationship Id="rId537" Type="http://schemas.openxmlformats.org/officeDocument/2006/relationships/revisionLog" Target="revisionLog536.xml"/><Relationship Id="rId579" Type="http://schemas.openxmlformats.org/officeDocument/2006/relationships/revisionLog" Target="revisionLog571.xml"/><Relationship Id="rId80" Type="http://schemas.openxmlformats.org/officeDocument/2006/relationships/revisionLog" Target="revisionLog80.xml"/><Relationship Id="rId176" Type="http://schemas.openxmlformats.org/officeDocument/2006/relationships/revisionLog" Target="revisionLog176.xml"/><Relationship Id="rId341" Type="http://schemas.openxmlformats.org/officeDocument/2006/relationships/revisionLog" Target="revisionLog340.xml"/><Relationship Id="rId383" Type="http://schemas.openxmlformats.org/officeDocument/2006/relationships/revisionLog" Target="revisionLog382.xml"/><Relationship Id="rId439" Type="http://schemas.openxmlformats.org/officeDocument/2006/relationships/revisionLog" Target="revisionLog438.xml"/><Relationship Id="rId590" Type="http://schemas.openxmlformats.org/officeDocument/2006/relationships/revisionLog" Target="revisionLog582.xml"/><Relationship Id="rId604" Type="http://schemas.openxmlformats.org/officeDocument/2006/relationships/revisionLog" Target="revisionLog596.xml"/><Relationship Id="rId646" Type="http://schemas.openxmlformats.org/officeDocument/2006/relationships/revisionLog" Target="revisionLog638.xml"/><Relationship Id="rId201" Type="http://schemas.openxmlformats.org/officeDocument/2006/relationships/revisionLog" Target="revisionLog201.xml"/><Relationship Id="rId243" Type="http://schemas.openxmlformats.org/officeDocument/2006/relationships/revisionLog" Target="revisionLog242.xml"/><Relationship Id="rId285" Type="http://schemas.openxmlformats.org/officeDocument/2006/relationships/revisionLog" Target="revisionLog284.xml"/><Relationship Id="rId450" Type="http://schemas.openxmlformats.org/officeDocument/2006/relationships/revisionLog" Target="revisionLog449.xml"/><Relationship Id="rId506" Type="http://schemas.openxmlformats.org/officeDocument/2006/relationships/revisionLog" Target="revisionLog505.xml"/><Relationship Id="rId688" Type="http://schemas.openxmlformats.org/officeDocument/2006/relationships/revisionLog" Target="revisionLog680.xml"/><Relationship Id="rId38" Type="http://schemas.openxmlformats.org/officeDocument/2006/relationships/revisionLog" Target="revisionLog38.xml"/><Relationship Id="rId103" Type="http://schemas.openxmlformats.org/officeDocument/2006/relationships/revisionLog" Target="revisionLog103.xml"/><Relationship Id="rId310" Type="http://schemas.openxmlformats.org/officeDocument/2006/relationships/revisionLog" Target="revisionLog309.xml"/><Relationship Id="rId492" Type="http://schemas.openxmlformats.org/officeDocument/2006/relationships/revisionLog" Target="revisionLog491.xml"/><Relationship Id="rId548" Type="http://schemas.openxmlformats.org/officeDocument/2006/relationships/revisionLog" Target="revisionLog547.xml"/><Relationship Id="rId713" Type="http://schemas.openxmlformats.org/officeDocument/2006/relationships/revisionLog" Target="revisionLog705.xml"/><Relationship Id="rId91" Type="http://schemas.openxmlformats.org/officeDocument/2006/relationships/revisionLog" Target="revisionLog91.xml"/><Relationship Id="rId145" Type="http://schemas.openxmlformats.org/officeDocument/2006/relationships/revisionLog" Target="revisionLog145.xml"/><Relationship Id="rId187" Type="http://schemas.openxmlformats.org/officeDocument/2006/relationships/revisionLog" Target="revisionLog187.xml"/><Relationship Id="rId352" Type="http://schemas.openxmlformats.org/officeDocument/2006/relationships/revisionLog" Target="revisionLog351.xml"/><Relationship Id="rId394" Type="http://schemas.openxmlformats.org/officeDocument/2006/relationships/revisionLog" Target="revisionLog393.xml"/><Relationship Id="rId408" Type="http://schemas.openxmlformats.org/officeDocument/2006/relationships/revisionLog" Target="revisionLog407.xml"/><Relationship Id="rId615" Type="http://schemas.openxmlformats.org/officeDocument/2006/relationships/revisionLog" Target="revisionLog607.xml"/><Relationship Id="rId212" Type="http://schemas.openxmlformats.org/officeDocument/2006/relationships/revisionLog" Target="revisionLog212.xml"/><Relationship Id="rId254" Type="http://schemas.openxmlformats.org/officeDocument/2006/relationships/revisionLog" Target="revisionLog253.xml"/><Relationship Id="rId657" Type="http://schemas.openxmlformats.org/officeDocument/2006/relationships/revisionLog" Target="revisionLog649.xml"/><Relationship Id="rId699" Type="http://schemas.openxmlformats.org/officeDocument/2006/relationships/revisionLog" Target="revisionLog691.xml"/><Relationship Id="rId49" Type="http://schemas.openxmlformats.org/officeDocument/2006/relationships/revisionLog" Target="revisionLog49.xml"/><Relationship Id="rId114" Type="http://schemas.openxmlformats.org/officeDocument/2006/relationships/revisionLog" Target="revisionLog114.xml"/><Relationship Id="rId296" Type="http://schemas.openxmlformats.org/officeDocument/2006/relationships/revisionLog" Target="revisionLog295.xml"/><Relationship Id="rId461" Type="http://schemas.openxmlformats.org/officeDocument/2006/relationships/revisionLog" Target="revisionLog460.xml"/><Relationship Id="rId517" Type="http://schemas.openxmlformats.org/officeDocument/2006/relationships/revisionLog" Target="revisionLog516.xml"/><Relationship Id="rId559" Type="http://schemas.openxmlformats.org/officeDocument/2006/relationships/revisionLog" Target="revisionLog558.xml"/><Relationship Id="rId724" Type="http://schemas.openxmlformats.org/officeDocument/2006/relationships/revisionLog" Target="revisionLog716.xml"/><Relationship Id="rId60" Type="http://schemas.openxmlformats.org/officeDocument/2006/relationships/revisionLog" Target="revisionLog60.xml"/><Relationship Id="rId156" Type="http://schemas.openxmlformats.org/officeDocument/2006/relationships/revisionLog" Target="revisionLog156.xml"/><Relationship Id="rId198" Type="http://schemas.openxmlformats.org/officeDocument/2006/relationships/revisionLog" Target="revisionLog198.xml"/><Relationship Id="rId321" Type="http://schemas.openxmlformats.org/officeDocument/2006/relationships/revisionLog" Target="revisionLog320.xml"/><Relationship Id="rId363" Type="http://schemas.openxmlformats.org/officeDocument/2006/relationships/revisionLog" Target="revisionLog362.xml"/><Relationship Id="rId419" Type="http://schemas.openxmlformats.org/officeDocument/2006/relationships/revisionLog" Target="revisionLog418.xml"/><Relationship Id="rId570" Type="http://schemas.openxmlformats.org/officeDocument/2006/relationships/revisionLog" Target="revisionLog6.xml"/><Relationship Id="rId626" Type="http://schemas.openxmlformats.org/officeDocument/2006/relationships/revisionLog" Target="revisionLog618.xml"/><Relationship Id="rId223" Type="http://schemas.openxmlformats.org/officeDocument/2006/relationships/revisionLog" Target="revisionLog223.xml"/><Relationship Id="rId430" Type="http://schemas.openxmlformats.org/officeDocument/2006/relationships/revisionLog" Target="revisionLog429.xml"/><Relationship Id="rId668" Type="http://schemas.openxmlformats.org/officeDocument/2006/relationships/revisionLog" Target="revisionLog660.xml"/><Relationship Id="rId18" Type="http://schemas.openxmlformats.org/officeDocument/2006/relationships/revisionLog" Target="revisionLog18.xml"/><Relationship Id="rId265" Type="http://schemas.openxmlformats.org/officeDocument/2006/relationships/revisionLog" Target="revisionLog264.xml"/><Relationship Id="rId472" Type="http://schemas.openxmlformats.org/officeDocument/2006/relationships/revisionLog" Target="revisionLog471.xml"/><Relationship Id="rId528" Type="http://schemas.openxmlformats.org/officeDocument/2006/relationships/revisionLog" Target="revisionLog527.xml"/><Relationship Id="rId125" Type="http://schemas.openxmlformats.org/officeDocument/2006/relationships/revisionLog" Target="revisionLog125.xml"/><Relationship Id="rId167" Type="http://schemas.openxmlformats.org/officeDocument/2006/relationships/revisionLog" Target="revisionLog167.xml"/><Relationship Id="rId332" Type="http://schemas.openxmlformats.org/officeDocument/2006/relationships/revisionLog" Target="revisionLog331.xml"/><Relationship Id="rId374" Type="http://schemas.openxmlformats.org/officeDocument/2006/relationships/revisionLog" Target="revisionLog373.xml"/><Relationship Id="rId581" Type="http://schemas.openxmlformats.org/officeDocument/2006/relationships/revisionLog" Target="revisionLog573.xml"/><Relationship Id="rId71" Type="http://schemas.openxmlformats.org/officeDocument/2006/relationships/revisionLog" Target="revisionLog71.xml"/><Relationship Id="rId234" Type="http://schemas.openxmlformats.org/officeDocument/2006/relationships/revisionLog" Target="revisionLog234.xml"/><Relationship Id="rId637" Type="http://schemas.openxmlformats.org/officeDocument/2006/relationships/revisionLog" Target="revisionLog629.xml"/><Relationship Id="rId679" Type="http://schemas.openxmlformats.org/officeDocument/2006/relationships/revisionLog" Target="revisionLog671.xml"/><Relationship Id="rId539" Type="http://schemas.openxmlformats.org/officeDocument/2006/relationships/revisionLog" Target="revisionLog538.xml"/><Relationship Id="rId29" Type="http://schemas.openxmlformats.org/officeDocument/2006/relationships/revisionLog" Target="revisionLog29.xml"/><Relationship Id="rId276" Type="http://schemas.openxmlformats.org/officeDocument/2006/relationships/revisionLog" Target="revisionLog275.xml"/><Relationship Id="rId441" Type="http://schemas.openxmlformats.org/officeDocument/2006/relationships/revisionLog" Target="revisionLog440.xml"/><Relationship Id="rId483" Type="http://schemas.openxmlformats.org/officeDocument/2006/relationships/revisionLog" Target="revisionLog482.xml"/><Relationship Id="rId690" Type="http://schemas.openxmlformats.org/officeDocument/2006/relationships/revisionLog" Target="revisionLog682.xml"/><Relationship Id="rId704" Type="http://schemas.openxmlformats.org/officeDocument/2006/relationships/revisionLog" Target="revisionLog696.xml"/><Relationship Id="rId40" Type="http://schemas.openxmlformats.org/officeDocument/2006/relationships/revisionLog" Target="revisionLog40.xml"/><Relationship Id="rId136" Type="http://schemas.openxmlformats.org/officeDocument/2006/relationships/revisionLog" Target="revisionLog136.xml"/><Relationship Id="rId178" Type="http://schemas.openxmlformats.org/officeDocument/2006/relationships/revisionLog" Target="revisionLog178.xml"/><Relationship Id="rId301" Type="http://schemas.openxmlformats.org/officeDocument/2006/relationships/revisionLog" Target="revisionLog300.xml"/><Relationship Id="rId343" Type="http://schemas.openxmlformats.org/officeDocument/2006/relationships/revisionLog" Target="revisionLog342.xml"/><Relationship Id="rId550" Type="http://schemas.openxmlformats.org/officeDocument/2006/relationships/revisionLog" Target="revisionLog549.xml"/><Relationship Id="rId82" Type="http://schemas.openxmlformats.org/officeDocument/2006/relationships/revisionLog" Target="revisionLog82.xml"/><Relationship Id="rId203" Type="http://schemas.openxmlformats.org/officeDocument/2006/relationships/revisionLog" Target="revisionLog203.xml"/><Relationship Id="rId385" Type="http://schemas.openxmlformats.org/officeDocument/2006/relationships/revisionLog" Target="revisionLog384.xml"/><Relationship Id="rId592" Type="http://schemas.openxmlformats.org/officeDocument/2006/relationships/revisionLog" Target="revisionLog584.xml"/><Relationship Id="rId606" Type="http://schemas.openxmlformats.org/officeDocument/2006/relationships/revisionLog" Target="revisionLog598.xml"/><Relationship Id="rId648" Type="http://schemas.openxmlformats.org/officeDocument/2006/relationships/revisionLog" Target="revisionLog640.xml"/><Relationship Id="rId245" Type="http://schemas.openxmlformats.org/officeDocument/2006/relationships/revisionLog" Target="revisionLog244.xml"/><Relationship Id="rId287" Type="http://schemas.openxmlformats.org/officeDocument/2006/relationships/revisionLog" Target="revisionLog286.xml"/><Relationship Id="rId410" Type="http://schemas.openxmlformats.org/officeDocument/2006/relationships/revisionLog" Target="revisionLog409.xml"/><Relationship Id="rId452" Type="http://schemas.openxmlformats.org/officeDocument/2006/relationships/revisionLog" Target="revisionLog451.xml"/><Relationship Id="rId494" Type="http://schemas.openxmlformats.org/officeDocument/2006/relationships/revisionLog" Target="revisionLog493.xml"/><Relationship Id="rId508" Type="http://schemas.openxmlformats.org/officeDocument/2006/relationships/revisionLog" Target="revisionLog507.xml"/><Relationship Id="rId715" Type="http://schemas.openxmlformats.org/officeDocument/2006/relationships/revisionLog" Target="revisionLog707.xml"/><Relationship Id="rId105" Type="http://schemas.openxmlformats.org/officeDocument/2006/relationships/revisionLog" Target="revisionLog105.xml"/><Relationship Id="rId147" Type="http://schemas.openxmlformats.org/officeDocument/2006/relationships/revisionLog" Target="revisionLog147.xml"/><Relationship Id="rId312" Type="http://schemas.openxmlformats.org/officeDocument/2006/relationships/revisionLog" Target="revisionLog311.xml"/><Relationship Id="rId354" Type="http://schemas.openxmlformats.org/officeDocument/2006/relationships/revisionLog" Target="revisionLog353.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189" Type="http://schemas.openxmlformats.org/officeDocument/2006/relationships/revisionLog" Target="revisionLog189.xml"/><Relationship Id="rId375" Type="http://schemas.openxmlformats.org/officeDocument/2006/relationships/revisionLog" Target="revisionLog374.xml"/><Relationship Id="rId396" Type="http://schemas.openxmlformats.org/officeDocument/2006/relationships/revisionLog" Target="revisionLog395.xml"/><Relationship Id="rId561" Type="http://schemas.openxmlformats.org/officeDocument/2006/relationships/revisionLog" Target="revisionLog560.xml"/><Relationship Id="rId582" Type="http://schemas.openxmlformats.org/officeDocument/2006/relationships/revisionLog" Target="revisionLog574.xml"/><Relationship Id="rId617" Type="http://schemas.openxmlformats.org/officeDocument/2006/relationships/revisionLog" Target="revisionLog609.xml"/><Relationship Id="rId638" Type="http://schemas.openxmlformats.org/officeDocument/2006/relationships/revisionLog" Target="revisionLog630.xml"/><Relationship Id="rId659" Type="http://schemas.openxmlformats.org/officeDocument/2006/relationships/revisionLog" Target="revisionLog651.xml"/><Relationship Id="rId519" Type="http://schemas.openxmlformats.org/officeDocument/2006/relationships/revisionLog" Target="revisionLog518.xml"/><Relationship Id="rId214" Type="http://schemas.openxmlformats.org/officeDocument/2006/relationships/revisionLog" Target="revisionLog214.xml"/><Relationship Id="rId235" Type="http://schemas.openxmlformats.org/officeDocument/2006/relationships/revisionLog" Target="revisionLog235.xml"/><Relationship Id="rId256" Type="http://schemas.openxmlformats.org/officeDocument/2006/relationships/revisionLog" Target="revisionLog255.xml"/><Relationship Id="rId277" Type="http://schemas.openxmlformats.org/officeDocument/2006/relationships/revisionLog" Target="revisionLog276.xml"/><Relationship Id="rId298" Type="http://schemas.openxmlformats.org/officeDocument/2006/relationships/revisionLog" Target="revisionLog297.xml"/><Relationship Id="rId400" Type="http://schemas.openxmlformats.org/officeDocument/2006/relationships/revisionLog" Target="revisionLog399.xml"/><Relationship Id="rId421" Type="http://schemas.openxmlformats.org/officeDocument/2006/relationships/revisionLog" Target="revisionLog420.xml"/><Relationship Id="rId442" Type="http://schemas.openxmlformats.org/officeDocument/2006/relationships/revisionLog" Target="revisionLog441.xml"/><Relationship Id="rId463" Type="http://schemas.openxmlformats.org/officeDocument/2006/relationships/revisionLog" Target="revisionLog462.xml"/><Relationship Id="rId484" Type="http://schemas.openxmlformats.org/officeDocument/2006/relationships/revisionLog" Target="revisionLog483.xml"/><Relationship Id="rId670" Type="http://schemas.openxmlformats.org/officeDocument/2006/relationships/revisionLog" Target="revisionLog662.xml"/><Relationship Id="rId705" Type="http://schemas.openxmlformats.org/officeDocument/2006/relationships/revisionLog" Target="revisionLog69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302" Type="http://schemas.openxmlformats.org/officeDocument/2006/relationships/revisionLog" Target="revisionLog301.xml"/><Relationship Id="rId323" Type="http://schemas.openxmlformats.org/officeDocument/2006/relationships/revisionLog" Target="revisionLog322.xml"/><Relationship Id="rId344" Type="http://schemas.openxmlformats.org/officeDocument/2006/relationships/revisionLog" Target="revisionLog343.xml"/><Relationship Id="rId530" Type="http://schemas.openxmlformats.org/officeDocument/2006/relationships/revisionLog" Target="revisionLog529.xml"/><Relationship Id="rId691" Type="http://schemas.openxmlformats.org/officeDocument/2006/relationships/revisionLog" Target="revisionLog683.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179" Type="http://schemas.openxmlformats.org/officeDocument/2006/relationships/revisionLog" Target="revisionLog179.xml"/><Relationship Id="rId365" Type="http://schemas.openxmlformats.org/officeDocument/2006/relationships/revisionLog" Target="revisionLog364.xml"/><Relationship Id="rId386" Type="http://schemas.openxmlformats.org/officeDocument/2006/relationships/revisionLog" Target="revisionLog385.xml"/><Relationship Id="rId551" Type="http://schemas.openxmlformats.org/officeDocument/2006/relationships/revisionLog" Target="revisionLog550.xml"/><Relationship Id="rId572" Type="http://schemas.openxmlformats.org/officeDocument/2006/relationships/revisionLog" Target="revisionLog13.xml"/><Relationship Id="rId593" Type="http://schemas.openxmlformats.org/officeDocument/2006/relationships/revisionLog" Target="revisionLog585.xml"/><Relationship Id="rId607" Type="http://schemas.openxmlformats.org/officeDocument/2006/relationships/revisionLog" Target="revisionLog599.xml"/><Relationship Id="rId628" Type="http://schemas.openxmlformats.org/officeDocument/2006/relationships/revisionLog" Target="revisionLog620.xml"/><Relationship Id="rId649" Type="http://schemas.openxmlformats.org/officeDocument/2006/relationships/revisionLog" Target="revisionLog641.xml"/><Relationship Id="rId190" Type="http://schemas.openxmlformats.org/officeDocument/2006/relationships/revisionLog" Target="revisionLog190.xml"/><Relationship Id="rId204" Type="http://schemas.openxmlformats.org/officeDocument/2006/relationships/revisionLog" Target="revisionLog204.xml"/><Relationship Id="rId225" Type="http://schemas.openxmlformats.org/officeDocument/2006/relationships/revisionLog" Target="revisionLog225.xml"/><Relationship Id="rId246" Type="http://schemas.openxmlformats.org/officeDocument/2006/relationships/revisionLog" Target="revisionLog245.xml"/><Relationship Id="rId267" Type="http://schemas.openxmlformats.org/officeDocument/2006/relationships/revisionLog" Target="revisionLog266.xml"/><Relationship Id="rId288" Type="http://schemas.openxmlformats.org/officeDocument/2006/relationships/revisionLog" Target="revisionLog287.xml"/><Relationship Id="rId411" Type="http://schemas.openxmlformats.org/officeDocument/2006/relationships/revisionLog" Target="revisionLog410.xml"/><Relationship Id="rId432" Type="http://schemas.openxmlformats.org/officeDocument/2006/relationships/revisionLog" Target="revisionLog431.xml"/><Relationship Id="rId453" Type="http://schemas.openxmlformats.org/officeDocument/2006/relationships/revisionLog" Target="revisionLog452.xml"/><Relationship Id="rId474" Type="http://schemas.openxmlformats.org/officeDocument/2006/relationships/revisionLog" Target="revisionLog473.xml"/><Relationship Id="rId509" Type="http://schemas.openxmlformats.org/officeDocument/2006/relationships/revisionLog" Target="revisionLog508.xml"/><Relationship Id="rId660" Type="http://schemas.openxmlformats.org/officeDocument/2006/relationships/revisionLog" Target="revisionLog652.xml"/><Relationship Id="rId106" Type="http://schemas.openxmlformats.org/officeDocument/2006/relationships/revisionLog" Target="revisionLog106.xml"/><Relationship Id="rId127" Type="http://schemas.openxmlformats.org/officeDocument/2006/relationships/revisionLog" Target="revisionLog127.xml"/><Relationship Id="rId313" Type="http://schemas.openxmlformats.org/officeDocument/2006/relationships/revisionLog" Target="revisionLog312.xml"/><Relationship Id="rId495" Type="http://schemas.openxmlformats.org/officeDocument/2006/relationships/revisionLog" Target="revisionLog494.xml"/><Relationship Id="rId681" Type="http://schemas.openxmlformats.org/officeDocument/2006/relationships/revisionLog" Target="revisionLog673.xml"/><Relationship Id="rId716" Type="http://schemas.openxmlformats.org/officeDocument/2006/relationships/revisionLog" Target="revisionLog708.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94" Type="http://schemas.openxmlformats.org/officeDocument/2006/relationships/revisionLog" Target="revisionLog94.xml"/><Relationship Id="rId148" Type="http://schemas.openxmlformats.org/officeDocument/2006/relationships/revisionLog" Target="revisionLog148.xml"/><Relationship Id="rId169" Type="http://schemas.openxmlformats.org/officeDocument/2006/relationships/revisionLog" Target="revisionLog169.xml"/><Relationship Id="rId334" Type="http://schemas.openxmlformats.org/officeDocument/2006/relationships/revisionLog" Target="revisionLog333.xml"/><Relationship Id="rId355" Type="http://schemas.openxmlformats.org/officeDocument/2006/relationships/revisionLog" Target="revisionLog354.xml"/><Relationship Id="rId376" Type="http://schemas.openxmlformats.org/officeDocument/2006/relationships/revisionLog" Target="revisionLog375.xml"/><Relationship Id="rId397" Type="http://schemas.openxmlformats.org/officeDocument/2006/relationships/revisionLog" Target="revisionLog396.xml"/><Relationship Id="rId520" Type="http://schemas.openxmlformats.org/officeDocument/2006/relationships/revisionLog" Target="revisionLog519.xml"/><Relationship Id="rId541" Type="http://schemas.openxmlformats.org/officeDocument/2006/relationships/revisionLog" Target="revisionLog540.xml"/><Relationship Id="rId562" Type="http://schemas.openxmlformats.org/officeDocument/2006/relationships/revisionLog" Target="revisionLog561.xml"/><Relationship Id="rId583" Type="http://schemas.openxmlformats.org/officeDocument/2006/relationships/revisionLog" Target="revisionLog575.xml"/><Relationship Id="rId618" Type="http://schemas.openxmlformats.org/officeDocument/2006/relationships/revisionLog" Target="revisionLog610.xml"/><Relationship Id="rId639" Type="http://schemas.openxmlformats.org/officeDocument/2006/relationships/revisionLog" Target="revisionLog631.xml"/><Relationship Id="rId464" Type="http://schemas.openxmlformats.org/officeDocument/2006/relationships/revisionLog" Target="revisionLog463.xml"/><Relationship Id="rId180" Type="http://schemas.openxmlformats.org/officeDocument/2006/relationships/revisionLog" Target="revisionLog180.xml"/><Relationship Id="rId215" Type="http://schemas.openxmlformats.org/officeDocument/2006/relationships/revisionLog" Target="revisionLog215.xml"/><Relationship Id="rId236" Type="http://schemas.openxmlformats.org/officeDocument/2006/relationships/revisionLog" Target="revisionLog1.xml"/><Relationship Id="rId257" Type="http://schemas.openxmlformats.org/officeDocument/2006/relationships/revisionLog" Target="revisionLog256.xml"/><Relationship Id="rId278" Type="http://schemas.openxmlformats.org/officeDocument/2006/relationships/revisionLog" Target="revisionLog277.xml"/><Relationship Id="rId401" Type="http://schemas.openxmlformats.org/officeDocument/2006/relationships/revisionLog" Target="revisionLog400.xml"/><Relationship Id="rId422" Type="http://schemas.openxmlformats.org/officeDocument/2006/relationships/revisionLog" Target="revisionLog421.xml"/><Relationship Id="rId443" Type="http://schemas.openxmlformats.org/officeDocument/2006/relationships/revisionLog" Target="revisionLog442.xml"/><Relationship Id="rId650" Type="http://schemas.openxmlformats.org/officeDocument/2006/relationships/revisionLog" Target="revisionLog642.xml"/><Relationship Id="rId303" Type="http://schemas.openxmlformats.org/officeDocument/2006/relationships/revisionLog" Target="revisionLog302.xml"/><Relationship Id="rId485" Type="http://schemas.openxmlformats.org/officeDocument/2006/relationships/revisionLog" Target="revisionLog484.xml"/><Relationship Id="rId692" Type="http://schemas.openxmlformats.org/officeDocument/2006/relationships/revisionLog" Target="revisionLog684.xml"/><Relationship Id="rId706" Type="http://schemas.openxmlformats.org/officeDocument/2006/relationships/revisionLog" Target="revisionLog698.xml"/><Relationship Id="rId42" Type="http://schemas.openxmlformats.org/officeDocument/2006/relationships/revisionLog" Target="revisionLog42.xml"/><Relationship Id="rId84" Type="http://schemas.openxmlformats.org/officeDocument/2006/relationships/revisionLog" Target="revisionLog84.xml"/><Relationship Id="rId138" Type="http://schemas.openxmlformats.org/officeDocument/2006/relationships/revisionLog" Target="revisionLog138.xml"/><Relationship Id="rId345" Type="http://schemas.openxmlformats.org/officeDocument/2006/relationships/revisionLog" Target="revisionLog344.xml"/><Relationship Id="rId387" Type="http://schemas.openxmlformats.org/officeDocument/2006/relationships/revisionLog" Target="revisionLog386.xml"/><Relationship Id="rId510" Type="http://schemas.openxmlformats.org/officeDocument/2006/relationships/revisionLog" Target="revisionLog509.xml"/><Relationship Id="rId552" Type="http://schemas.openxmlformats.org/officeDocument/2006/relationships/revisionLog" Target="revisionLog551.xml"/><Relationship Id="rId594" Type="http://schemas.openxmlformats.org/officeDocument/2006/relationships/revisionLog" Target="revisionLog586.xml"/><Relationship Id="rId608" Type="http://schemas.openxmlformats.org/officeDocument/2006/relationships/revisionLog" Target="revisionLog600.xml"/><Relationship Id="rId191" Type="http://schemas.openxmlformats.org/officeDocument/2006/relationships/revisionLog" Target="revisionLog191.xml"/><Relationship Id="rId205" Type="http://schemas.openxmlformats.org/officeDocument/2006/relationships/revisionLog" Target="revisionLog205.xml"/><Relationship Id="rId247" Type="http://schemas.openxmlformats.org/officeDocument/2006/relationships/revisionLog" Target="revisionLog246.xml"/><Relationship Id="rId412" Type="http://schemas.openxmlformats.org/officeDocument/2006/relationships/revisionLog" Target="revisionLog411.xml"/><Relationship Id="rId107" Type="http://schemas.openxmlformats.org/officeDocument/2006/relationships/revisionLog" Target="revisionLog107.xml"/><Relationship Id="rId289" Type="http://schemas.openxmlformats.org/officeDocument/2006/relationships/revisionLog" Target="revisionLog288.xml"/><Relationship Id="rId454" Type="http://schemas.openxmlformats.org/officeDocument/2006/relationships/revisionLog" Target="revisionLog453.xml"/><Relationship Id="rId496" Type="http://schemas.openxmlformats.org/officeDocument/2006/relationships/revisionLog" Target="revisionLog495.xml"/><Relationship Id="rId661" Type="http://schemas.openxmlformats.org/officeDocument/2006/relationships/revisionLog" Target="revisionLog653.xml"/><Relationship Id="rId717" Type="http://schemas.openxmlformats.org/officeDocument/2006/relationships/revisionLog" Target="revisionLog709.xml"/><Relationship Id="rId11" Type="http://schemas.openxmlformats.org/officeDocument/2006/relationships/revisionLog" Target="revisionLog11.xml"/><Relationship Id="rId53" Type="http://schemas.openxmlformats.org/officeDocument/2006/relationships/revisionLog" Target="revisionLog53.xml"/><Relationship Id="rId149" Type="http://schemas.openxmlformats.org/officeDocument/2006/relationships/revisionLog" Target="revisionLog149.xml"/><Relationship Id="rId314" Type="http://schemas.openxmlformats.org/officeDocument/2006/relationships/revisionLog" Target="revisionLog313.xml"/><Relationship Id="rId356" Type="http://schemas.openxmlformats.org/officeDocument/2006/relationships/revisionLog" Target="revisionLog355.xml"/><Relationship Id="rId398" Type="http://schemas.openxmlformats.org/officeDocument/2006/relationships/revisionLog" Target="revisionLog397.xml"/><Relationship Id="rId521" Type="http://schemas.openxmlformats.org/officeDocument/2006/relationships/revisionLog" Target="revisionLog520.xml"/><Relationship Id="rId563" Type="http://schemas.openxmlformats.org/officeDocument/2006/relationships/revisionLog" Target="revisionLog562.xml"/><Relationship Id="rId619" Type="http://schemas.openxmlformats.org/officeDocument/2006/relationships/revisionLog" Target="revisionLog611.xml"/><Relationship Id="rId95" Type="http://schemas.openxmlformats.org/officeDocument/2006/relationships/revisionLog" Target="revisionLog95.xml"/><Relationship Id="rId160" Type="http://schemas.openxmlformats.org/officeDocument/2006/relationships/revisionLog" Target="revisionLog160.xml"/><Relationship Id="rId216" Type="http://schemas.openxmlformats.org/officeDocument/2006/relationships/revisionLog" Target="revisionLog216.xml"/><Relationship Id="rId423" Type="http://schemas.openxmlformats.org/officeDocument/2006/relationships/revisionLog" Target="revisionLog422.xml"/><Relationship Id="rId258" Type="http://schemas.openxmlformats.org/officeDocument/2006/relationships/revisionLog" Target="revisionLog257.xml"/><Relationship Id="rId465" Type="http://schemas.openxmlformats.org/officeDocument/2006/relationships/revisionLog" Target="revisionLog464.xml"/><Relationship Id="rId630" Type="http://schemas.openxmlformats.org/officeDocument/2006/relationships/revisionLog" Target="revisionLog622.xml"/><Relationship Id="rId672" Type="http://schemas.openxmlformats.org/officeDocument/2006/relationships/revisionLog" Target="revisionLog664.xml"/><Relationship Id="rId22" Type="http://schemas.openxmlformats.org/officeDocument/2006/relationships/revisionLog" Target="revisionLog22.xml"/><Relationship Id="rId64" Type="http://schemas.openxmlformats.org/officeDocument/2006/relationships/revisionLog" Target="revisionLog64.xml"/><Relationship Id="rId118" Type="http://schemas.openxmlformats.org/officeDocument/2006/relationships/revisionLog" Target="revisionLog118.xml"/><Relationship Id="rId325" Type="http://schemas.openxmlformats.org/officeDocument/2006/relationships/revisionLog" Target="revisionLog324.xml"/><Relationship Id="rId367" Type="http://schemas.openxmlformats.org/officeDocument/2006/relationships/revisionLog" Target="revisionLog366.xml"/><Relationship Id="rId532" Type="http://schemas.openxmlformats.org/officeDocument/2006/relationships/revisionLog" Target="revisionLog531.xml"/><Relationship Id="rId574" Type="http://schemas.openxmlformats.org/officeDocument/2006/relationships/revisionLog" Target="revisionLog566.xml"/><Relationship Id="rId171" Type="http://schemas.openxmlformats.org/officeDocument/2006/relationships/revisionLog" Target="revisionLog171.xml"/><Relationship Id="rId227" Type="http://schemas.openxmlformats.org/officeDocument/2006/relationships/revisionLog" Target="revisionLog227.xml"/><Relationship Id="rId269" Type="http://schemas.openxmlformats.org/officeDocument/2006/relationships/revisionLog" Target="revisionLog268.xml"/><Relationship Id="rId434" Type="http://schemas.openxmlformats.org/officeDocument/2006/relationships/revisionLog" Target="revisionLog433.xml"/><Relationship Id="rId476" Type="http://schemas.openxmlformats.org/officeDocument/2006/relationships/revisionLog" Target="revisionLog475.xml"/><Relationship Id="rId641" Type="http://schemas.openxmlformats.org/officeDocument/2006/relationships/revisionLog" Target="revisionLog633.xml"/><Relationship Id="rId683" Type="http://schemas.openxmlformats.org/officeDocument/2006/relationships/revisionLog" Target="revisionLog675.xml"/><Relationship Id="rId33" Type="http://schemas.openxmlformats.org/officeDocument/2006/relationships/revisionLog" Target="revisionLog33.xml"/><Relationship Id="rId129" Type="http://schemas.openxmlformats.org/officeDocument/2006/relationships/revisionLog" Target="revisionLog129.xml"/><Relationship Id="rId280" Type="http://schemas.openxmlformats.org/officeDocument/2006/relationships/revisionLog" Target="revisionLog279.xml"/><Relationship Id="rId336" Type="http://schemas.openxmlformats.org/officeDocument/2006/relationships/revisionLog" Target="revisionLog335.xml"/><Relationship Id="rId501" Type="http://schemas.openxmlformats.org/officeDocument/2006/relationships/revisionLog" Target="revisionLog500.xml"/><Relationship Id="rId543" Type="http://schemas.openxmlformats.org/officeDocument/2006/relationships/revisionLog" Target="revisionLog542.xml"/><Relationship Id="rId75" Type="http://schemas.openxmlformats.org/officeDocument/2006/relationships/revisionLog" Target="revisionLog75.xml"/><Relationship Id="rId140" Type="http://schemas.openxmlformats.org/officeDocument/2006/relationships/revisionLog" Target="revisionLog140.xml"/><Relationship Id="rId182" Type="http://schemas.openxmlformats.org/officeDocument/2006/relationships/revisionLog" Target="revisionLog182.xml"/><Relationship Id="rId378" Type="http://schemas.openxmlformats.org/officeDocument/2006/relationships/revisionLog" Target="revisionLog377.xml"/><Relationship Id="rId403" Type="http://schemas.openxmlformats.org/officeDocument/2006/relationships/revisionLog" Target="revisionLog402.xml"/><Relationship Id="rId585" Type="http://schemas.openxmlformats.org/officeDocument/2006/relationships/revisionLog" Target="revisionLog577.xml"/><Relationship Id="rId487" Type="http://schemas.openxmlformats.org/officeDocument/2006/relationships/revisionLog" Target="revisionLog486.xml"/><Relationship Id="rId238" Type="http://schemas.openxmlformats.org/officeDocument/2006/relationships/revisionLog" Target="revisionLog237.xml"/><Relationship Id="rId445" Type="http://schemas.openxmlformats.org/officeDocument/2006/relationships/revisionLog" Target="revisionLog444.xml"/><Relationship Id="rId610" Type="http://schemas.openxmlformats.org/officeDocument/2006/relationships/revisionLog" Target="revisionLog602.xml"/><Relationship Id="rId652" Type="http://schemas.openxmlformats.org/officeDocument/2006/relationships/revisionLog" Target="revisionLog644.xml"/><Relationship Id="rId694" Type="http://schemas.openxmlformats.org/officeDocument/2006/relationships/revisionLog" Target="revisionLog686.xml"/><Relationship Id="rId708" Type="http://schemas.openxmlformats.org/officeDocument/2006/relationships/revisionLog" Target="revisionLog700.xml"/><Relationship Id="rId291" Type="http://schemas.openxmlformats.org/officeDocument/2006/relationships/revisionLog" Target="revisionLog290.xml"/><Relationship Id="rId305" Type="http://schemas.openxmlformats.org/officeDocument/2006/relationships/revisionLog" Target="revisionLog304.xml"/><Relationship Id="rId347" Type="http://schemas.openxmlformats.org/officeDocument/2006/relationships/revisionLog" Target="revisionLog346.xml"/><Relationship Id="rId512" Type="http://schemas.openxmlformats.org/officeDocument/2006/relationships/revisionLog" Target="revisionLog511.xml"/><Relationship Id="rId44" Type="http://schemas.openxmlformats.org/officeDocument/2006/relationships/revisionLog" Target="revisionLog44.xml"/><Relationship Id="rId86" Type="http://schemas.openxmlformats.org/officeDocument/2006/relationships/revisionLog" Target="revisionLog86.xml"/><Relationship Id="rId151" Type="http://schemas.openxmlformats.org/officeDocument/2006/relationships/revisionLog" Target="revisionLog151.xml"/><Relationship Id="rId389" Type="http://schemas.openxmlformats.org/officeDocument/2006/relationships/revisionLog" Target="revisionLog388.xml"/><Relationship Id="rId554" Type="http://schemas.openxmlformats.org/officeDocument/2006/relationships/revisionLog" Target="revisionLog553.xml"/><Relationship Id="rId596" Type="http://schemas.openxmlformats.org/officeDocument/2006/relationships/revisionLog" Target="revisionLog588.xml"/><Relationship Id="rId193" Type="http://schemas.openxmlformats.org/officeDocument/2006/relationships/revisionLog" Target="revisionLog193.xml"/><Relationship Id="rId207" Type="http://schemas.openxmlformats.org/officeDocument/2006/relationships/revisionLog" Target="revisionLog207.xml"/><Relationship Id="rId249" Type="http://schemas.openxmlformats.org/officeDocument/2006/relationships/revisionLog" Target="revisionLog248.xml"/><Relationship Id="rId414" Type="http://schemas.openxmlformats.org/officeDocument/2006/relationships/revisionLog" Target="revisionLog413.xml"/><Relationship Id="rId456" Type="http://schemas.openxmlformats.org/officeDocument/2006/relationships/revisionLog" Target="revisionLog455.xml"/><Relationship Id="rId498" Type="http://schemas.openxmlformats.org/officeDocument/2006/relationships/revisionLog" Target="revisionLog497.xml"/><Relationship Id="rId621" Type="http://schemas.openxmlformats.org/officeDocument/2006/relationships/revisionLog" Target="revisionLog613.xml"/><Relationship Id="rId663" Type="http://schemas.openxmlformats.org/officeDocument/2006/relationships/revisionLog" Target="revisionLog655.xml"/><Relationship Id="rId13" Type="http://schemas.openxmlformats.org/officeDocument/2006/relationships/revisionLog" Target="revisionLog131.xml"/><Relationship Id="rId109" Type="http://schemas.openxmlformats.org/officeDocument/2006/relationships/revisionLog" Target="revisionLog109.xml"/><Relationship Id="rId260" Type="http://schemas.openxmlformats.org/officeDocument/2006/relationships/revisionLog" Target="revisionLog259.xml"/><Relationship Id="rId316" Type="http://schemas.openxmlformats.org/officeDocument/2006/relationships/revisionLog" Target="revisionLog315.xml"/><Relationship Id="rId523" Type="http://schemas.openxmlformats.org/officeDocument/2006/relationships/revisionLog" Target="revisionLog522.xml"/><Relationship Id="rId719" Type="http://schemas.openxmlformats.org/officeDocument/2006/relationships/revisionLog" Target="revisionLog711.xml"/><Relationship Id="rId55" Type="http://schemas.openxmlformats.org/officeDocument/2006/relationships/revisionLog" Target="revisionLog55.xml"/><Relationship Id="rId97" Type="http://schemas.openxmlformats.org/officeDocument/2006/relationships/revisionLog" Target="revisionLog97.xml"/><Relationship Id="rId120" Type="http://schemas.openxmlformats.org/officeDocument/2006/relationships/revisionLog" Target="revisionLog120.xml"/><Relationship Id="rId358" Type="http://schemas.openxmlformats.org/officeDocument/2006/relationships/revisionLog" Target="revisionLog357.xml"/><Relationship Id="rId565" Type="http://schemas.openxmlformats.org/officeDocument/2006/relationships/revisionLog" Target="revisionLog564.xml"/><Relationship Id="rId162" Type="http://schemas.openxmlformats.org/officeDocument/2006/relationships/revisionLog" Target="revisionLog162.xml"/><Relationship Id="rId218" Type="http://schemas.openxmlformats.org/officeDocument/2006/relationships/revisionLog" Target="revisionLog218.xml"/><Relationship Id="rId425" Type="http://schemas.openxmlformats.org/officeDocument/2006/relationships/revisionLog" Target="revisionLog424.xml"/><Relationship Id="rId467" Type="http://schemas.openxmlformats.org/officeDocument/2006/relationships/revisionLog" Target="revisionLog466.xml"/><Relationship Id="rId632" Type="http://schemas.openxmlformats.org/officeDocument/2006/relationships/revisionLog" Target="revisionLog624.xml"/><Relationship Id="rId271" Type="http://schemas.openxmlformats.org/officeDocument/2006/relationships/revisionLog" Target="revisionLog270.xml"/><Relationship Id="rId674" Type="http://schemas.openxmlformats.org/officeDocument/2006/relationships/revisionLog" Target="revisionLog666.xml"/><Relationship Id="rId24" Type="http://schemas.openxmlformats.org/officeDocument/2006/relationships/revisionLog" Target="revisionLog24.xml"/><Relationship Id="rId66" Type="http://schemas.openxmlformats.org/officeDocument/2006/relationships/revisionLog" Target="revisionLog66.xml"/><Relationship Id="rId131" Type="http://schemas.openxmlformats.org/officeDocument/2006/relationships/revisionLog" Target="revisionLog1311.xml"/><Relationship Id="rId327" Type="http://schemas.openxmlformats.org/officeDocument/2006/relationships/revisionLog" Target="revisionLog326.xml"/><Relationship Id="rId369" Type="http://schemas.openxmlformats.org/officeDocument/2006/relationships/revisionLog" Target="revisionLog368.xml"/><Relationship Id="rId534" Type="http://schemas.openxmlformats.org/officeDocument/2006/relationships/revisionLog" Target="revisionLog533.xml"/><Relationship Id="rId576" Type="http://schemas.openxmlformats.org/officeDocument/2006/relationships/revisionLog" Target="revisionLog568.xml"/><Relationship Id="rId173" Type="http://schemas.openxmlformats.org/officeDocument/2006/relationships/revisionLog" Target="revisionLog173.xml"/><Relationship Id="rId229" Type="http://schemas.openxmlformats.org/officeDocument/2006/relationships/revisionLog" Target="revisionLog229.xml"/><Relationship Id="rId380" Type="http://schemas.openxmlformats.org/officeDocument/2006/relationships/revisionLog" Target="revisionLog379.xml"/><Relationship Id="rId436" Type="http://schemas.openxmlformats.org/officeDocument/2006/relationships/revisionLog" Target="revisionLog435.xml"/><Relationship Id="rId601" Type="http://schemas.openxmlformats.org/officeDocument/2006/relationships/revisionLog" Target="revisionLog593.xml"/><Relationship Id="rId643" Type="http://schemas.openxmlformats.org/officeDocument/2006/relationships/revisionLog" Target="revisionLog635.xml"/><Relationship Id="rId240" Type="http://schemas.openxmlformats.org/officeDocument/2006/relationships/revisionLog" Target="revisionLog239.xml"/><Relationship Id="rId478" Type="http://schemas.openxmlformats.org/officeDocument/2006/relationships/revisionLog" Target="revisionLog477.xml"/><Relationship Id="rId685" Type="http://schemas.openxmlformats.org/officeDocument/2006/relationships/revisionLog" Target="revisionLog677.xml"/><Relationship Id="rId35" Type="http://schemas.openxmlformats.org/officeDocument/2006/relationships/revisionLog" Target="revisionLog35.xml"/><Relationship Id="rId77" Type="http://schemas.openxmlformats.org/officeDocument/2006/relationships/revisionLog" Target="revisionLog77.xml"/><Relationship Id="rId100" Type="http://schemas.openxmlformats.org/officeDocument/2006/relationships/revisionLog" Target="revisionLog100.xml"/><Relationship Id="rId282" Type="http://schemas.openxmlformats.org/officeDocument/2006/relationships/revisionLog" Target="revisionLog281.xml"/><Relationship Id="rId338" Type="http://schemas.openxmlformats.org/officeDocument/2006/relationships/revisionLog" Target="revisionLog337.xml"/><Relationship Id="rId503" Type="http://schemas.openxmlformats.org/officeDocument/2006/relationships/revisionLog" Target="revisionLog502.xml"/><Relationship Id="rId545" Type="http://schemas.openxmlformats.org/officeDocument/2006/relationships/revisionLog" Target="revisionLog544.xml"/><Relationship Id="rId587" Type="http://schemas.openxmlformats.org/officeDocument/2006/relationships/revisionLog" Target="revisionLog579.xml"/><Relationship Id="rId710" Type="http://schemas.openxmlformats.org/officeDocument/2006/relationships/revisionLog" Target="revisionLog702.xml"/><Relationship Id="rId8" Type="http://schemas.openxmlformats.org/officeDocument/2006/relationships/revisionLog" Target="revisionLog8.xml"/><Relationship Id="rId142" Type="http://schemas.openxmlformats.org/officeDocument/2006/relationships/revisionLog" Target="revisionLog142.xml"/><Relationship Id="rId184" Type="http://schemas.openxmlformats.org/officeDocument/2006/relationships/revisionLog" Target="revisionLog184.xml"/><Relationship Id="rId391" Type="http://schemas.openxmlformats.org/officeDocument/2006/relationships/revisionLog" Target="revisionLog390.xml"/><Relationship Id="rId405" Type="http://schemas.openxmlformats.org/officeDocument/2006/relationships/revisionLog" Target="revisionLog404.xml"/><Relationship Id="rId447" Type="http://schemas.openxmlformats.org/officeDocument/2006/relationships/revisionLog" Target="revisionLog446.xml"/><Relationship Id="rId612" Type="http://schemas.openxmlformats.org/officeDocument/2006/relationships/revisionLog" Target="revisionLog604.xml"/><Relationship Id="rId251" Type="http://schemas.openxmlformats.org/officeDocument/2006/relationships/revisionLog" Target="revisionLog250.xml"/><Relationship Id="rId489" Type="http://schemas.openxmlformats.org/officeDocument/2006/relationships/revisionLog" Target="revisionLog488.xml"/><Relationship Id="rId654" Type="http://schemas.openxmlformats.org/officeDocument/2006/relationships/revisionLog" Target="revisionLog646.xml"/><Relationship Id="rId696" Type="http://schemas.openxmlformats.org/officeDocument/2006/relationships/revisionLog" Target="revisionLog688.xml"/><Relationship Id="rId46" Type="http://schemas.openxmlformats.org/officeDocument/2006/relationships/revisionLog" Target="revisionLog46.xml"/><Relationship Id="rId293" Type="http://schemas.openxmlformats.org/officeDocument/2006/relationships/revisionLog" Target="revisionLog292.xml"/><Relationship Id="rId307" Type="http://schemas.openxmlformats.org/officeDocument/2006/relationships/revisionLog" Target="revisionLog306.xml"/><Relationship Id="rId349" Type="http://schemas.openxmlformats.org/officeDocument/2006/relationships/revisionLog" Target="revisionLog348.xml"/><Relationship Id="rId514" Type="http://schemas.openxmlformats.org/officeDocument/2006/relationships/revisionLog" Target="revisionLog513.xml"/><Relationship Id="rId556" Type="http://schemas.openxmlformats.org/officeDocument/2006/relationships/revisionLog" Target="revisionLog555.xml"/><Relationship Id="rId721" Type="http://schemas.openxmlformats.org/officeDocument/2006/relationships/revisionLog" Target="revisionLog713.xml"/><Relationship Id="rId88" Type="http://schemas.openxmlformats.org/officeDocument/2006/relationships/revisionLog" Target="revisionLog88.xml"/><Relationship Id="rId111" Type="http://schemas.openxmlformats.org/officeDocument/2006/relationships/revisionLog" Target="revisionLog111.xml"/><Relationship Id="rId153" Type="http://schemas.openxmlformats.org/officeDocument/2006/relationships/revisionLog" Target="revisionLog153.xml"/><Relationship Id="rId195" Type="http://schemas.openxmlformats.org/officeDocument/2006/relationships/revisionLog" Target="revisionLog195.xml"/><Relationship Id="rId209" Type="http://schemas.openxmlformats.org/officeDocument/2006/relationships/revisionLog" Target="revisionLog209.xml"/><Relationship Id="rId360" Type="http://schemas.openxmlformats.org/officeDocument/2006/relationships/revisionLog" Target="revisionLog359.xml"/><Relationship Id="rId416" Type="http://schemas.openxmlformats.org/officeDocument/2006/relationships/revisionLog" Target="revisionLog415.xml"/><Relationship Id="rId598" Type="http://schemas.openxmlformats.org/officeDocument/2006/relationships/revisionLog" Target="revisionLog590.xml"/><Relationship Id="rId220" Type="http://schemas.openxmlformats.org/officeDocument/2006/relationships/revisionLog" Target="revisionLog220.xml"/><Relationship Id="rId458" Type="http://schemas.openxmlformats.org/officeDocument/2006/relationships/revisionLog" Target="revisionLog457.xml"/><Relationship Id="rId623" Type="http://schemas.openxmlformats.org/officeDocument/2006/relationships/revisionLog" Target="revisionLog615.xml"/><Relationship Id="rId665" Type="http://schemas.openxmlformats.org/officeDocument/2006/relationships/revisionLog" Target="revisionLog657.xml"/><Relationship Id="rId15" Type="http://schemas.openxmlformats.org/officeDocument/2006/relationships/revisionLog" Target="revisionLog15.xml"/><Relationship Id="rId57" Type="http://schemas.openxmlformats.org/officeDocument/2006/relationships/revisionLog" Target="revisionLog57.xml"/><Relationship Id="rId262" Type="http://schemas.openxmlformats.org/officeDocument/2006/relationships/revisionLog" Target="revisionLog261.xml"/><Relationship Id="rId318" Type="http://schemas.openxmlformats.org/officeDocument/2006/relationships/revisionLog" Target="revisionLog317.xml"/><Relationship Id="rId525" Type="http://schemas.openxmlformats.org/officeDocument/2006/relationships/revisionLog" Target="revisionLog524.xml"/><Relationship Id="rId567" Type="http://schemas.openxmlformats.org/officeDocument/2006/relationships/revisionLog" Target="revisionLog3.xml"/><Relationship Id="rId99" Type="http://schemas.openxmlformats.org/officeDocument/2006/relationships/revisionLog" Target="revisionLog99.xml"/><Relationship Id="rId122" Type="http://schemas.openxmlformats.org/officeDocument/2006/relationships/revisionLog" Target="revisionLog122.xml"/><Relationship Id="rId164" Type="http://schemas.openxmlformats.org/officeDocument/2006/relationships/revisionLog" Target="revisionLog164.xml"/><Relationship Id="rId371" Type="http://schemas.openxmlformats.org/officeDocument/2006/relationships/revisionLog" Target="revisionLog370.xml"/><Relationship Id="rId427" Type="http://schemas.openxmlformats.org/officeDocument/2006/relationships/revisionLog" Target="revisionLog426.xml"/><Relationship Id="rId469" Type="http://schemas.openxmlformats.org/officeDocument/2006/relationships/revisionLog" Target="revisionLog468.xml"/><Relationship Id="rId634" Type="http://schemas.openxmlformats.org/officeDocument/2006/relationships/revisionLog" Target="revisionLog626.xml"/><Relationship Id="rId676" Type="http://schemas.openxmlformats.org/officeDocument/2006/relationships/revisionLog" Target="revisionLog668.xml"/><Relationship Id="rId26" Type="http://schemas.openxmlformats.org/officeDocument/2006/relationships/revisionLog" Target="revisionLog26.xml"/><Relationship Id="rId231" Type="http://schemas.openxmlformats.org/officeDocument/2006/relationships/revisionLog" Target="revisionLog231.xml"/><Relationship Id="rId273" Type="http://schemas.openxmlformats.org/officeDocument/2006/relationships/revisionLog" Target="revisionLog272.xml"/><Relationship Id="rId329" Type="http://schemas.openxmlformats.org/officeDocument/2006/relationships/revisionLog" Target="revisionLog328.xml"/><Relationship Id="rId480" Type="http://schemas.openxmlformats.org/officeDocument/2006/relationships/revisionLog" Target="revisionLog479.xml"/><Relationship Id="rId536" Type="http://schemas.openxmlformats.org/officeDocument/2006/relationships/revisionLog" Target="revisionLog535.xml"/><Relationship Id="rId701" Type="http://schemas.openxmlformats.org/officeDocument/2006/relationships/revisionLog" Target="revisionLog693.xml"/><Relationship Id="rId68" Type="http://schemas.openxmlformats.org/officeDocument/2006/relationships/revisionLog" Target="revisionLog68.xml"/><Relationship Id="rId133" Type="http://schemas.openxmlformats.org/officeDocument/2006/relationships/revisionLog" Target="revisionLog133.xml"/><Relationship Id="rId175" Type="http://schemas.openxmlformats.org/officeDocument/2006/relationships/revisionLog" Target="revisionLog175.xml"/><Relationship Id="rId340" Type="http://schemas.openxmlformats.org/officeDocument/2006/relationships/revisionLog" Target="revisionLog339.xml"/><Relationship Id="rId578" Type="http://schemas.openxmlformats.org/officeDocument/2006/relationships/revisionLog" Target="revisionLog570.xml"/><Relationship Id="rId200" Type="http://schemas.openxmlformats.org/officeDocument/2006/relationships/revisionLog" Target="revisionLog200.xml"/><Relationship Id="rId382" Type="http://schemas.openxmlformats.org/officeDocument/2006/relationships/revisionLog" Target="revisionLog381.xml"/><Relationship Id="rId438" Type="http://schemas.openxmlformats.org/officeDocument/2006/relationships/revisionLog" Target="revisionLog437.xml"/><Relationship Id="rId603" Type="http://schemas.openxmlformats.org/officeDocument/2006/relationships/revisionLog" Target="revisionLog595.xml"/><Relationship Id="rId645" Type="http://schemas.openxmlformats.org/officeDocument/2006/relationships/revisionLog" Target="revisionLog637.xml"/><Relationship Id="rId687" Type="http://schemas.openxmlformats.org/officeDocument/2006/relationships/revisionLog" Target="revisionLog679.xml"/><Relationship Id="rId242" Type="http://schemas.openxmlformats.org/officeDocument/2006/relationships/revisionLog" Target="revisionLog241.xml"/><Relationship Id="rId284" Type="http://schemas.openxmlformats.org/officeDocument/2006/relationships/revisionLog" Target="revisionLog283.xml"/><Relationship Id="rId491" Type="http://schemas.openxmlformats.org/officeDocument/2006/relationships/revisionLog" Target="revisionLog490.xml"/><Relationship Id="rId505" Type="http://schemas.openxmlformats.org/officeDocument/2006/relationships/revisionLog" Target="revisionLog504.xml"/><Relationship Id="rId712" Type="http://schemas.openxmlformats.org/officeDocument/2006/relationships/revisionLog" Target="revisionLog704.xml"/><Relationship Id="rId37" Type="http://schemas.openxmlformats.org/officeDocument/2006/relationships/revisionLog" Target="revisionLog37.xml"/><Relationship Id="rId79" Type="http://schemas.openxmlformats.org/officeDocument/2006/relationships/revisionLog" Target="revisionLog79.xml"/><Relationship Id="rId102" Type="http://schemas.openxmlformats.org/officeDocument/2006/relationships/revisionLog" Target="revisionLog102.xml"/><Relationship Id="rId144" Type="http://schemas.openxmlformats.org/officeDocument/2006/relationships/revisionLog" Target="revisionLog144.xml"/><Relationship Id="rId547" Type="http://schemas.openxmlformats.org/officeDocument/2006/relationships/revisionLog" Target="revisionLog546.xml"/><Relationship Id="rId589" Type="http://schemas.openxmlformats.org/officeDocument/2006/relationships/revisionLog" Target="revisionLog581.xml"/><Relationship Id="rId90" Type="http://schemas.openxmlformats.org/officeDocument/2006/relationships/revisionLog" Target="revisionLog90.xml"/><Relationship Id="rId186" Type="http://schemas.openxmlformats.org/officeDocument/2006/relationships/revisionLog" Target="revisionLog186.xml"/><Relationship Id="rId351" Type="http://schemas.openxmlformats.org/officeDocument/2006/relationships/revisionLog" Target="revisionLog350.xml"/><Relationship Id="rId393" Type="http://schemas.openxmlformats.org/officeDocument/2006/relationships/revisionLog" Target="revisionLog392.xml"/><Relationship Id="rId407" Type="http://schemas.openxmlformats.org/officeDocument/2006/relationships/revisionLog" Target="revisionLog406.xml"/><Relationship Id="rId449" Type="http://schemas.openxmlformats.org/officeDocument/2006/relationships/revisionLog" Target="revisionLog448.xml"/><Relationship Id="rId614" Type="http://schemas.openxmlformats.org/officeDocument/2006/relationships/revisionLog" Target="revisionLog606.xml"/><Relationship Id="rId656" Type="http://schemas.openxmlformats.org/officeDocument/2006/relationships/revisionLog" Target="revisionLog648.xml"/><Relationship Id="rId211" Type="http://schemas.openxmlformats.org/officeDocument/2006/relationships/revisionLog" Target="revisionLog211.xml"/><Relationship Id="rId253" Type="http://schemas.openxmlformats.org/officeDocument/2006/relationships/revisionLog" Target="revisionLog252.xml"/><Relationship Id="rId295" Type="http://schemas.openxmlformats.org/officeDocument/2006/relationships/revisionLog" Target="revisionLog294.xml"/><Relationship Id="rId309" Type="http://schemas.openxmlformats.org/officeDocument/2006/relationships/revisionLog" Target="revisionLog308.xml"/><Relationship Id="rId460" Type="http://schemas.openxmlformats.org/officeDocument/2006/relationships/revisionLog" Target="revisionLog459.xml"/><Relationship Id="rId516" Type="http://schemas.openxmlformats.org/officeDocument/2006/relationships/revisionLog" Target="revisionLog515.xml"/><Relationship Id="rId698" Type="http://schemas.openxmlformats.org/officeDocument/2006/relationships/revisionLog" Target="revisionLog690.xml"/><Relationship Id="rId48" Type="http://schemas.openxmlformats.org/officeDocument/2006/relationships/revisionLog" Target="revisionLog48.xml"/><Relationship Id="rId113" Type="http://schemas.openxmlformats.org/officeDocument/2006/relationships/revisionLog" Target="revisionLog113.xml"/><Relationship Id="rId320" Type="http://schemas.openxmlformats.org/officeDocument/2006/relationships/revisionLog" Target="revisionLog319.xml"/><Relationship Id="rId558" Type="http://schemas.openxmlformats.org/officeDocument/2006/relationships/revisionLog" Target="revisionLog557.xml"/><Relationship Id="rId723" Type="http://schemas.openxmlformats.org/officeDocument/2006/relationships/revisionLog" Target="revisionLog715.xml"/><Relationship Id="rId155" Type="http://schemas.openxmlformats.org/officeDocument/2006/relationships/revisionLog" Target="revisionLog155.xml"/><Relationship Id="rId197" Type="http://schemas.openxmlformats.org/officeDocument/2006/relationships/revisionLog" Target="revisionLog197.xml"/><Relationship Id="rId362" Type="http://schemas.openxmlformats.org/officeDocument/2006/relationships/revisionLog" Target="revisionLog361.xml"/><Relationship Id="rId418" Type="http://schemas.openxmlformats.org/officeDocument/2006/relationships/revisionLog" Target="revisionLog417.xml"/><Relationship Id="rId625" Type="http://schemas.openxmlformats.org/officeDocument/2006/relationships/revisionLog" Target="revisionLog617.xml"/><Relationship Id="rId222" Type="http://schemas.openxmlformats.org/officeDocument/2006/relationships/revisionLog" Target="revisionLog222.xml"/><Relationship Id="rId264" Type="http://schemas.openxmlformats.org/officeDocument/2006/relationships/revisionLog" Target="revisionLog263.xml"/><Relationship Id="rId471" Type="http://schemas.openxmlformats.org/officeDocument/2006/relationships/revisionLog" Target="revisionLog470.xml"/><Relationship Id="rId667" Type="http://schemas.openxmlformats.org/officeDocument/2006/relationships/revisionLog" Target="revisionLog659.xml"/><Relationship Id="rId17" Type="http://schemas.openxmlformats.org/officeDocument/2006/relationships/revisionLog" Target="revisionLog17.xml"/><Relationship Id="rId59" Type="http://schemas.openxmlformats.org/officeDocument/2006/relationships/revisionLog" Target="revisionLog59.xml"/><Relationship Id="rId124" Type="http://schemas.openxmlformats.org/officeDocument/2006/relationships/revisionLog" Target="revisionLog124.xml"/><Relationship Id="rId527" Type="http://schemas.openxmlformats.org/officeDocument/2006/relationships/revisionLog" Target="revisionLog526.xml"/><Relationship Id="rId569" Type="http://schemas.openxmlformats.org/officeDocument/2006/relationships/revisionLog" Target="revisionLog5.xml"/><Relationship Id="rId70" Type="http://schemas.openxmlformats.org/officeDocument/2006/relationships/revisionLog" Target="revisionLog70.xml"/><Relationship Id="rId166" Type="http://schemas.openxmlformats.org/officeDocument/2006/relationships/revisionLog" Target="revisionLog166.xml"/><Relationship Id="rId331" Type="http://schemas.openxmlformats.org/officeDocument/2006/relationships/revisionLog" Target="revisionLog330.xml"/><Relationship Id="rId373" Type="http://schemas.openxmlformats.org/officeDocument/2006/relationships/revisionLog" Target="revisionLog372.xml"/><Relationship Id="rId429" Type="http://schemas.openxmlformats.org/officeDocument/2006/relationships/revisionLog" Target="revisionLog428.xml"/><Relationship Id="rId580" Type="http://schemas.openxmlformats.org/officeDocument/2006/relationships/revisionLog" Target="revisionLog572.xml"/><Relationship Id="rId636" Type="http://schemas.openxmlformats.org/officeDocument/2006/relationships/revisionLog" Target="revisionLog628.xml"/><Relationship Id="rId440" Type="http://schemas.openxmlformats.org/officeDocument/2006/relationships/revisionLog" Target="revisionLog439.xml"/><Relationship Id="rId233" Type="http://schemas.openxmlformats.org/officeDocument/2006/relationships/revisionLog" Target="revisionLog233.xml"/><Relationship Id="rId678" Type="http://schemas.openxmlformats.org/officeDocument/2006/relationships/revisionLog" Target="revisionLog670.xml"/><Relationship Id="rId28" Type="http://schemas.openxmlformats.org/officeDocument/2006/relationships/revisionLog" Target="revisionLog28.xml"/><Relationship Id="rId275" Type="http://schemas.openxmlformats.org/officeDocument/2006/relationships/revisionLog" Target="revisionLog274.xml"/><Relationship Id="rId300" Type="http://schemas.openxmlformats.org/officeDocument/2006/relationships/revisionLog" Target="revisionLog299.xml"/><Relationship Id="rId482" Type="http://schemas.openxmlformats.org/officeDocument/2006/relationships/revisionLog" Target="revisionLog481.xml"/><Relationship Id="rId538" Type="http://schemas.openxmlformats.org/officeDocument/2006/relationships/revisionLog" Target="revisionLog537.xml"/><Relationship Id="rId703" Type="http://schemas.openxmlformats.org/officeDocument/2006/relationships/revisionLog" Target="revisionLog695.xml"/><Relationship Id="rId81" Type="http://schemas.openxmlformats.org/officeDocument/2006/relationships/revisionLog" Target="revisionLog81.xml"/><Relationship Id="rId135" Type="http://schemas.openxmlformats.org/officeDocument/2006/relationships/revisionLog" Target="revisionLog135.xml"/><Relationship Id="rId177" Type="http://schemas.openxmlformats.org/officeDocument/2006/relationships/revisionLog" Target="revisionLog177.xml"/><Relationship Id="rId342" Type="http://schemas.openxmlformats.org/officeDocument/2006/relationships/revisionLog" Target="revisionLog341.xml"/><Relationship Id="rId384" Type="http://schemas.openxmlformats.org/officeDocument/2006/relationships/revisionLog" Target="revisionLog383.xml"/><Relationship Id="rId591" Type="http://schemas.openxmlformats.org/officeDocument/2006/relationships/revisionLog" Target="revisionLog583.xml"/><Relationship Id="rId605" Type="http://schemas.openxmlformats.org/officeDocument/2006/relationships/revisionLog" Target="revisionLog597.xml"/><Relationship Id="rId202" Type="http://schemas.openxmlformats.org/officeDocument/2006/relationships/revisionLog" Target="revisionLog202.xml"/><Relationship Id="rId244" Type="http://schemas.openxmlformats.org/officeDocument/2006/relationships/revisionLog" Target="revisionLog243.xml"/><Relationship Id="rId647" Type="http://schemas.openxmlformats.org/officeDocument/2006/relationships/revisionLog" Target="revisionLog639.xml"/><Relationship Id="rId689" Type="http://schemas.openxmlformats.org/officeDocument/2006/relationships/revisionLog" Target="revisionLog681.xml"/><Relationship Id="rId39" Type="http://schemas.openxmlformats.org/officeDocument/2006/relationships/revisionLog" Target="revisionLog39.xml"/><Relationship Id="rId286" Type="http://schemas.openxmlformats.org/officeDocument/2006/relationships/revisionLog" Target="revisionLog285.xml"/><Relationship Id="rId451" Type="http://schemas.openxmlformats.org/officeDocument/2006/relationships/revisionLog" Target="revisionLog450.xml"/><Relationship Id="rId493" Type="http://schemas.openxmlformats.org/officeDocument/2006/relationships/revisionLog" Target="revisionLog492.xml"/><Relationship Id="rId507" Type="http://schemas.openxmlformats.org/officeDocument/2006/relationships/revisionLog" Target="revisionLog506.xml"/><Relationship Id="rId549" Type="http://schemas.openxmlformats.org/officeDocument/2006/relationships/revisionLog" Target="revisionLog548.xml"/><Relationship Id="rId714" Type="http://schemas.openxmlformats.org/officeDocument/2006/relationships/revisionLog" Target="revisionLog706.xml"/><Relationship Id="rId50" Type="http://schemas.openxmlformats.org/officeDocument/2006/relationships/revisionLog" Target="revisionLog50.xml"/><Relationship Id="rId104" Type="http://schemas.openxmlformats.org/officeDocument/2006/relationships/revisionLog" Target="revisionLog104.xml"/><Relationship Id="rId146" Type="http://schemas.openxmlformats.org/officeDocument/2006/relationships/revisionLog" Target="revisionLog146.xml"/><Relationship Id="rId188" Type="http://schemas.openxmlformats.org/officeDocument/2006/relationships/revisionLog" Target="revisionLog188.xml"/><Relationship Id="rId311" Type="http://schemas.openxmlformats.org/officeDocument/2006/relationships/revisionLog" Target="revisionLog310.xml"/><Relationship Id="rId353" Type="http://schemas.openxmlformats.org/officeDocument/2006/relationships/revisionLog" Target="revisionLog352.xml"/><Relationship Id="rId395" Type="http://schemas.openxmlformats.org/officeDocument/2006/relationships/revisionLog" Target="revisionLog394.xml"/><Relationship Id="rId409" Type="http://schemas.openxmlformats.org/officeDocument/2006/relationships/revisionLog" Target="revisionLog408.xml"/><Relationship Id="rId560" Type="http://schemas.openxmlformats.org/officeDocument/2006/relationships/revisionLog" Target="revisionLog559.xml"/><Relationship Id="rId92" Type="http://schemas.openxmlformats.org/officeDocument/2006/relationships/revisionLog" Target="revisionLog92.xml"/><Relationship Id="rId213" Type="http://schemas.openxmlformats.org/officeDocument/2006/relationships/revisionLog" Target="revisionLog213.xml"/><Relationship Id="rId420" Type="http://schemas.openxmlformats.org/officeDocument/2006/relationships/revisionLog" Target="revisionLog419.xml"/><Relationship Id="rId616" Type="http://schemas.openxmlformats.org/officeDocument/2006/relationships/revisionLog" Target="revisionLog608.xml"/><Relationship Id="rId658" Type="http://schemas.openxmlformats.org/officeDocument/2006/relationships/revisionLog" Target="revisionLog650.xml"/><Relationship Id="rId255" Type="http://schemas.openxmlformats.org/officeDocument/2006/relationships/revisionLog" Target="revisionLog254.xml"/><Relationship Id="rId297" Type="http://schemas.openxmlformats.org/officeDocument/2006/relationships/revisionLog" Target="revisionLog296.xml"/><Relationship Id="rId462" Type="http://schemas.openxmlformats.org/officeDocument/2006/relationships/revisionLog" Target="revisionLog461.xml"/><Relationship Id="rId518" Type="http://schemas.openxmlformats.org/officeDocument/2006/relationships/revisionLog" Target="revisionLog517.xml"/><Relationship Id="rId725" Type="http://schemas.openxmlformats.org/officeDocument/2006/relationships/revisionLog" Target="revisionLog717.xml"/><Relationship Id="rId115" Type="http://schemas.openxmlformats.org/officeDocument/2006/relationships/revisionLog" Target="revisionLog115.xml"/><Relationship Id="rId157" Type="http://schemas.openxmlformats.org/officeDocument/2006/relationships/revisionLog" Target="revisionLog157.xml"/><Relationship Id="rId322" Type="http://schemas.openxmlformats.org/officeDocument/2006/relationships/revisionLog" Target="revisionLog321.xml"/><Relationship Id="rId364" Type="http://schemas.openxmlformats.org/officeDocument/2006/relationships/revisionLog" Target="revisionLog363.xml"/><Relationship Id="rId61" Type="http://schemas.openxmlformats.org/officeDocument/2006/relationships/revisionLog" Target="revisionLog61.xml"/><Relationship Id="rId199" Type="http://schemas.openxmlformats.org/officeDocument/2006/relationships/revisionLog" Target="revisionLog199.xml"/><Relationship Id="rId571" Type="http://schemas.openxmlformats.org/officeDocument/2006/relationships/revisionLog" Target="revisionLog7.xml"/><Relationship Id="rId627" Type="http://schemas.openxmlformats.org/officeDocument/2006/relationships/revisionLog" Target="revisionLog619.xml"/><Relationship Id="rId669" Type="http://schemas.openxmlformats.org/officeDocument/2006/relationships/revisionLog" Target="revisionLog661.xml"/><Relationship Id="rId19" Type="http://schemas.openxmlformats.org/officeDocument/2006/relationships/revisionLog" Target="revisionLog19.xml"/><Relationship Id="rId224" Type="http://schemas.openxmlformats.org/officeDocument/2006/relationships/revisionLog" Target="revisionLog224.xml"/><Relationship Id="rId266" Type="http://schemas.openxmlformats.org/officeDocument/2006/relationships/revisionLog" Target="revisionLog265.xml"/><Relationship Id="rId431" Type="http://schemas.openxmlformats.org/officeDocument/2006/relationships/revisionLog" Target="revisionLog430.xml"/><Relationship Id="rId473" Type="http://schemas.openxmlformats.org/officeDocument/2006/relationships/revisionLog" Target="revisionLog472.xml"/><Relationship Id="rId529" Type="http://schemas.openxmlformats.org/officeDocument/2006/relationships/revisionLog" Target="revisionLog528.xml"/><Relationship Id="rId680" Type="http://schemas.openxmlformats.org/officeDocument/2006/relationships/revisionLog" Target="revisionLog672.xml"/><Relationship Id="rId30" Type="http://schemas.openxmlformats.org/officeDocument/2006/relationships/revisionLog" Target="revisionLog30.xml"/><Relationship Id="rId126" Type="http://schemas.openxmlformats.org/officeDocument/2006/relationships/revisionLog" Target="revisionLog126.xml"/><Relationship Id="rId168" Type="http://schemas.openxmlformats.org/officeDocument/2006/relationships/revisionLog" Target="revisionLog168.xml"/><Relationship Id="rId333" Type="http://schemas.openxmlformats.org/officeDocument/2006/relationships/revisionLog" Target="revisionLog332.xml"/><Relationship Id="rId540" Type="http://schemas.openxmlformats.org/officeDocument/2006/relationships/revisionLog" Target="revisionLog53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9CC9631-5385-43DF-8470-39C339A9B97F}" diskRevisions="1" revisionId="6467" version="725">
  <header guid="{163C9EE2-860D-4E14-BACA-B7DFA4F23836}" dateTime="2015-12-21T15:26:38" maxSheetId="21" userName="Mathilde MINAKIAN" r:id="rId8" minRId="42" maxRId="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BC3971A-F3DB-468D-8D51-0C4C0C0226C8}" dateTime="2015-12-21T15:31:37" maxSheetId="21" userName="c.ledant" r:id="rId9" minRId="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D94B6CA-1714-4574-B9C2-94D21184D6CA}" dateTime="2015-12-21T15:34:00" maxSheetId="21" userName="c.ledant" r:id="rId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05264C0-A8A2-4ECF-A180-6857D7E4D39B}" dateTime="2015-12-21T15:46:31" maxSheetId="21" userName="c.ledant" r:id="rId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FA0ED8-3661-4C4C-8BB8-86E5C67E7E3F}" dateTime="2015-12-21T15:56:07" maxSheetId="21" userName="o.bouderand" r:id="rId12" minRId="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FFD1275-4712-4F99-98DA-ADE3C67D1593}" dateTime="2015-12-21T16:13:05" maxSheetId="21" userName="c.ledant" r:id="rId13" minRId="100" maxRId="1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1B2387-2DD7-461E-A1FE-0688F72F28FB}" dateTime="2015-12-21T17:41:35" maxSheetId="21" userName="b.locatelli" r:id="rId14" minRId="102" maxRId="10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2D41E2F-A18A-46DC-8C59-98C7DAE02D85}" dateTime="2015-12-22T09:25:08" maxSheetId="21" userName="b.locatelli" r:id="rId15" minRId="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957458-A69C-4EA2-BF25-E34166ECD1D0}" dateTime="2015-12-22T09:59:59" maxSheetId="21" userName="a.giraudon" r:id="rId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54B1DE-2234-464A-AB1D-951CD8F2AA1D}" dateTime="2015-12-22T10:02:49" maxSheetId="21" userName="o.bouderand" r:id="rId17" minRId="147" maxRId="1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47010E7-5D1E-4DA8-8349-E572FB4F5152}" dateTime="2015-12-22T10:19:28" maxSheetId="21" userName="i.rubio" r:id="rId18" minRId="167" max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5DD36D-7165-42B1-AC29-82DFD1762FB6}" dateTime="2015-12-22T10:20:46" maxSheetId="21" userName="i.rubio" r:id="rId19" minRId="193" maxRId="1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33F9430-B18C-4694-A942-AC77660BB5FE}" dateTime="2015-12-22T10:24:47" maxSheetId="21" userName="i.rubio" r:id="rId20" minRId="195" maxRId="2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BB9C4C-4E2D-4768-AF86-6580399B58EF}" dateTime="2015-12-22T10:25:11" maxSheetId="21" userName="i.rubio" r:id="rId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428806C-4C6B-4EF9-A938-67239CA2535D}" dateTime="2015-12-22T11:02:59" maxSheetId="21" userName="a.giraudon" r:id="rId22" minRId="233" maxRId="2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935836-E0CA-470B-947C-A5FFC988ECD3}" dateTime="2015-12-22T11:13:28" maxSheetId="21" userName="c.hemler" r:id="rId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0E413A-3728-4478-931B-321DEF67BAD0}" dateTime="2015-12-22T11:25:52" maxSheetId="21" userName="b.locatelli" r:id="rId24" minRId="271" maxRId="3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9B633E4-2073-44AE-BAE1-A2F502F5DAA1}" dateTime="2015-12-22T11:28:23" maxSheetId="21" userName="c.ledant" r:id="rId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F8A8A7F-7D3B-4B47-B752-8110C93484C2}" dateTime="2015-12-22T11:30:05" maxSheetId="21" userName="i.rubio" r:id="rId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D619A4C-A4B5-4C1B-8C6D-65ACA34B180C}" dateTime="2015-12-22T11:39:08" maxSheetId="21" userName="b.locatelli" r:id="rId27" minRId="337" maxRId="3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EF1D96-DCCD-4511-872B-045A377F62DE}" dateTime="2015-12-22T11:45:27" maxSheetId="21" userName="f.guiot" r:id="rId28" minRId="361" maxRId="3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49C0AB0-95E9-46EB-B817-61AAE119843F}" dateTime="2015-12-22T11:47:59" maxSheetId="21" userName="f.guiot" r:id="rId29" minRId="363" maxRId="3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468ED9-890A-46B9-8618-146ED7CCE6AC}" dateTime="2015-12-22T11:48:08" maxSheetId="21" userName="f.guiot" r:id="rId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ED84C0E-FDAD-4D15-BFAF-816DE77D1804}" dateTime="2015-12-22T11:48:54" maxSheetId="21" userName="b.locatelli" r:id="rId31" minRId="365" maxRId="3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B0DC6A-74DD-4735-8703-6F7DE4F3199B}" dateTime="2015-12-22T12:09:32" maxSheetId="21" userName="g.bearzatto" r:id="rId32" minRId="385" maxRId="3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B49D2F-B783-42A8-8BE3-371949438579}" dateTime="2015-12-22T12:18:50" maxSheetId="21" userName="c.hemler" r:id="rId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011598-EC5C-43C7-A986-DED48DDD8E17}" dateTime="2015-12-22T12:38:31" maxSheetId="21" userName="f.guiot" r:id="rId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393890E-CC0D-40FF-B2DD-364B991C6FC4}" dateTime="2015-12-22T14:05:32" maxSheetId="21" userName="f.guiot" r:id="rId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261859D-4B8A-44D5-A7C0-BB40A7038822}" dateTime="2015-12-22T14:22:56" maxSheetId="21" userName="f.guiot" r:id="rId36" minRId="391" maxRId="39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0310D6-9BD4-49B6-8A71-75D3C1728B80}" dateTime="2015-12-22T14:30:10" maxSheetId="21" userName="f.guiot" r:id="rId37" minRId="3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6634FE-5E1E-4AE2-BE88-63335F9C7431}" dateTime="2015-12-22T14:34:12" maxSheetId="21" userName="f.guiot" r:id="rId38" minRId="3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72553B6-0505-4911-8C5E-06FC0473E4BE}" dateTime="2015-12-22T14:37:02" maxSheetId="21" userName="a.souchet" r:id="rId39" minRId="395" maxRId="3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FBF100-2AB4-4F0D-A4A3-85912AD8143C}" dateTime="2015-12-22T14:38:35" maxSheetId="21" userName="f.guiot" r:id="rId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F58323-640C-4A89-81A3-9E2BF932EFB8}" dateTime="2015-12-22T14:47:43" maxSheetId="21" userName="a.giraudon" r:id="rId41" minRId="415" maxRId="4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199A6C3-ECD7-4775-8626-5274409C30AD}" dateTime="2015-12-22T15:47:54" maxSheetId="21" userName="c.ledant" r:id="rId42" minRId="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82F49AC-CCA0-4B9C-9C15-953F210672C4}" dateTime="2015-12-22T18:24:41" maxSheetId="21" userName="Michel  LOYER" r:id="rId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3567918-F10A-4FAF-BEA8-B6B7B0BA5DE5}" dateTime="2015-12-23T09:29:09" maxSheetId="21" userName="c.ledant" r:id="rId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478D1C-C457-49F6-B8A3-02185CF74BF0}" dateTime="2015-12-23T09:56:55" maxSheetId="21" userName="a.drevon" r:id="rId45" minRId="4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8904BA8-2062-41ED-BF86-FD5AC1C5B4E9}" dateTime="2015-12-23T10:14:49" maxSheetId="21" userName="i.rubio" r:id="rId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21F007-8298-4CA0-94BC-E1C0B467FD70}" dateTime="2015-12-23T11:18:58" maxSheetId="21" userName="c.hemler" r:id="rId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C1AFB0A-BE7D-4A8E-8E8F-64DEBAD76FBF}" dateTime="2015-12-23T11:19:52" maxSheetId="21" userName="c.hemler" r:id="rId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77254E-E7BA-4CCB-9DE4-06DA65BD5250}" dateTime="2015-12-23T11:23:40" maxSheetId="21" userName="c.hemler" r:id="rId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EF92357-58F2-4302-91E3-A22EFC82BB4B}" dateTime="2015-12-23T11:25:25" maxSheetId="21" userName="i.rubio" r:id="rId50" minRId="5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D4ADB5-25A4-4DA1-A2B8-7DD13F51DF7E}" dateTime="2015-12-23T11:26:52" maxSheetId="21" userName="c.hemler" r:id="rId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004F35B-C34B-446C-9CCB-CA7FA665D65A}" dateTime="2015-12-23T11:30:07" maxSheetId="21" userName="c.hemler" r:id="rId52" minRId="5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D7875D-2158-4DC3-A0A2-6743AD7ED943}" dateTime="2015-12-23T11:32:18" maxSheetId="21" userName="i.rubio" r:id="rId53" minRId="547" maxRId="55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26E499-C270-4DC4-8E08-828BDDDABE9B}" dateTime="2015-12-23T11:32:41" maxSheetId="21" userName="i.rubio" r:id="rId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066922-BC57-440C-9F70-11DB8A7B6EF7}" dateTime="2015-12-23T15:39:48" maxSheetId="21" userName="c.ledant" r:id="rId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AFAA5E-D308-4CE3-94CD-85C3AD661A39}" dateTime="2015-12-23T17:14:12" maxSheetId="21" userName="f.guiot" r:id="rId56" minRId="551" maxRId="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455BEC-07F5-4C53-96E1-FBA49EAF81CA}" dateTime="2015-12-23T17:38:05" maxSheetId="21" userName="c.hemler" r:id="rId57" minRId="553" maxRId="5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4E32A7-022B-4600-A604-57D2D5A2F2F4}" dateTime="2015-12-24T09:36:07" maxSheetId="21" userName="a.giraudon" r:id="rId58" minRId="5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F46C5AB-F194-427F-B6C8-6A95CA559834}" dateTime="2015-12-24T09:57:39" maxSheetId="21" userName="c.hemler" r:id="rId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B3DFB3-F22C-4C4E-9709-B2F1A6153CBE}" dateTime="2015-12-24T10:02:37" maxSheetId="21" userName="f.guiot" r:id="rId60" minRId="574" maxRId="5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0559DFD-3F85-47D1-B831-15781C01D33E}" dateTime="2015-12-24T10:20:49" maxSheetId="21" userName="a.giraudon" r:id="rId61" minRId="5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E07A98-2209-446B-8F72-7FE672730C85}" dateTime="2015-12-24T10:21:04" maxSheetId="21" userName="a.giraudon" r:id="rId62" minRId="5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A5A199E-D178-41FB-B966-AEC3319F4391}" dateTime="2015-12-24T11:37:52" maxSheetId="21" userName="g.bearzatto" r:id="rId63" minRId="596" maxRId="5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E4B6B01-BE9B-4141-87BB-1A82D46A4641}" dateTime="2015-12-24T14:19:15" maxSheetId="21" userName="c.hemler" r:id="rId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A5F2FF7-EE7E-4A80-A33F-CFA7C43D2598}" dateTime="2015-12-24T14:22:43" maxSheetId="21" userName="c.hemler" r:id="rId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D85CA3F-38E3-4942-AD48-E78CE563129C}" dateTime="2015-12-24T14:40:07" maxSheetId="21" userName="f.guiot" r:id="rId66" minRId="5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DE8B6D-965A-4028-93E7-5D1160CD2DD3}" dateTime="2015-12-24T15:25:16" maxSheetId="21" userName="o.bouderand" r:id="rId67" minRId="599" maxRId="6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C0999A5-6464-4E0A-9FB7-11BADC73B3A1}" dateTime="2015-12-24T15:38:47" maxSheetId="21" userName="Michel  LOYER" r:id="rId68" minRId="620" maxRId="6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78A8718-DB19-4C7C-B7A0-0B618D29AF53}" dateTime="2015-12-24T15:40:00" maxSheetId="21" userName="Michel  LOYER" r:id="rId69" minRId="6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6CBDD97-5EC4-4A79-8F07-B8D3776295B1}" dateTime="2015-12-24T16:06:54" maxSheetId="21" userName="f.guiot" r:id="rId70" minRId="623" maxRId="6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87CEB3-6BAC-41A5-AE4A-17D7F62A0568}" dateTime="2015-12-24T16:16:48" maxSheetId="21" userName="c.hemler" r:id="rId71" minRId="643" maxRId="6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8B1B742-3EFF-4553-B14F-6ABEC3A831DA}" dateTime="2015-12-28T08:57:07" maxSheetId="21" userName="guerin" r:id="rId72" minRId="645" maxRId="6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40CCA9-2C83-46FB-833A-763CF79CEDB0}" dateTime="2015-12-28T08:58:29" maxSheetId="21" userName="guerin" r:id="rId73" minRId="665" maxRId="6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4182E8F-9AC0-40F4-84F7-69F95C5503ED}" dateTime="2015-12-28T09:39:35" maxSheetId="21" userName="a.giraudon" r:id="rId74" minRId="6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4BA14E9-5224-4889-9A25-B3FFDDC36071}" dateTime="2015-12-28T09:43:00" maxSheetId="21" userName="a.giraudon" r:id="rId75" minRId="692" maxRId="6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2565E9D-9700-4648-94EC-218A2091B5AB}" dateTime="2015-12-28T10:44:56" maxSheetId="21" userName="i.rubio" r:id="rId76" minRId="694" maxRId="6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791817-4C03-4242-9C32-41F320C4E395}" dateTime="2015-12-28T11:23:08" maxSheetId="21" userName="o.bouderand" r:id="rId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A11F9A6-C7E8-4742-9392-CCA2F8ED1810}" dateTime="2015-12-28T11:52:21" maxSheetId="21" userName="b.locatelli" r:id="rId78" minRId="732" maxRId="7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677E67-C6EE-4545-8395-C489BF2EB281}" dateTime="2015-12-28T11:56:28" maxSheetId="21" userName="c.hemler" r:id="rId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D8A43E-C10B-4473-8CD0-8EE2EB9E3590}" dateTime="2015-12-28T12:17:45" maxSheetId="21" userName="f.guiot" r:id="rId80" minRId="753" maxRId="7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C3DBBED-122E-4682-9B3B-632F8B0A9470}" dateTime="2015-12-28T14:36:02" maxSheetId="21" userName="b.locatelli" r:id="rId81" minRId="773" maxRId="78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0363FC8-724D-4CF9-A79E-217FC0F949DC}" dateTime="2015-12-28T17:29:15" maxSheetId="21" userName="Marine BABOULIN" r:id="rId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689AA5-7D0C-4AFB-A337-6913CAE6DB25}" dateTime="2015-12-29T09:47:14" maxSheetId="21" userName="a.giraudon" r:id="rId83" minRId="8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96D9D6D-BBB1-4F2F-AF99-C6C95F9D272D}" dateTime="2015-12-29T10:10:50" maxSheetId="21" userName="c.ledant" r:id="rId84" minRId="836" maxRId="8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24A738-7B65-4870-8654-E98875ED9DC9}" dateTime="2015-12-29T10:14:19" maxSheetId="21" userName="c.hemler" r:id="rId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51F077-668A-4F13-A85E-5DFC2CC3B41F}" dateTime="2015-12-29T10:16:26" maxSheetId="21" userName="f.guiot" r:id="rId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4BC369-9F1B-4042-8B22-BCD916F2A912}" dateTime="2015-12-29T10:29:57" maxSheetId="21" userName="c.ledant" r:id="rId87" minRId="8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43BC54-2B9B-4064-A504-747994D19282}" dateTime="2015-12-29T11:26:14" maxSheetId="21" userName="Michel  LOYER" r:id="rId88" minRId="875" maxRId="8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367E0A-4924-48D2-9424-9CD1378B89C5}" dateTime="2015-12-29T11:46:56" maxSheetId="21" userName="olivier.drezet" r:id="rId89" minRId="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E2CEC7D-D6E4-4AA3-812A-F9E867D6C57C}" dateTime="2015-12-29T12:09:34" maxSheetId="21" userName="f.guiot" r:id="rId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7982FF9-6501-4DE0-85CC-1C929C40DB48}" dateTime="2015-12-29T12:25:12" maxSheetId="21" userName="Michel  LOYER" r:id="rId91" minRId="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D3D4E6C-4726-48BB-9771-C771E7C52C22}" dateTime="2015-12-29T14:39:49" maxSheetId="21" userName="g.bearzatto" r:id="rId92" minRId="915" maxRId="9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67E0E7-2AAF-4EC6-AF85-6C6CCFD8D28F}" dateTime="2015-12-29T14:44:33" maxSheetId="21" userName="g.bearzatto" r:id="rId93" minRId="918" maxRId="9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28A334-44FE-4CEC-8B89-98C05EC48DCA}" dateTime="2015-12-29T14:44:45" maxSheetId="21" userName="g.bearzatto" r:id="rId94" minRId="921" maxRId="9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7747C89-A637-43B4-8123-7B1791908A76}" dateTime="2015-12-29T14:45:09" maxSheetId="21" userName="g.bearzatto" r:id="rId95" minRId="9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5D4163-6CF3-42B7-99D2-4E0E76DB565B}" dateTime="2015-12-29T14:45:25" maxSheetId="21" userName="g.bearzatto" r:id="rId96" minRId="9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781B4DF-F6B9-4176-B84A-C0C5A1AFC805}" dateTime="2015-12-29T14:59:03" maxSheetId="21" userName="f.guiot" r:id="rId97" minRId="9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E6EF2F6-63C7-484D-826D-0E2963C42A01}" dateTime="2015-12-29T15:22:51" maxSheetId="21" userName="f.guiot" r:id="rId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EC18BBB-3021-4BFE-86C9-2A6C239AD6ED}" dateTime="2015-12-29T15:23:22" maxSheetId="21" userName="f.guiot" r:id="rId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49400-E5EA-457A-A401-9F38B3367689}" dateTime="2015-12-29T15:26:31" maxSheetId="21" userName="f.guiot" r:id="rId1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21C86E4-F6F6-44C4-A7E5-CB34222E98A3}" dateTime="2015-12-29T15:30:31" maxSheetId="21" userName="f.guiot" r:id="rId1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D4D972-C205-4122-A63C-50CD38227BA5}" dateTime="2015-12-29T16:35:50" maxSheetId="21" userName="c.ledant" r:id="rId102" minRId="927" maxRId="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28CAA5C-52DB-42F9-847C-C2472049C2FF}" dateTime="2015-12-29T16:52:39" maxSheetId="21" userName="c.ledant" r:id="rId103" minRId="929" maxRId="9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E7CFE6F-059A-43DD-84FC-BA7B7E28337D}" dateTime="2015-12-29T17:32:08" maxSheetId="21" userName="c.ledant" r:id="rId1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7BB7A3-201F-4F10-AF0B-1A068D38C7A2}" dateTime="2015-12-29T17:38:59" maxSheetId="21" userName="c.hemler" r:id="rId1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5A33628-878F-4F7C-B577-22D76F77C859}" dateTime="2015-12-29T21:19:32" maxSheetId="21" userName="a.taquet" r:id="rId1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BCC8AF-59B0-4A50-A52D-C49721A67FA7}" dateTime="2015-12-30T07:49:09" maxSheetId="21" userName="Bernard Marais" r:id="rId1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68BB6B-C2DF-42F6-A0E1-653FFFA8E1A0}" dateTime="2015-12-30T09:06:25" maxSheetId="21" userName="c.ledant" r:id="rId108" minRId="9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1A6138-4652-4B3B-AEC7-8F0DF9ED38A2}" dateTime="2015-12-30T09:25:31" maxSheetId="21" userName="c.hemler" r:id="rId10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009443E-000C-47A2-B959-B1EFFFC8F03C}" dateTime="2015-12-30T09:31:24" maxSheetId="21" userName="BRUNO DEREPPE" r:id="rId110" minRId="1004" maxRId="1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B5F15F-2CBD-4ED6-BF44-354A92A00BA6}" dateTime="2015-12-30T09:40:58" maxSheetId="21" userName="c.ledant" r:id="rId111" minRId="1025" maxRId="1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3965841-D8C1-46D6-BEA3-AB705194B28A}" dateTime="2015-12-30T09:51:13" maxSheetId="21" userName="c.ledant" r:id="rId112" minRId="1029" maxRId="10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C034B3-55AD-4736-90BC-099F46F8BA14}" dateTime="2015-12-30T11:18:50" maxSheetId="21" userName="c.hemler" r:id="rId1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224D51-D898-4213-A209-AF69DC031618}" dateTime="2015-12-30T11:23:37" maxSheetId="21" userName="c.hemler" r:id="rId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B2588BC-644E-45FF-A1D6-B27308B79676}" dateTime="2015-12-30T11:58:28" maxSheetId="21" userName="c.kadem" r:id="rId115" minRId="10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24A8A83-4ABB-4A38-95CD-8C8574B8D08A}" dateTime="2015-12-30T11:59:28" maxSheetId="21" userName="Michel  LOYER" r:id="rId1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6372FF5-0B4E-47A2-BC26-EAE3025339F4}" dateTime="2015-12-30T12:04:23" maxSheetId="21" userName="Michel  LOYER" r:id="rId117" minRId="1070" maxRId="10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17534C8-258D-4F56-B07D-EB99CDA0BCE9}" dateTime="2015-12-30T12:48:07" maxSheetId="21" userName="o.bouderand" r:id="rId1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CC98095-3038-44EE-98D6-0EEEF6B5C996}" dateTime="2015-12-30T15:12:28" maxSheetId="21" userName="c.ledant" r:id="rId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3D1FA3A-71FA-429A-BBAB-586F967F25B8}" dateTime="2015-12-30T15:13:51" maxSheetId="21" userName="c.ledant" r:id="rId1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64DF701-3AC8-40A7-B438-ED42E883B18A}" dateTime="2015-12-30T15:33:37" maxSheetId="21" userName="guerin" r:id="rId121" minRId="1122" maxRId="11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1E74E0-C608-4F9B-AC84-FCFCEC1D07EC}" dateTime="2015-12-30T15:33:53" maxSheetId="21" userName="guerin" r:id="rId122" minRId="1144" maxRId="11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E5FC2F-9011-40FA-BDB4-BC7C093A8358}" dateTime="2015-12-30T15:48:34" maxSheetId="21" userName="b.locatelli" r:id="rId123" minRId="11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CB4E4A5-0A26-414D-9013-042AB867D607}" dateTime="2015-12-30T17:35:27" maxSheetId="21" userName="g.bearzatto" r:id="rId124" minRId="11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6005C27-092A-4530-8AF7-3804649BF554}" dateTime="2015-12-30T17:36:12" maxSheetId="21" userName="g.bearzatto" r:id="rId125" minRId="1166" maxRId="11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ABEB6E-6F32-4342-8136-9C08DC5FFBBE}" dateTime="2015-12-30T17:37:38" maxSheetId="21" userName="g.bearzatto" r:id="rId126" minRId="1168" maxRId="12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5359EF-41F8-4F7E-A649-01280F6F0693}" dateTime="2015-12-30T17:37:55" maxSheetId="21" userName="g.bearzatto" r:id="rId127" minRId="12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C75DD5-8D5D-4BAF-9560-1712CAEE241C}" dateTime="2015-12-30T18:07:54" maxSheetId="21" userName="o.bouderand" r:id="rId128" minRId="1235" maxRId="12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A8C1E0-ED14-4E9F-B407-0D555F6E5B16}" dateTime="2015-12-30T18:18:27" maxSheetId="21" userName="Michel  LOYER" r:id="rId1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83980BD-5846-4835-A449-2676CD18BB48}" dateTime="2015-12-30T21:45:50" maxSheetId="21" userName="a.taquet" r:id="rId1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7BAE1BC-47A6-45D7-AA0A-3EA2B6B1F23F}" dateTime="2015-12-31T09:33:39" maxSheetId="21" userName="c.hemler" r:id="rId1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FE5AF5-6929-46FB-9318-5F8F952CA5E0}" dateTime="2015-12-31T09:34:47" maxSheetId="21" userName="c.hemler" r:id="rId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7ED1C2A-88A5-475A-9A1B-81642831CC7B}" dateTime="2015-12-31T10:00:29" maxSheetId="21" userName="o.bouderand" r:id="rId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3E32D8-B65D-4D16-B0B3-7CD818D43732}" dateTime="2015-12-31T10:10:06" maxSheetId="21" userName="c.hemler" r:id="rId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368A910-C0ED-415B-A371-CFBFEBEA2363}" dateTime="2015-12-31T10:12:32" maxSheetId="21" userName="i.rubio" r:id="rId1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826B6E-49D7-4C38-A84B-895FBCB80B6F}" dateTime="2015-12-31T10:13:24" maxSheetId="21" userName="f.guiot" r:id="rId1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0CBB57B-0461-4BCB-99F1-C36F2391C8E4}" dateTime="2015-12-31T10:20:09" maxSheetId="21" userName="a.drevon" r:id="rId137" minRId="1381" maxRId="13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2D026A-9196-4642-B229-80580FA0C233}" dateTime="2015-12-31T10:34:40" maxSheetId="21" userName="f.guiot" r:id="rId1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0821646-B65A-4343-9EF9-229BC6A9695B}" dateTime="2015-12-31T10:52:45" maxSheetId="21" userName="p.pommerell" r:id="rId139" minRId="1401" maxRId="14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491BAC-1BD4-47D2-8226-4ABB20CE2274}" dateTime="2015-12-31T10:57:38" maxSheetId="21" userName="o.bouderand" r:id="rId1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6CE5EE-D137-486E-8E5C-421073ABFB6B}" dateTime="2015-12-31T11:04:24" maxSheetId="21" userName="c.hemler"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5003EEC-10AC-4577-A229-A55599389CEF}" dateTime="2015-12-31T11:19:32" maxSheetId="21" userName="c.hemler" r:id="rId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285619-B2DD-4C3D-9F9D-23A210DA66C9}" dateTime="2015-12-31T11:20:00" maxSheetId="21" userName="c.hemler" r:id="rId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DE8ADC0-8A57-4340-9BB8-132DF6FE821C}" dateTime="2015-12-31T11:38:18" maxSheetId="21" userName="f.guiot" r:id="rId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97176E5-9584-48B0-847B-A5C3F641FB1D}" dateTime="2015-12-31T11:57:44" maxSheetId="21" userName="c.hemler" r:id="rId1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11BEAD-5E2A-425D-B86B-FE86527D8CD0}" dateTime="2015-12-31T11:57:56" maxSheetId="21" userName="c.hemler" r:id="rId1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D279254-1087-44AD-B1B8-4EC9F18C0893}" dateTime="2015-12-31T12:30:29" maxSheetId="21" userName="f.guiot" r:id="rId1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01FBD47-86F0-4FC6-BFE5-4A1351AA9BDB}" dateTime="2015-12-31T13:02:49" maxSheetId="21" userName="o.bouderand" r:id="rId148" minRId="1459" maxRId="14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6727C91-BB61-43B1-A421-69CBFDBA94AB}" dateTime="2015-12-31T13:03:24" maxSheetId="21" userName="o.bouderand" r:id="rId149" minRId="1467" maxRId="14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568011-F1D9-4C0E-93FE-A27A10538745}" dateTime="2015-12-31T13:04:09" maxSheetId="21" userName="o.bouderand" r:id="rId150" minRId="1471" maxRId="14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94E73A-8BA7-4249-A9E2-B67B8E712E1F}" dateTime="2015-12-31T13:06:02" maxSheetId="21" userName="o.bouderand" r:id="rId151" minRId="14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750481-F8B9-49A5-8D75-A742B230204C}" dateTime="2015-12-31T13:06:45" maxSheetId="21" userName="o.bouderand" r:id="rId152" minRId="14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F3E6E8-E326-4BBC-A5F5-CB5DB52DA456}" dateTime="2015-12-31T13:29:25" maxSheetId="21" userName="a.drevon" r:id="rId153" minRId="14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AA4C0A0-65A7-4628-98C8-6B4B26DF247E}" dateTime="2015-12-31T14:38:50" maxSheetId="21" userName="olivier.drezet" r:id="rId154" minRId="14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C446231-DDC6-43AE-82CD-2E853BCC3C3B}" dateTime="2015-12-31T15:35:14" maxSheetId="21" userName="Michel  LOYER" r:id="rId155" minRId="1515" maxRId="15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5AAFA2-539F-4F95-AECE-8383D1C0959A}" dateTime="2016-01-04T07:44:46" maxSheetId="21" userName="administrateur"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11D883-0335-4668-B39F-B8A4F7D07F4B}" dateTime="2016-01-04T09:43:06" maxSheetId="21" userName="c.ledant" r:id="rId1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1F6884-D7B9-4FEB-A856-6E7EF3D2C1B0}" dateTime="2016-01-04T09:45:49" maxSheetId="21" userName="c.ledant" r:id="rId1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36D7491-96D2-4162-B2E0-FC874CEFD1AD}" dateTime="2016-01-04T09:51:30" maxSheetId="21" userName="c.plonquet" r:id="rId1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F67B977-5A31-4750-9983-23AC8D8C03A6}" dateTime="2016-01-04T09:56:52" maxSheetId="21" userName="BRUNO DEREPPE" r:id="rId160" minRId="159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75DBC3-05C1-4DA4-8D5E-CFFC8EBA4EBE}" dateTime="2016-01-04T10:01:17" maxSheetId="21" userName="c.hemler" r:id="rId1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E841EBB-7912-4793-92D1-668D7C6E9EFD}" dateTime="2016-01-04T10:01:38" maxSheetId="21" userName="c.hemler" r:id="rId1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809E127-631C-4CAC-B597-0B745E9BF12B}" dateTime="2016-01-04T10:10:29" maxSheetId="21" userName="b.locatelli" r:id="rId163" minRId="1628" maxRId="16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8989837-9DF0-413E-A2DE-A55C09CDB643}" dateTime="2016-01-04T10:12:54" maxSheetId="21" userName="b.locatelli" r:id="rId164" minRId="1656" maxRId="16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23D4431-929E-4F29-96BB-2D09F7012B58}" dateTime="2016-01-04T10:16:39" maxSheetId="21" userName="c.ledant" r:id="rId165" minRId="1664" maxRId="16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76B488-8272-4F22-A1A5-F96EE5164351}" dateTime="2016-01-04T10:28:29" maxSheetId="21" userName="c.plonquet" r:id="rId1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1182E6B-54A5-4E75-9D6C-DAB8E857FBE9}" dateTime="2016-01-04T10:51:40" maxSheetId="21" userName="c.ledant" r:id="rId167" minRId="1676" maxRId="16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E521097-480C-4E52-BEF7-B1D7AAACA4B1}" dateTime="2016-01-04T10:54:00" maxSheetId="21" userName="c.ledant" r:id="rId168" minRId="1684" maxRId="16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516163-C9B6-40FA-B536-7B553C54807B}" dateTime="2016-01-04T10:58:35" maxSheetId="21" userName="Sébastien LANGE" r:id="rId169" minRId="16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E8FCB2E-11F7-44BD-8775-5604D17F6E9C}" dateTime="2016-01-04T11:12:28" maxSheetId="21" userName="o.bouderand" r:id="rId170" minRId="1709" maxRId="17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263376-68CD-49D6-A456-F5E98B2233E6}" dateTime="2016-01-04T11:13:29" maxSheetId="21" userName="s.marzouk" r:id="rId171" minRId="17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6FA98EE-936A-4529-91FC-3875C7DF25ED}" dateTime="2016-01-04T11:35:38" maxSheetId="21" userName="o.pons" r:id="rId172" minRId="1748" maxRId="17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12A476-C959-459D-82D7-E0107B06D088}" dateTime="2016-01-04T11:36:12" maxSheetId="21" userName="f.guiot" r:id="rId1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0081A9-0545-4005-9100-D4E83B738EF1}" dateTime="2016-01-04T11:42:39" maxSheetId="21" userName="f.guiot" r:id="rId174" minRId="17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6F2CE63-0769-4D25-A89A-7D0352E2F27C}" dateTime="2016-01-04T11:43:30" maxSheetId="21" userName="f.guiot" r:id="rId175" minRId="17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EA1B74-31F8-4B6B-9F52-102A5455D98A}" dateTime="2016-01-04T11:50:06" maxSheetId="21" userName="p.pommerell" r:id="rId1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310057F-5367-4E24-B771-C5F45A1E6EFF}" dateTime="2016-01-04T11:54:44" maxSheetId="21" userName="n.guinot" r:id="rId177" minRId="17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B95BDFE-8111-4635-A420-859E23CE62C6}" dateTime="2016-01-04T12:01:00" maxSheetId="21" userName="c.ledant" r:id="rId178" minRId="18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EE11304-6820-4C4C-9584-D9F2A7676D47}" dateTime="2016-01-04T12:03:53" maxSheetId="21" userName="c.ledant" r:id="rId179" minRId="1808" maxRId="18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F675CF-2493-498D-B53A-2675A18FA957}" dateTime="2016-01-04T12:05:15" maxSheetId="21" userName="c.ledant" r:id="rId180" minRId="1812"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05A4100-87F5-4AA8-9401-B0CD02E1FA4E}" dateTime="2016-01-04T13:04:26" maxSheetId="21" userName="n.guinot" r:id="rId181" minRId="18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4611AFB-B156-407E-9677-2FFC018C7ABD}" dateTime="2016-01-04T13:59:48" maxSheetId="21" userName="guerin" r:id="rId1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8D8CC3-FC2D-4B7F-A3E4-24D633215D43}" dateTime="2016-01-04T14:16:01" maxSheetId="21" userName="Sébastien LANGE" r:id="rId183" minRId="18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666E9A-ACFC-4E85-9E64-F9A1682E9B4D}" dateTime="2016-01-04T14:26:11" maxSheetId="21" userName="Mathilde MINAKIAN" r:id="rId184" minRId="1834" maxRId="18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5953E5-396D-4529-A916-F9F3D23AD32C}" dateTime="2016-01-04T14:29:11" maxSheetId="21" userName="Mathilde MINAKIAN" r:id="rId185" minRId="1859" maxRId="18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8D6981-5BA7-454B-B0A4-BA4A8AC790CA}" dateTime="2016-01-04T15:36:22" maxSheetId="21" userName="a.giraudon" r:id="rId186" minRId="1865" maxRId="18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BC85B7F-F76C-4176-A389-18CE2B9F4E1A}" dateTime="2016-01-04T16:00:53" maxSheetId="21" userName="c.plonquet" r:id="rId1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BABBF1A-C21F-4C3F-90D2-0CACED471A97}" dateTime="2016-01-04T16:11:22" maxSheetId="21" userName="c.ledant" r:id="rId188" minRId="18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43DC48-789E-44E5-BA1E-6085DC1F8A1F}" dateTime="2016-01-04T16:13:13" maxSheetId="21" userName="c.ledant" r:id="rId189" minRId="188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1CA465B-92A6-437A-8F1A-ED2A523903A1}" dateTime="2016-01-04T16:34:50" maxSheetId="21" userName="c.ledant" r:id="rId190" minRId="1896" maxRId="18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AEFB5B6-394C-447D-BF2C-2D3144B586DE}" dateTime="2016-01-04T16:36:20" maxSheetId="21" userName="Mathilde MINAKIAN" r:id="rId191" minRId="1900" maxRId="19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D57BD02-4754-4341-AB54-876F5704397C}" dateTime="2016-01-04T16:36:36" maxSheetId="21" userName="Mathilde MINAKIAN" r:id="rId192" minRId="1906" maxRId="19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EE8EB7E-6BB1-4A02-8FCD-D90ED621964D}" dateTime="2016-01-04T16:47:36" maxSheetId="21" userName="Marine BABOULIN" r:id="rId1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FC113E4-4293-4ED4-839D-6B4277395EF0}" dateTime="2016-01-04T16:50:50" maxSheetId="21" userName="Mathilde MINAKIAN" r:id="rId1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3E59C85-3F5F-4E7B-B069-73A57046BBF3}" dateTime="2016-01-04T17:00:53" maxSheetId="21" userName="Michel  LOYER" r:id="rId195" minRId="19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1BC34B-C454-4CC4-80DC-63CA71D0124F}" dateTime="2016-01-04T17:13:03" maxSheetId="21" userName="c.ledant" r:id="rId196" minRId="1949" maxRId="19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640F8-2408-4DCB-88B9-F4A63B74940D}" dateTime="2016-01-04T17:17:13" maxSheetId="21" userName="b.locatelli" r:id="rId197" minRId="1959" maxRId="19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990B9C1-8373-4184-88B1-DD9DB48B7B8B}" dateTime="2016-01-04T17:56:07" maxSheetId="21" userName="n.guinot" r:id="rId198" min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A3C6B19-084A-428B-8B3E-667EE33FAEBE}" dateTime="2016-01-04T22:51:08" maxSheetId="21" userName="o.pons" r:id="rId199" minRId="1980" maxRId="19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C0C8637-2D78-4F4C-A6AB-FA9319C84FAA}" dateTime="2016-01-05T09:11:41" maxSheetId="21" userName="Sébastien LANGE" r:id="rId200" minRId="20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F81C3E2-7954-47FE-AD84-893BEAE02040}" dateTime="2016-01-05T09:37:10" maxSheetId="21" userName="c.ledant" r:id="rId201" minRId="2021" maxRId="20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8E91F63-C075-43CD-9D6B-0BC1144BEBB3}" dateTime="2016-01-05T09:45:29" maxSheetId="21" userName="c.ledant" r:id="rId202" minRId="2049" maxRId="20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AD2DAE6-D82C-48A1-8CE5-1D73CADFFCDA}" dateTime="2016-01-05T10:01:45" maxSheetId="21" userName="Michel  LOYER" r:id="rId203" minRId="20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CEEF3D3-A557-444F-8822-2FEB07DDAED5}" dateTime="2016-01-05T10:24:03" maxSheetId="21" userName="Sébastien LANGE" r:id="rId204" minRId="2074" maxRId="20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F6F087-FC58-4D07-A480-4DA39F6C9E18}" dateTime="2016-01-05T10:40:05" maxSheetId="21" userName="o.bouderand" r:id="rId2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3C7F825-2A80-4C1C-A206-27A521155AF7}" dateTime="2016-01-05T10:51:38" maxSheetId="21" userName="c.hemler" r:id="rId2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C0A3F8-1569-4DF5-BCD3-FB0329F50DC9}" dateTime="2016-01-05T11:06:32" maxSheetId="21" userName="n.guinot" r:id="rId2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34CEE0-AEEA-4CE6-A7B5-ADEE95164067}" dateTime="2016-01-05T11:20:06" maxSheetId="21" userName="c.ledant" r:id="rId208" minRId="2130" maxRId="21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2AB356-AC83-4F7C-8EF9-49153DDE1C99}" dateTime="2016-01-05T11:33:44" maxSheetId="21" userName="a.giraudon" r:id="rId209" minRId="21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A3F232D-9144-45F8-965C-239DD348CD74}" dateTime="2016-01-05T11:34:30" maxSheetId="21" userName="n.guinot" r:id="rId2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96AF822-10BE-4654-8E3D-B5A659C64E33}" dateTime="2016-01-05T11:38:35" maxSheetId="21" userName="a.drevon" r:id="rId211" minRId="2159" maxRId="21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194D863-E121-4F1B-B69E-35B78DB42497}" dateTime="2016-01-05T11:51:35" maxSheetId="21" userName="g.bearzatto" r:id="rId212" minRId="2164" maxRId="21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DDFC265-4BF1-4120-B4B6-9E38DC2AB84E}" dateTime="2016-01-05T11:51:53" maxSheetId="21" userName="g.bearzatto" r:id="rId213" minRId="2174" maxRId="21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E60E8E3-9E54-47EC-8F76-BD40F79D08F0}" dateTime="2016-01-05T11:55:12" maxSheetId="21" userName="c.ledant" r:id="rId214" minRId="2176" maxRId="21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ED3D62-B917-4AAF-A8C9-2CE85A42AF65}" dateTime="2016-01-05T12:05:54" maxSheetId="21" userName="c.ledant" r:id="rId215" minRId="2178" maxRId="21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3915348-A6E8-436C-A6C9-FFA07D2A97E0}" dateTime="2016-01-05T12:20:30" maxSheetId="21" userName="guerin" r:id="rId216" minRId="2180" maxRId="21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443517-6498-4C7A-A039-87559452908E}" dateTime="2016-01-05T14:22:58" maxSheetId="21" userName="Michel  LOYER" r:id="rId217" minRId="22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9D6F03-8511-4EF3-BA9D-6808FA47BFCD}" dateTime="2016-01-05T14:29:40" maxSheetId="21" userName="Michel  LOYER" r:id="rId2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4A3DBFD-A3D7-4EF3-B302-4549E98F3D92}" dateTime="2016-01-05T14:34:20" maxSheetId="21" userName="administrateur" r:id="rId219" minRId="22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FC96BE-9B9A-4D06-AC18-B8BCEC3FAD0B}" dateTime="2016-01-05T15:01:36" maxSheetId="21" userName="i.rubio" r:id="rId2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87746FA-E0DA-48A9-938B-210286AFDE9F}" dateTime="2016-01-05T15:12:50" maxSheetId="21" userName="g.bearzatto" r:id="rId221" minRId="2240" maxRId="22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CDC972-F390-49C0-9F0D-F28E911FF502}" dateTime="2016-01-05T15:35:05" maxSheetId="21" userName="i.rubio" r:id="rId222" minRId="2242" maxRId="22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D3C496-C638-4F14-9553-5A2F3BA1153D}" dateTime="2016-01-05T15:39:05" maxSheetId="21" userName="i.rubio" r:id="rId223" minRId="2262" maxRId="22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8C9D7BE-C748-4776-AB3A-A8F4EEB62676}" dateTime="2016-01-05T15:41:10" maxSheetId="21" userName="i.rubio" r:id="rId224" minRId="2273" maxRId="22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DBFF8A-02B1-40C9-9AFE-6460B4151041}" dateTime="2016-01-05T15:41:24" maxSheetId="21" userName="Michel  LOYER" r:id="rId2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9BA668-7166-41B4-849B-725F17256DB9}" dateTime="2016-01-05T16:01:11" maxSheetId="21" userName="c.ledant" r:id="rId226" minRId="2305" maxRId="23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275825-11CA-4E17-A3CB-8E923454029B}" dateTime="2016-01-05T16:12:15" maxSheetId="21" userName="c.ledant" r:id="rId227" minRId="2308" maxRId="23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16BE41D-1B8E-46D8-817A-F5D7082CCAFF}" dateTime="2016-01-05T16:12:48" maxSheetId="21" userName="c.ledant" r:id="rId228" minRId="23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E4E3778-EDC6-4716-85EF-7F08C33E5B51}" dateTime="2016-01-05T16:18:20" maxSheetId="21" userName="c.ledant" r:id="rId229" minRId="2312" maxRId="23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BC470D-FBC3-49E6-937E-389F8A7ED002}" dateTime="2016-01-05T16:42:27" maxSheetId="21" userName="b.locatelli" r:id="rId230" minRId="23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97D9AC0-1BCD-467B-BE2A-3882D57EDA8F}" dateTime="2016-01-05T17:45:48" maxSheetId="21" userName="Michel  LOYER" r:id="rId231" minRId="2337" maxRId="23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0ED667-899F-4F90-AF41-B29517A9305B}" dateTime="2016-01-05T18:01:53" maxSheetId="21" userName="c.kadem" r:id="rId232" minRId="23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E40964A-2535-4FB9-BD61-1DCD78C46370}" dateTime="2016-01-05T18:02:41" maxSheetId="21" userName="c.kadem" r:id="rId233" minRId="23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8A421B6-E337-4F4A-8D35-CEE4E2319A1F}" dateTime="2016-01-05T18:05:30" maxSheetId="21" userName="o.bouderand" r:id="rId234" minRId="23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DD0CD0-E4A0-4BE6-9315-C1EE60129674}" dateTime="2016-01-05T22:36:25" maxSheetId="21" userName="a.taquet" r:id="rId235" minRId="2379" maxRId="23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5221D2-B8A5-4462-A9FF-763F2DA0211D}" dateTime="2016-01-06T09:15:42" maxSheetId="21" userName=" " r:id="rId2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A65B91A-C4D5-4BCD-9BB7-72E22C876107}" dateTime="2016-01-06T09:29:21" maxSheetId="21" userName="c.plonquet" r:id="rId2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72479F7-64CF-41DC-A4B8-081DC219E11E}" dateTime="2016-01-06T09:29:41" maxSheetId="21" userName="c.plonquet" r:id="rId2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6D4A00-6641-470A-A81E-0B557E284E43}" dateTime="2016-01-06T09:30:01" maxSheetId="21" userName="c.plonquet" r:id="rId2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754EF8-E3B8-4B76-9747-D1291295B7E8}" dateTime="2016-01-06T10:05:31" maxSheetId="21" userName="c.hemler" r:id="rId2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28456FD-1AD3-4760-AFFD-FF8D3BBA692E}" dateTime="2016-01-06T10:15:19" maxSheetId="21" userName="f.guiot" r:id="rId241" minRId="2461" maxRId="24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7FF67DF-C18D-4B24-9A95-6796A2220360}" dateTime="2016-01-06T10:15:35" maxSheetId="21" userName="Sébastien LANGE" r:id="rId242" minRId="2481" maxRId="24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F817645-CF65-4A30-9874-1585ABA2D39C}" dateTime="2016-01-06T10:19:02" maxSheetId="21" userName="f.guiot" r:id="rId2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0B41CAC-1A20-42ED-9A0C-340C8AB7894B}" dateTime="2016-01-06T10:34:05" maxSheetId="21" userName="Michel  LOYER" r:id="rId2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21F973D-8723-42C5-A9F2-B64763B6AE7E}" dateTime="2016-01-06T10:44:20" maxSheetId="21" userName="c.hemler" r:id="rId2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33297F-8642-4254-826C-F474AABAE87E}" dateTime="2016-01-06T10:51:35" maxSheetId="21" userName="c.hemler" r:id="rId2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1B5FB4-8F8F-48F0-B534-41CCBDF418DB}" dateTime="2016-01-06T11:25:07" maxSheetId="21" userName="c.ledant" r:id="rId2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E98DF6E-146B-4C7E-A9C4-38BAA4551E62}" dateTime="2016-01-06T11:27:01" maxSheetId="21" userName="c.ledant" r:id="rId2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E6D50C1-E1BD-45AF-A91B-D372047919C1}" dateTime="2016-01-06T11:30:38" maxSheetId="21" userName="c.ledant" r:id="rId2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700E2B5-AE95-4043-BEBE-0D19CFC3F0DF}" dateTime="2016-01-06T11:40:13" maxSheetId="21" userName="administrateur" r:id="rId250" minRId="25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F5E13B-57D7-4330-93BD-75DA3F467CF0}" dateTime="2016-01-06T11:46:54" maxSheetId="21" userName="g.bearzatto" r:id="rId251" minRId="2544" maxRId="25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BF0329-5438-422F-A7CE-EE350BACD774}" dateTime="2016-01-06T11:53:15" maxSheetId="21" userName="f.guiot" r:id="rId252" minRId="25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8799F1-E386-4974-96F9-8E7FDC398BAC}" dateTime="2016-01-06T11:55:41" maxSheetId="21" userName="c.ledant" r:id="rId253" minRId="25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1FFE07-053C-486E-A88D-C4FD25AA3B11}" dateTime="2016-01-06T12:03:38" maxSheetId="21" userName="n.guinot" r:id="rId254" minRId="2550" maxRId="2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81FE24-2DD2-4BB7-B517-AB1B80DB37B2}" dateTime="2016-01-06T12:14:11" maxSheetId="21" userName="c.ledant" r:id="rId2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6ABC053-1A33-494A-BC7B-465B36A583FB}" dateTime="2016-01-06T14:21:31" maxSheetId="21" userName="Michel  LOYER" r:id="rId256" minRId="2552" maxRId="2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EBC144-71FA-4277-9711-0FC5CD5A9351}" dateTime="2016-01-06T14:28:33" maxSheetId="21" userName="c.ledant" r:id="rId257" minRId="2562" maxRId="25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D244A8-51B9-42ED-8F83-F7B35B6A8BE2}" dateTime="2016-01-06T14:43:06" maxSheetId="21" userName="Sébastien LANGE" r:id="rId258" minRId="25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0CBBD-E187-4C4E-A241-A506B3AE7D4D}" dateTime="2016-01-06T14:43:22" maxSheetId="21" userName="Sébastien LANGE" r:id="rId259" minRId="2565" maxRId="25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1A47A51-C371-43A2-AEDA-30DB3521ED97}" dateTime="2016-01-06T14:50:33" maxSheetId="21" userName="a.giraudon" r:id="rId260" minRId="2567" maxRId="25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F881D4-E480-4115-A898-68BA58CDF54C}" dateTime="2016-01-06T15:08:44" maxSheetId="21" userName="Mathilde MINAKIAN" r:id="rId261" minRId="25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B03F1A6-D7C8-4267-9EE0-4844ED7363AB}" dateTime="2016-01-06T15:28:01" maxSheetId="21" userName="Michel  LOYER" r:id="rId262" minRId="2606" maxRId="2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AB65A5-4E89-44C5-930E-1126FDA8836F}" dateTime="2016-01-06T15:28:51" maxSheetId="21" userName="Michel  LOYER" r:id="rId263" minRId="26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EEA9DD-120A-4FA0-863E-AB45BFC9F87D}" dateTime="2016-01-06T15:30:29" maxSheetId="21" userName="c.ledant" r:id="rId264" minRId="2615" maxRId="26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051316B-1E92-450F-835F-957C8303BB94}" dateTime="2016-01-06T15:37:29" maxSheetId="21" userName="a.giraudon" r:id="rId265" minRId="2619" maxRId="26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D279C0A-A811-41C6-8D53-08077EC4104C}" dateTime="2016-01-06T15:46:57" maxSheetId="21" userName="a.giraudon" r:id="rId266" minRId="2621" maxRId="26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84AE783-C3E0-4736-82DF-E9A3385CED17}" dateTime="2016-01-06T15:54:52" maxSheetId="21" userName="g.bearzatto" r:id="rId267" minRId="2625" maxRId="26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2A016D8-A25A-4326-A552-8353870B1F3F}" dateTime="2016-01-06T16:14:49" maxSheetId="21" userName="c.hemler" r:id="rId2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3B95D4-0926-4AFD-AFCB-0CCED7AAE1E1}" dateTime="2016-01-06T16:18:46" maxSheetId="21" userName="n.guinot" r:id="rId269" minRId="26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6326C9-3710-4C08-B586-03E8463EE5CE}" dateTime="2016-01-06T16:19:08" maxSheetId="21" userName="g.bearzatto" r:id="rId270" minRId="2630" maxRId="26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7E2A5A7-53CE-4207-B588-6C3FD7F97618}" dateTime="2016-01-06T16:25:00" maxSheetId="21" userName="n.guinot" r:id="rId27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83E5FA-47FA-4C25-B42E-EF17C2602759}" dateTime="2016-01-06T16:30:33" maxSheetId="21" userName="g.bearzatto" r:id="rId272" minRId="26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D55A4-F008-46C1-A0B6-B2798D4824F4}" dateTime="2016-01-06T16:35:27" maxSheetId="21" userName="c.ledant" r:id="rId273" minRId="26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70D114-E4C2-4B7D-99D8-3DB32853F0C6}" dateTime="2016-01-06T17:04:39" maxSheetId="21" userName="c.ledant" r:id="rId274" minRId="26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3D8891-B071-44B7-B1BD-558188EF703F}" dateTime="2016-01-06T17:42:58" maxSheetId="21" userName="c.kadem" r:id="rId275" minRId="26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1D1626-CEE7-4C62-8CB9-894AAEBE597E}" dateTime="2016-01-06T18:31:20" maxSheetId="21" userName="c.kadem" r:id="rId276" minRId="2654" maxRId="26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C99D916-55BB-4539-AFC1-3F35663E723D}" dateTime="2016-01-06T19:13:37" maxSheetId="21" userName="Marine BABOULIN" r:id="rId2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4CA9DC-B39C-46C1-963D-DF975FC43C19}" dateTime="2016-01-07T07:14:22" maxSheetId="21" userName="g.bearzatto" r:id="rId278" minRId="2674" maxRId="26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944258-9B57-4D03-9E39-E6368E5853EE}" dateTime="2016-01-07T08:13:54" maxSheetId="21" userName="a.giraudon" r:id="rId279" minRId="26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DCA4A6E-117D-4F2C-A6C5-A743D05DD55A}" dateTime="2016-01-07T08:14:24" maxSheetId="21" userName="a.giraudon" r:id="rId280" minRId="26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B1F768-919E-417E-AA80-387878BE2433}" dateTime="2016-01-07T09:15:09" maxSheetId="21" userName="n.guinot" r:id="rId281" minRId="2679" maxRId="268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CEC0103-2CD4-43C4-B229-335F96D900CC}" dateTime="2016-01-07T09:15:25" maxSheetId="21" userName="n.guinot" r:id="rId2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A1CADE0-4C09-4B48-B803-969898399B18}" dateTime="2016-01-07T09:15:38" maxSheetId="21" userName="n.guinot" r:id="rId2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22F440-B2BA-4DFF-913E-23F1DE5340A5}" dateTime="2016-01-07T09:29:13" maxSheetId="21" userName="s.marzouk" r:id="rId284" minRId="2699" maxRId="27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9FF5E4F-6136-4F25-943E-2378967302ED}" dateTime="2016-01-07T10:04:35" maxSheetId="21" userName="c.hemler" r:id="rId2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0DE02A3-4159-4861-9110-CE6AB28AF4A2}" dateTime="2016-01-07T11:32:26" maxSheetId="21" userName="i.rubio" r:id="rId286" minRId="2737" maxRId="27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0E7B825-2BE9-4B9A-B057-E581FFC5E980}" dateTime="2016-01-07T11:32:35" maxSheetId="21" userName="i.rubio" r:id="rId2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29E2D9-4179-4E5E-8B50-FB0E9E8BA77E}" dateTime="2016-01-07T11:57:57" maxSheetId="21" userName="b.locatelli" r:id="rId288" minRId="27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C97E876-953A-45AE-AA1E-A97BC3AB34B0}" dateTime="2016-01-07T12:09:53" maxSheetId="21" userName="n.guinot" r:id="rId289" minRId="2776" maxRId="27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E136FA1-27EA-41F5-9D6F-B27192D76FB8}" dateTime="2016-01-07T12:12:25" maxSheetId="21" userName="c.ledant" r:id="rId2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A4D260F-1989-48D6-8C67-8D030909753C}" dateTime="2016-01-07T14:28:55" maxSheetId="21" userName="a.drevon" r:id="rId291" minRId="2802" maxRId="28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11A731-9E2F-462F-AB0D-D5154CFB83C2}" dateTime="2016-01-07T14:35:36" maxSheetId="21" userName="a.giraudon" r:id="rId292" minRId="2824" maxRId="28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FCAA02-BDBC-4F6D-A883-05B2E01AF5B8}" dateTime="2016-01-07T15:40:28" maxSheetId="21" userName="o.bouderand" r:id="rId293" minRId="2844" maxRId="28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759100E-3105-4EA9-9DCF-15E9BF743EDD}" dateTime="2016-01-07T15:48:26" maxSheetId="21" userName="n.guinot" r:id="rId294" minRId="28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763FA4-60AF-4E2D-A15A-528E3BE88AED}" dateTime="2016-01-07T15:59:38" maxSheetId="21" userName="f.guiot" r:id="rId2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A46D0A-6C08-43BC-8FCE-896713F93D54}" dateTime="2016-01-07T16:16:23" maxSheetId="21" userName="c.ledant" r:id="rId296" minRId="2884" maxRId="28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85EB15-F0A7-44B9-9783-C7B0739EC0EF}" dateTime="2016-01-07T16:16:56" maxSheetId="21" userName="c.ledant" r:id="rId297" minRId="2886" maxRId="28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B67790-80B4-40B5-AAE9-2F31B58BAE0C}" dateTime="2016-01-07T16:38:25" maxSheetId="21" userName="p.pommerell" r:id="rId2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879366E-ED20-426C-A82B-60442E962CFE}" dateTime="2016-01-07T16:56:36" maxSheetId="21" userName="c.kadem" r:id="rId299" minRId="2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43CB00-5E33-4574-A96C-0511499B403B}" dateTime="2016-01-07T17:09:48" maxSheetId="21" userName="c.hemler" r:id="rId3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92C01F7-D949-4FCF-8FC5-477FAC0C6CA7}" dateTime="2016-01-07T17:10:31" maxSheetId="21" userName="c.ledant" r:id="rId3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9451CC-BA97-4FA5-928C-7D05B6F2AC59}" dateTime="2016-01-07T17:12:33" maxSheetId="21" userName="c.ledant" r:id="rId3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EA74D8-A6AE-4457-B4FA-6D1828120F94}" dateTime="2016-01-07T17:16:14" maxSheetId="21" userName="Michel  LOYER" r:id="rId3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65C8E8-1101-4FEE-A10C-298CFE7803ED}" dateTime="2016-01-07T17:17:25" maxSheetId="21" userName="Michel  LOYER" r:id="rId304" minRId="2943" maxRId="29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08B987C-98E1-46D4-A7D4-B527D7E549FD}" dateTime="2016-01-07T17:45:06" maxSheetId="21" userName="Michel  LOYER" r:id="rId305" minRId="29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97439F-EC72-430F-BBC6-EBC0DD065B86}" dateTime="2016-01-07T17:50:56" maxSheetId="21" userName="Michel  LOYER" r:id="rId306" minRId="2950" maxRId="29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4140FC9-73E0-4580-B567-526859D22AD0}" dateTime="2016-01-07T17:55:51" maxSheetId="21" userName="Michel  LOYER" r:id="rId3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01517D-AC77-4DB9-85F2-5F92851E8C31}" dateTime="2016-01-07T18:01:21" maxSheetId="21" userName="Michel  LOYER" r:id="rId308" minRId="2956" maxRId="29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6DCB814-32D7-4ED6-8DE3-4A7B4849575E}" dateTime="2016-01-07T18:29:35" maxSheetId="21" userName="n.guinot" r:id="rId309" minRId="2958" maxRId="29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90CC9D0-BE91-4DFE-A1C1-254A96EF2D05}" dateTime="2016-01-07T18:32:37" maxSheetId="21" userName="n.guinot" r:id="rId310" minRId="29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358B182-3880-420D-99B6-ABB4A6E98E69}" dateTime="2016-01-07T21:48:42" maxSheetId="21" userName="a.taquet" r:id="rId3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94D353-063F-4225-94CD-1BF981092514}" dateTime="2016-01-07T22:16:50" maxSheetId="21" userName="a.taquet" r:id="rId3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9E545-9328-4CBD-AF71-71E4421630E3}" dateTime="2016-01-08T09:21:04" maxSheetId="21" userName="c.ledant" r:id="rId313" minRId="2997" maxRId="30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7F06D6B-1E23-4AF4-932D-542F3C864BFC}" dateTime="2016-01-08T09:21:52" maxSheetId="21" userName="Michel  LOYER" r:id="rId314" minRId="3021" maxRId="30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82DABD7-E36E-427E-BC6E-C1C190342AC1}" dateTime="2016-01-08T09:24:53" maxSheetId="21" userName="c.ledant" r:id="rId315" minRId="30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A1966C-81BD-479E-A4F8-989289127374}" dateTime="2016-01-08T09:34:02" maxSheetId="21" userName="n.guinot" r:id="rId316" minRId="30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35855B9-5D89-4C94-B3A1-75B86BC1DF94}" dateTime="2016-01-08T09:34:36" maxSheetId="21" userName="n.guinot" r:id="rId3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083E435-1378-407D-87C0-A393851159FD}" dateTime="2016-01-08T09:35:35" maxSheetId="21" userName="BRUNO DEREPPE" r:id="rId318" minRId="3061" maxRId="30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0423ED4-81C6-49F3-A6F2-24F2DC1C6849}" dateTime="2016-01-08T09:51:04" maxSheetId="21" userName="administrateur" r:id="rId319" minRId="30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1B754-A91C-4E0D-9A81-5F9A356947C3}" dateTime="2016-01-08T09:51:14" maxSheetId="21" userName="administrateur" r:id="rId320" minRId="3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9208CB-F1B4-4573-AA44-486DABFE0D41}" dateTime="2016-01-08T10:02:24" maxSheetId="21" userName="g.bearzatto" r:id="rId321" minRId="3103" maxRId="31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E04C0C5-62E5-4BD8-8883-2C90F9966BDA}" dateTime="2016-01-08T10:47:55" maxSheetId="21" userName="f.lang" r:id="rId3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837CE84-2441-48D9-91D8-69B3230587CA}" dateTime="2016-01-08T10:53:44" maxSheetId="21" userName="c.hemler" r:id="rId3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0B0842E-5C49-404F-9FB3-52F1C3EC622B}" dateTime="2016-01-08T11:19:57" maxSheetId="21" userName="n.guinot" r:id="rId324" minRId="3141" maxRId="3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FA76170-9404-455D-A968-F8AEF4E989B5}" dateTime="2016-01-08T11:20:49" maxSheetId="21" userName="i.rubio" r:id="rId325" minRId="3143" maxRId="3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FD81BFD-032C-44F2-95D9-A74465F2DA7A}" dateTime="2016-01-08T12:02:06" maxSheetId="21" userName="c.ledant" r:id="rId326" minRId="3163" maxRId="31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6B174AE-F432-47FF-A548-F92D0390A0DF}" dateTime="2016-01-08T12:05:55" maxSheetId="21" userName="c.ledant" r:id="rId327" minRId="31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89C87C-888D-4D3B-BCAA-10B639FB1203}" dateTime="2016-01-08T12:08:25" maxSheetId="21" userName="c.hemler" r:id="rId3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A5D04D-B44B-4D73-A2B4-C815821B92B5}" dateTime="2016-01-08T12:19:24" maxSheetId="21" userName="c.hemler" r:id="rId3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E6CB9CE-0D17-443A-98C9-EBE8B5AC82B8}" dateTime="2016-01-08T12:22:08" maxSheetId="21" userName="g.bearzatto" r:id="rId330" minRId="3167" maxRId="31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264193-6822-43C8-8591-AA71CDE23FFD}" dateTime="2016-01-08T12:24:47" maxSheetId="21" userName="c.hemler" r:id="rId3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A601757-8DDB-440F-9321-E85AB0D09E70}" dateTime="2016-01-08T12:31:16" maxSheetId="21" userName="c.hemler" r:id="rId3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544EAF-7567-47DD-8BE3-8FEF8E051F83}" dateTime="2016-01-08T13:29:52" maxSheetId="21" userName="c.ledant" r:id="rId333" minRId="31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BF96A8-C916-412F-B4A3-B082C21EF0D9}" dateTime="2016-01-08T14:16:25" maxSheetId="21" userName="n.guinot" r:id="rId3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E5BF4C0-5FAC-4DFD-B43D-5C73F774D3E6}" dateTime="2016-01-08T14:41:39" maxSheetId="21" userName="o.bouderand" r:id="rId335" minRId="3177" maxRId="31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CE65CF-C820-47D8-9DC0-D50D1519F775}" dateTime="2016-01-08T14:41:54" maxSheetId="21" userName="o.bouderand" r:id="rId336" minRId="31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01956E-DB6A-4091-9836-EA9B1C772B7E}" dateTime="2016-01-08T14:42:11" maxSheetId="21" userName="o.bouderand" r:id="rId3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958D2C-A6B0-44B1-A8D6-DC1274E05345}" dateTime="2016-01-08T14:43:20" maxSheetId="21" userName="BRUNO DEREPPE" r:id="rId338" minRId="3198" maxRId="32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E53135-21B2-48BE-A8A3-28184C73D5B2}" dateTime="2016-01-08T14:46:03" maxSheetId="21" userName="o.bouderand" r:id="rId339" minRId="3221" maxRId="32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D59333-82AE-426F-851D-0E933286D81B}" dateTime="2016-01-08T14:50:10" maxSheetId="21" userName="Michel  LOYER" r:id="rId3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2FC3C3B-01ED-480E-80B5-B22E6A520ED6}" dateTime="2016-01-08T14:55:15" maxSheetId="21" userName="c.ledant" r:id="rId341" minRId="3242" maxRId="32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99BCC-2149-4CD0-ADFF-E6A63D607B6B}" dateTime="2016-01-08T15:01:19" maxSheetId="21" userName="a.souchet" r:id="rId3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6C5CBF-032A-4AAC-AB6B-D0EE4BC25A95}" dateTime="2016-01-08T15:24:48" maxSheetId="21" userName="c.ledant" r:id="rId343" minRId="3262" maxRId="32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B1BF86-228E-409A-A9F5-5B162BB39486}" dateTime="2016-01-08T15:32:17" maxSheetId="21" userName="c.ledant" r:id="rId344" minRId="3264" maxRId="32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434FEF-E581-40BD-A606-99DBAA48B202}" dateTime="2016-01-08T15:39:49" maxSheetId="21" userName="c.ledant" r:id="rId345" minRId="32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895969-1182-4C7B-B98C-790BDDEE4B2E}" dateTime="2016-01-08T15:47:20" maxSheetId="21" userName="c.ledant" r:id="rId346" minRId="3267" maxRId="32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73D5B92-D050-4333-92EF-51564FFC9CF9}" dateTime="2016-01-08T15:47:56" maxSheetId="21" userName="c.ledant" r:id="rId347" minRId="3271" maxRId="32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B7A63E-026B-476B-B094-253C60E228A9}" dateTime="2016-01-08T15:50:26" maxSheetId="21" userName="c.ledant" r:id="rId348" minRId="3275" maxRId="328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4DDE73-ED5A-4553-BBD6-C3E988F2DAFF}" dateTime="2016-01-08T15:54:34" maxSheetId="21" userName="c.ledant" r:id="rId349" minRId="3285" maxRId="32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232E9DB-694F-4D12-855B-3AEA0058DA5F}" dateTime="2016-01-08T15:56:04" maxSheetId="21" userName="c.ledant" r:id="rId350" minRId="3287" maxRId="32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8368C5-1E3D-41E4-A17E-FDC02F574664}" dateTime="2016-01-08T16:44:16" maxSheetId="21" userName="o.bouderand" r:id="rId351" minRId="32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958678F-EDA6-43BC-A90B-80E32A55A8A1}" dateTime="2016-01-08T17:14:54" maxSheetId="21" userName="c.ledant" r:id="rId352" minRId="3308" maxRId="330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923D9D7-4B1F-49CC-94F8-B48B8EC518C5}" dateTime="2016-01-08T17:15:59" maxSheetId="21" userName="c.hemler" r:id="rId3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0F7954A-7A9D-4299-8EF5-2AEA020AEE61}" dateTime="2016-01-08T17:33:10" maxSheetId="21" userName="n.guinot" r:id="rId3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4227768-EA56-4261-9DB3-9AEB71B015DD}" dateTime="2016-01-08T17:34:15" maxSheetId="21" userName="n.guinot" r:id="rId3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3487518-E4CC-4E69-BDEE-6366440FA80A}" dateTime="2016-01-08T17:34:56" maxSheetId="21" userName="n.guinot" r:id="rId3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0382412-07D3-4742-8EBC-B2FC4F084B5C}" dateTime="2016-01-08T17:40:10" maxSheetId="21" userName="o.bouderand" r:id="rId357" minRId="3310" maxRId="33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29AC0EB-95FD-4323-A52C-3B10236D1EDD}" dateTime="2016-01-08T18:15:22" maxSheetId="21" userName="Marine BABOULIN" r:id="rId3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DD1C422-3408-4448-8341-C51E631A29F5}" dateTime="2016-01-11T08:36:32" maxSheetId="21" userName="olivier.drezet" r:id="rId359" minRId="3331" maxRId="33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B80823-0BEF-4955-A915-781A9E230119}" dateTime="2016-01-11T09:11:14" maxSheetId="21" userName="n.guinot" r:id="rId3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B84CEA8-EC00-4D83-A325-D6E13978F712}" dateTime="2016-01-11T09:27:53" maxSheetId="21" userName="a.drevon" r:id="rId361" minRId="3370" maxRId="33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95414B6-0CDC-473C-990C-62F7F2EBF2A2}" dateTime="2016-01-11T09:39:37" maxSheetId="21" userName="c.ledant" r:id="rId3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4CA05D7-DAB5-4D08-B962-3695DFC4EA06}" dateTime="2016-01-11T09:40:29" maxSheetId="21" userName="c.ledant" r:id="rId363" minRId="34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D592DF7-75CE-4242-9249-A88DC6D09847}" dateTime="2016-01-11T10:08:41" maxSheetId="21" userName="a.drevon" r:id="rId364" minRId="34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7B0979-033D-4004-A626-F6A33B06B742}" dateTime="2016-01-11T10:11:05" maxSheetId="21" userName="Mathilde MINAKIAN" r:id="rId3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42FEDB-C475-4D5C-B9C1-DC2AAFD2D8CC}" dateTime="2016-01-11T10:18:06" maxSheetId="21" userName="Mathilde MINAKIAN" r:id="rId366" minRId="3449" maxRId="34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8F4BFD7-2898-4632-B1B4-6F695E58C20B}" dateTime="2016-01-11T10:21:51" maxSheetId="21" userName="Mathilde MINAKIAN" r:id="rId367" minRId="3452" maxRId="34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C71C0F-5090-43CF-8DE1-E6C367DF5709}" dateTime="2016-01-11T10:45:07" maxSheetId="21" userName="c.ledant" r:id="rId368" minRId="3455" maxRId="34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E307E0-0FF7-49F6-9C6A-05CC7366A88A}" dateTime="2016-01-11T10:54:59" maxSheetId="21" userName="Sébastien LANGE" r:id="rId369" minRId="3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F8BE952-A9AD-4CCA-A400-C08F5192AF5E}" dateTime="2016-01-11T11:01:56" maxSheetId="21" userName="c.ledant" r:id="rId370" minRId="3478" maxRId="34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87DE56-8472-439E-BF7D-67E53E236593}" dateTime="2016-01-11T11:03:59" maxSheetId="21" userName="b.locatelli" r:id="rId37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D93277-4841-48A1-B371-9AFC12DAC8BD}" dateTime="2016-01-11T11:04:45" maxSheetId="21" userName="Sébastien LANGE" r:id="rId372" minRId="3501" maxRId="35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E2465DA-6AA2-45EF-82A4-D8B1A1BD4935}" dateTime="2016-01-11T11:14:48" maxSheetId="21" userName="administrateur" r:id="rId373" minRId="35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D2FE95-899B-4358-AB18-101FCA769C87}" dateTime="2016-01-11T11:30:08" maxSheetId="21" userName="c.ledant" r:id="rId374" minRId="3541" maxRId="35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083C43-F348-4FDE-A47B-D0B0A6FCB205}" dateTime="2016-01-11T11:38:21" maxSheetId="21" userName="c.hemler" r:id="rId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BE9243-B813-4D33-9F5C-117852C30D07}" dateTime="2016-01-11T11:39:33" maxSheetId="21" userName="a.hautebranc" r:id="rId376" minRId="3561" maxRId="35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28BF5C7-48F4-4501-809C-79AF629694C1}" dateTime="2016-01-11T11:39:53" maxSheetId="21" userName="c.hemler" r:id="rId3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D25-D4F0-4385-BB67-DF7723254CDC}" dateTime="2016-01-11T11:43:30" maxSheetId="21" userName="jp.coutant" r:id="rId3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7CC642-CCA9-4F53-ABFC-57BE2BE36832}" dateTime="2016-01-11T11:45:49" maxSheetId="21" userName="b.locatelli" r:id="rId379" minRId="3599" maxRId="36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08A3FD-1EE3-4885-9D35-B4D32E8959BB}" dateTime="2016-01-11T11:48:19" maxSheetId="21" userName="c.plonquet" r:id="rId380" minRId="3622" maxRId="36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316860-5A5B-4FDA-A165-D1E36E994665}" dateTime="2016-01-11T12:14:06" maxSheetId="21" userName="olivier.drezet" r:id="rId381" minRId="3642" maxRId="36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C716081-91EF-46CD-A75D-51F7484E48C8}" dateTime="2016-01-11T12:14:53" maxSheetId="21" userName="guerin" r:id="rId382" minRId="36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1E2FB7C-8E29-44AC-9CAE-10D7FADC41FF}" dateTime="2016-01-11T12:16:22" maxSheetId="21" userName="c.ledant" r:id="rId3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3500D3F-31EB-48E1-B1A5-D8EA451BE420}" dateTime="2016-01-11T14:21:10" maxSheetId="21" userName="n.guinot" r:id="rId38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9C6F29C-0627-427A-B2F4-B53D49686B71}" dateTime="2016-01-11T14:22:09" maxSheetId="21" userName="n.guinot" r:id="rId3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4BA810E-214F-4478-B2FA-65C1A82E4AAA}" dateTime="2016-01-11T14:33:23" maxSheetId="21" userName="c.ledant" r:id="rId386" minRId="36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C6F288E-B9EB-41EE-A4A7-092E5E59AB42}" dateTime="2016-01-11T15:23:32" maxSheetId="21" userName="guerin" r:id="rId387" minRId="36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D270506-E289-46A7-9BC0-7802BF5CCD9D}" dateTime="2016-01-11T15:23:48" maxSheetId="21" userName="guerin" r:id="rId388" minRId="36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BBA593-45F0-43CA-9F44-4BD9D524259C}" dateTime="2016-01-11T15:24:23" maxSheetId="21" userName="f.guiot" r:id="rId389" minRId="3648" maxRId="365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BFA311F-1ACB-4010-9E16-01D528C48AC8}" dateTime="2016-01-11T15:28:06" maxSheetId="21" userName="a.drevon" r:id="rId390" minRId="3669" maxRId="367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F283648-542A-4342-98E1-F95F626F3056}" dateTime="2016-01-11T15:29:05" maxSheetId="21" userName="guerin" r:id="rId39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7E089D-248A-4421-A83F-069C6EC981B0}" dateTime="2016-01-11T15:31:26" maxSheetId="21" userName="c.ledant" r:id="rId392" minRId="370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0482FC-D436-40BA-B660-35C064A72117}" dateTime="2016-01-11T15:32:03" maxSheetId="21" userName="guerin" r:id="rId3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F4CE17F-5931-4FBF-91FC-BA072F6DC1E7}" dateTime="2016-01-11T15:36:18" maxSheetId="21" userName="f.guiot" r:id="rId394" minRId="3709" maxRId="37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81C997-DA0B-49A3-A045-88BD4537F6B3}" dateTime="2016-01-11T15:52:14" maxSheetId="21" userName="f.guiot" r:id="rId395" minRId="3713" maxRId="37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6F613C-4AFF-4F61-AA1B-E68D0AC02F56}" dateTime="2016-01-11T16:15:33" maxSheetId="21" userName="n.guinot" r:id="rId3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13FACF-B072-4DD5-B7E8-EF5C9DEFA778}" dateTime="2016-01-11T16:54:42" maxSheetId="21" userName="c.kadem" r:id="rId397" minRId="37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1B0AFAC-69AF-4408-AA17-FD8210CE39A4}" dateTime="2016-01-11T17:14:57" maxSheetId="21" userName="f.guiot" r:id="rId398" minRId="3734" maxRId="37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119219-46D6-4374-9F57-BEC1E11436F1}" dateTime="2016-01-11T17:15:25" maxSheetId="21" userName="f.guiot" r:id="rId3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DEBC9F6-F51D-46AA-9956-FCEAFD9F8525}" dateTime="2016-01-11T17:15:42" maxSheetId="21" userName="f.guiot" r:id="rId400" minRId="3738" maxRId="3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DC5F66-9871-49D8-AE7C-A50248105CF8}" dateTime="2016-01-11T17:16:30" maxSheetId="21" userName="f.guiot" r:id="rId401" minRId="3740" maxRId="37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AA5DFBD-8384-4F2F-AA88-0073564F376E}" dateTime="2016-01-11T18:18:14" maxSheetId="21" userName="Michel  LOYER" r:id="rId402" minRId="3743" maxRId="37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20C59D-CD18-400A-94A4-8688AC62ABD8}" dateTime="2016-01-11T18:19:34" maxSheetId="21" userName="Michel  LOYER" r:id="rId4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806222-867F-4C29-8393-9EFDB2D28098}" dateTime="2016-01-11T21:34:39" maxSheetId="21" userName="a.taquet" r:id="rId4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C53A96B-FE3C-4449-A07D-7971A99F2A14}" dateTime="2016-01-12T09:04:28" maxSheetId="21" userName="g.bearzatto" r:id="rId405" minRId="3800" maxRId="38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0AECF4-9640-408A-99AD-C5AF33DD74AA}" dateTime="2016-01-12T09:55:47" maxSheetId="21" userName="o.bouderand" r:id="rId406" minRId="3806" maxRId="380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3D30718-EE00-43E5-8541-AE8DA14DFAAC}" dateTime="2016-01-12T10:11:43" maxSheetId="21" userName="c.ledant" r:id="rId407" minRId="3827" maxRId="38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EF96E25-6103-4B5C-9713-BF7F0E037BD1}" dateTime="2016-01-12T10:12:38" maxSheetId="21" userName="c.ledant" r:id="rId408" minRId="3830" maxRId="38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8C8CB5B-E7CF-4C93-8A6D-99B6F40BE960}" dateTime="2016-01-12T10:18:44" maxSheetId="21" userName="c.hemler" r:id="rId40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F8F89A-8CE3-44EB-8928-1BA61AF36EFB}" dateTime="2016-01-12T11:13:33" maxSheetId="21" userName="c.hemler" r:id="rId4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FEF0D71-AC09-4372-A2B5-4AAF37D8D6B0}" dateTime="2016-01-12T11:16:09" maxSheetId="21" userName="c.hemler" r:id="rId4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8C85F9E-83DD-413A-A00B-3D8FABCC11FA}" dateTime="2016-01-12T11:16:20" maxSheetId="21" userName="c.ledant" r:id="rId412" minRId="3851" maxRId="38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BF320E-AF22-480C-9245-A43C4F76CE00}" dateTime="2016-01-12T11:31:17" maxSheetId="21" userName="c.hemler" r:id="rId4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F3167EE-33B8-4553-9EC5-AB38F75848A8}" dateTime="2016-01-12T11:59:23" maxSheetId="21" userName="i.rubio" r:id="rId414" minRId="38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F17CAAA-3CF3-4448-A31D-9D1964551252}" dateTime="2016-01-12T12:06:28" maxSheetId="21" userName="c.ledant" r:id="rId415" minRId="3884" maxRId="38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2DC81D-84EB-4C4D-B667-A10F16CC18CB}" dateTime="2016-01-12T12:25:24" maxSheetId="21" userName="c.hemler" r:id="rId416" minRId="38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D060AE-96D4-4778-B5F3-BC39CBD4666F}" dateTime="2016-01-12T14:29:56" maxSheetId="21" userName="guerin" r:id="rId4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B8E368-5924-4EE9-B204-EFF68AAFA5C7}" dateTime="2016-01-12T14:52:06" maxSheetId="21" userName="c.plonquet" r:id="rId418" minRId="39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8B21475-E885-4BC8-9496-BD242672AA11}" dateTime="2016-01-12T14:53:19" maxSheetId="21" userName="c.plonquet" r:id="rId4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427972-BC45-4DDE-A0DF-C7B7E5AFA662}" dateTime="2016-01-12T14:54:17" maxSheetId="21" userName="BRUNO DEREPPE" r:id="rId420" minRId="3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98E2461-0863-4CA9-B8EA-A8F0BD194862}" dateTime="2016-01-12T14:57:29" maxSheetId="21" userName="f.guiot" r:id="rId421" minRId="3925" maxRId="39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7DFF86C-70FB-4CFE-8127-57F9C5EB46D8}" dateTime="2016-01-12T16:07:03" maxSheetId="21" userName="guerin" r:id="rId422" minRId="39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B7A203-CFBF-43B6-91F3-07A2D8F993A9}" dateTime="2016-01-12T16:32:13" maxSheetId="21" userName="o.bouderand" r:id="rId423" minRId="3946" maxRId="39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7DFE3D-D927-4311-9FDB-DC286771FEB1}" dateTime="2016-01-12T16:35:04" maxSheetId="21" userName="a.drevon" r:id="rId424" minRId="3966" maxRId="39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E8986F7-EEBC-44B4-BD40-CF6920D887A0}" dateTime="2016-01-12T17:11:54" maxSheetId="21" userName="c.ledant" r:id="rId425" minRId="3989" maxRId="399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606E6D-7F46-4AA0-931F-BFEA069C962B}" dateTime="2016-01-12T17:21:34" maxSheetId="21" userName="Michel  LOYER" r:id="rId426" minRId="3992" maxRId="39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02144B8-2482-4C6C-B276-C2090849B8F3}" dateTime="2016-01-12T19:10:35" maxSheetId="21" userName="o.bouderand" r:id="rId427" minRId="3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0106F44-1173-4FF7-8172-ED42634ADB19}" dateTime="2016-01-13T09:05:57" maxSheetId="21" userName="c.ledant" r:id="rId428" minRId="3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949A906-7CE2-455C-A0BC-9B54DE6916E8}" dateTime="2016-01-13T09:50:10" maxSheetId="21" userName="a.giraudon" r:id="rId429" minRId="40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F74EBA9-8564-4695-B57E-1278E5F29ADA}" dateTime="2016-01-13T10:04:54" maxSheetId="21" userName="c.kadem" r:id="rId4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EAE573-FB20-4B60-BFA7-E00F988C267D}" dateTime="2016-01-13T10:32:29" maxSheetId="21" userName="a.giraudon" r:id="rId431" minRId="40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82CA62-7ED7-4F83-B382-BD27F9A7F85E}" dateTime="2016-01-13T10:38:34" maxSheetId="21" userName="a.giraudon" r:id="rId432" minRId="40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9144B6-73A6-4488-A4D8-BDD1E9853F1E}" dateTime="2016-01-13T10:59:25" maxSheetId="21" userName="Michel  LOYER" r:id="rId433" minRId="40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B51E623-C742-4B57-BA7B-023263B9FEAC}" dateTime="2016-01-13T11:07:01" maxSheetId="21" userName="c.plonquet" r:id="rId4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23B9A9-E529-4B3A-8387-9A42AB6E3964}" dateTime="2016-01-13T11:07:42" maxSheetId="21" userName="c.plonquet" r:id="rId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9622919-F912-4700-8746-A13810FEA870}" dateTime="2016-01-13T11:08:27" maxSheetId="21" userName="c.plonquet" r:id="rId4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6661B5-8D29-443F-924C-7E8275D95B52}" dateTime="2016-01-13T11:08:44" maxSheetId="21" userName="Michel  LOYER" r:id="rId437" minRId="4090" maxRId="409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A11B625-81C7-4038-B9AF-F7B95DBDA692}" dateTime="2016-01-13T11:09:34" maxSheetId="21" userName="c.plonquet" r:id="rId4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864D6B6-9206-4676-9C70-014273BDC91E}" dateTime="2016-01-13T11:09:49" maxSheetId="21" userName="c.plonquet" r:id="rId4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D9504E-6FBC-4C9B-9172-39CA05F57581}" dateTime="2016-01-13T11:11:42" maxSheetId="21" userName="c.plonquet" r:id="rId4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E5DEA5-941E-45F1-8A25-BF7D2EBAAA86}" dateTime="2016-01-13T11:32:50" maxSheetId="21" userName="c.hemler" r:id="rId4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FF76858-2611-4356-AB7D-5C25FA28AD02}" dateTime="2016-01-13T11:45:06" maxSheetId="21" userName="b.locatelli" r:id="rId442" minRId="4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6AA4822-530E-419B-9F03-C1C1265F93FE}" dateTime="2016-01-13T11:50:22" maxSheetId="21" userName="a.giraudon" r:id="rId443" minRId="4129" maxRId="41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1946D8D-C074-443A-8557-AF1703AAF79A}" dateTime="2016-01-13T11:56:27" maxSheetId="21" userName="c.ledant" r:id="rId444" minRId="41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0E6F2D0-83BB-4F52-B8B6-157F0D016655}" dateTime="2016-01-13T11:57:18" maxSheetId="21" userName="c.ledant" r:id="rId4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875E14-7FB2-4695-9976-84A785B5ABC6}" dateTime="2016-01-13T12:17:24" maxSheetId="21" userName="n.guinot" r:id="rId4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AABC93-67BC-4E49-B74F-CF7429EBB4B9}" dateTime="2016-01-13T12:27:50" maxSheetId="21" userName="c.hemler" r:id="rId4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F2D8E8B-7170-4160-A264-6C1A81E8F073}" dateTime="2016-01-13T12:28:39" maxSheetId="21" userName="c.hemler" r:id="rId4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C2C10E-3259-4797-8B46-C0D844124189}" dateTime="2016-01-13T12:29:26" maxSheetId="21" userName="c.ledant" r:id="rId449" minRId="415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173066F-2918-49D0-BBA4-31C902A74D57}" dateTime="2016-01-13T14:07:15" maxSheetId="21" userName="c.plonquet" r:id="rId450" minRId="4151" maxRId="41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5DB3FDF-71B5-4B0D-A21D-B6F253D82AF3}" dateTime="2016-01-13T14:16:06" maxSheetId="21" userName="c.hemler" r:id="rId4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95586B-4BC8-4E6D-A830-84A414A0C854}" dateTime="2016-01-13T14:17:08" maxSheetId="21" userName="c.plonquet" r:id="rId4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2F84E7B-2370-4E6A-A309-2BD9BA60657F}" dateTime="2016-01-13T14:25:53" maxSheetId="21" userName="a.drevon" r:id="rId453" minRId="4172" maxRId="41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499632-BA32-4F80-BADA-E0AC18C40217}" dateTime="2016-01-13T15:04:30" maxSheetId="21" userName="n.guinot" r:id="rId454" minRId="419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9F9375-C09E-4175-99E4-B8DAE696EC6B}" dateTime="2016-01-13T15:16:03" maxSheetId="21" userName="c.plonquet" r:id="rId455" minRId="41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3A18644-A7D8-4124-A169-2D5C221BC374}" dateTime="2016-01-13T15:16:40" maxSheetId="21" userName="n.guinot" r:id="rId456" minRId="41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40851A-A7EF-453A-AFD9-9E4BB02FE423}" dateTime="2016-01-13T15:39:32" maxSheetId="21" userName="c.hemler" r:id="rId4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0E71193-3B81-456E-9F92-232CE6115C8E}" dateTime="2016-01-13T15:42:57" maxSheetId="21" userName="c.hemler" r:id="rId4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727EE6-9403-419E-9830-D6CE2D725DB7}" dateTime="2016-01-13T15:47:28" maxSheetId="21" userName="c.hemler" r:id="rId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C17B69-4359-48FC-9C5E-66D625DDD4EA}" dateTime="2016-01-13T15:51:41" maxSheetId="21" userName="c.hemler" r:id="rId4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8B2BAA5-10B5-4FBF-A5A5-C8FB048A07D4}" dateTime="2016-01-13T16:03:23" maxSheetId="21" userName="c.ledant" r:id="rId461" minRId="41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ACA494-CB5B-4438-80C9-2380BABBD48A}" dateTime="2016-01-13T17:25:13" maxSheetId="21" userName="c.kadem" r:id="rId462" minRId="4196" maxRId="41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4DF6FAC-6394-488D-995C-CEC2C2A6399F}" dateTime="2016-01-13T17:27:43" maxSheetId="21" userName="c.ledant" r:id="rId4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E572D42-605D-43FD-9EF5-A404E754C4F4}" dateTime="2016-01-13T18:01:21" maxSheetId="21" userName="n.guinot" r:id="rId464" minRId="4216" maxRId="42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9F6A77D-7D2C-4307-8E73-D8C3E9683D50}" dateTime="2016-01-13T20:45:25" maxSheetId="21" userName="a.taquet" r:id="rId4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58E993-154E-4AFB-AD40-CA552BCCF34D}" dateTime="2016-01-14T09:46:07" maxSheetId="21" userName="c.ledant" r:id="rId4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DBE4E65-F475-4A7B-8FF6-4ECC6CA08FE4}" dateTime="2016-01-14T09:46:37" maxSheetId="21" userName="c.hemler" r:id="rId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DAC9945-D537-4536-96D0-DA7BD983D07F}" dateTime="2016-01-14T10:06:43" maxSheetId="21" userName="olivier.drezet" r:id="rId468" minRId="4272" maxRId="42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606AA6E-B70F-422E-8245-99F5CA500CC3}" dateTime="2016-01-14T10:23:11" maxSheetId="21" userName="n.guinot" r:id="rId469" minRId="4294" maxRId="42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C71E20-393A-4A64-A5E0-CCC84A66F462}" dateTime="2016-01-14T10:29:13" maxSheetId="21" userName="n.guinot" r:id="rId470" minRId="4296" maxRId="42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447230-D3A5-4FEE-9F30-6DCFFE3103DC}" dateTime="2016-01-14T10:29:33" maxSheetId="21" userName="n.guinot" r:id="rId471" minRId="4300" maxRId="43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E3ABFE-630F-41B1-AC89-30B121D86334}" dateTime="2016-01-14T10:30:20" maxSheetId="21" userName="n.guinot" r:id="rId472" minRId="4302" maxRId="43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B969A2-5198-4BF5-802E-7F3C48971596}" dateTime="2016-01-14T10:32:53" maxSheetId="21" userName="n.guinot" r:id="rId473" minRId="4304" maxRId="43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E75612-9058-4B7C-83CF-820CC4052E0B}" dateTime="2016-01-14T10:33:36" maxSheetId="21" userName="n.guinot" r:id="rId4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9B50AB-8FAC-441D-9E3D-ABDED6938A77}" dateTime="2016-01-14T10:41:13" maxSheetId="21" userName="a.giraudon" r:id="rId475" minRId="4306" maxRId="43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F496B92-1DF7-41DC-AF52-033BB479691B}" dateTime="2016-01-14T10:45:47" maxSheetId="21" userName="a.giraudon" r:id="rId476" minRId="4326" maxRId="43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E025542-2369-4210-B686-D506F50062FC}" dateTime="2016-01-14T11:07:47" maxSheetId="21" userName="c.hemler" r:id="rId4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9CAA9D5-A28D-4554-B30C-E1F9A6D33065}" dateTime="2016-01-14T11:15:00" maxSheetId="21" userName="c.hemler" r:id="rId4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A6DAFF4-8E59-40B7-9A9B-A5E4566E7F07}" dateTime="2016-01-14T12:04:52" maxSheetId="21" userName="c.ledant" r:id="rId479" minRId="43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3DA2F6-1F26-4726-8FD7-9BCEB2A4902E}" dateTime="2016-01-14T12:07:59" maxSheetId="21" userName="g.bearzatto" r:id="rId480" minRId="4329" maxRId="43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CAF799C-36C6-4979-B404-68351FD9C2D6}" dateTime="2016-01-14T16:41:11" maxSheetId="21" userName="administrateur" r:id="rId4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B9082E3-DE3C-445D-8569-767F3A7D0F88}" dateTime="2016-01-14T17:17:49" maxSheetId="21" userName="p.pommerell" r:id="rId482" minRId="43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1B11746-E748-4094-8989-7DE3CAB1CF64}" dateTime="2016-01-15T09:29:23" maxSheetId="21" userName="olivier.drezet" r:id="rId483" minRId="43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DAA8ED-24AC-4275-BEDE-4A79DDB44D6C}" dateTime="2016-01-15T09:29:51" maxSheetId="21" userName="c.hemler" r:id="rId48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622941-2EA8-40B8-90A0-ED423C83D639}" dateTime="2016-01-15T09:30:03" maxSheetId="21" userName="f.guiot" r:id="rId4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0637BB-C48A-47C8-8084-E3A27CEAEA50}" dateTime="2016-01-15T09:42:43" maxSheetId="21" userName="a.drevon" r:id="rId486" minRId="4433" maxRId="4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303BCA3-3EC6-45D0-BBA6-8CA25E30291B}" dateTime="2016-01-15T09:49:43" maxSheetId="21" userName="c.kadem" r:id="rId487" minRId="44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2A9A7F-A3F9-46D4-B7C4-372BF7CBBC52}" dateTime="2016-01-15T09:49:59" maxSheetId="21" userName="c.kadem" r:id="rId488" minRId="44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B8A9A74-1B78-417C-A4B2-9F2CFC2A8ABE}" dateTime="2016-01-15T10:03:17" maxSheetId="21" userName="olivier.drezet" r:id="rId489" minRId="4456" maxRId="44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6715A4-533A-4430-AA9E-0A6836248EAF}" dateTime="2016-01-15T10:03:40" maxSheetId="21" userName="olivier.drezet" r:id="rId490" minRId="4458" maxRId="44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460B3-196D-4892-B42A-DF21B072871B}" dateTime="2016-01-15T10:17:55" maxSheetId="21" userName="administrateur" r:id="rId491" minRId="44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03C20A0-BF31-423A-8635-FBB3C134F615}" dateTime="2016-01-15T11:06:50" maxSheetId="21" userName="c.ledant" r:id="rId492" minRId="44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04BA1FC-D017-49AA-8AD0-F838A7E1E20F}" dateTime="2016-01-15T11:08:15" maxSheetId="21" userName="c.ledant" r:id="rId4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722957-C9A3-415E-A0B0-BA652569167F}" dateTime="2016-01-15T11:17:46" maxSheetId="21" userName="c.ledant" r:id="rId494" minRId="45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9336A0-47EB-4795-BF92-CD205102D9EC}" dateTime="2016-01-15T11:18:04" maxSheetId="21" userName="c.hemler" r:id="rId4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12BE9D-4FE6-43FF-BFDF-7DB3D753B62B}" dateTime="2016-01-15T11:50:25" maxSheetId="21" userName="c.ledant" r:id="rId496" minRId="4501" maxRId="45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0B73EA-C5B2-4134-B8C3-D500508CE919}" dateTime="2016-01-15T11:51:15" maxSheetId="21" userName="c.kadem" r:id="rId497" minRId="4503" maxRId="45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656929-4F71-4FD7-99F1-9DAD75F58C2F}" dateTime="2016-01-15T11:51:50" maxSheetId="21" userName="c.kadem" r:id="rId498" minRId="45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7808640-DA77-4186-943D-14BDB28E6EB3}" dateTime="2016-01-15T11:52:28" maxSheetId="21" userName="c.kadem" r:id="rId499" minRId="4508" maxRId="450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2A9304-8557-4967-ABFD-9BEA328F97EF}" dateTime="2016-01-15T11:53:07" maxSheetId="21" userName="c.kadem" r:id="rId500" minRId="4510" maxRId="45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06C11D-5F09-42DB-967C-19A0A68AB5F7}" dateTime="2016-01-15T12:08:36" maxSheetId="21" userName="c.kadem" r:id="rId501" minRId="45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853E916-4B6B-42E3-A900-E70B7C1A4566}" dateTime="2016-01-15T12:09:03" maxSheetId="21" userName="c.kadem" r:id="rId502" minRId="45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DF17B4-19D8-4FF3-A51F-732FFEA41007}" dateTime="2016-01-15T12:24:44" maxSheetId="21" userName="i.rubio" r:id="rId5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691A36-1541-4209-9EBD-A8AD0CC5CF43}" dateTime="2016-01-15T12:25:09" maxSheetId="21" userName="a.souchet" r:id="rId5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ABD64A4-3A0E-4E62-AE73-1627D5E15ED3}" dateTime="2016-01-15T12:27:33" maxSheetId="21" userName="i.rubio" r:id="rId5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A2F436B-BE01-425C-AF50-149E969ABE35}" dateTime="2016-01-15T13:45:09" maxSheetId="21" userName="a.giraudon" r:id="rId506" minRId="45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184613-D24B-4193-8B31-9B30C53A38D7}" dateTime="2016-01-15T13:45:47" maxSheetId="21" userName="a.giraudon" r:id="rId507" minRId="4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BB68647-7CA1-4AF2-9F78-05D298DDCC56}" dateTime="2016-01-15T14:25:56" maxSheetId="21" userName="p.pommerell" r:id="rId508" minRId="4554" maxRId="45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9B0533-5E53-4019-AE85-DF195F402CD3}" dateTime="2016-01-15T14:32:39" maxSheetId="21" userName="p.pommerell" r:id="rId509" minRId="4579" maxRId="45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EFEC11-5E39-415F-82FD-5076C13E7279}" dateTime="2016-01-15T15:11:50" maxSheetId="21" userName="c.hemler" r:id="rId5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191A9E-4905-4D91-B10E-C771E24B3E58}" dateTime="2016-01-15T15:21:27" maxSheetId="21" userName="n.guinot" r:id="rId5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E9AB59-33E1-4156-BE10-676282EC58E4}" dateTime="2016-01-15T15:32:36" maxSheetId="21" userName="c.hemler" r:id="rId5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7FB9D5-64B0-4F27-9A5B-5032AEDB1814}" dateTime="2016-01-15T15:53:27" maxSheetId="21" userName="n.guinot" r:id="rId513" minRId="45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ECEDBA6-5E24-498E-B7E5-5EB893707F1C}" dateTime="2016-01-15T16:06:02" maxSheetId="21" userName="n.guinot" r:id="rId514" minRId="4583" maxRId="458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2338D5-1432-4D39-B002-827CB97210F9}" dateTime="2016-01-15T16:07:35" maxSheetId="21" userName="c.hemler" r:id="rId5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6448AB2-5644-4855-8E1B-902CC221679D}" dateTime="2016-01-15T16:12:50" maxSheetId="21" userName="c.hemler" r:id="rId5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468C3F-3462-4C4C-A483-CDA2799958EC}" dateTime="2016-01-15T16:14:59" maxSheetId="21" userName="c.hemler" r:id="rId5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EC892D-3274-4977-AD07-0EDE168B07C7}" dateTime="2016-01-15T16:18:47" maxSheetId="21" userName="c.ledant" r:id="rId5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98F35AE-5332-4423-85AC-A717F680CDC6}" dateTime="2016-01-15T16:19:49" maxSheetId="21" userName="c.hemler" r:id="rId5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112D26-BD6C-4684-99E8-556D6CC5D894}" dateTime="2016-01-15T16:43:13" maxSheetId="21" userName="f.guiot" r:id="rId5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700F644-733F-46F0-8AE7-9E7F12CD8247}" dateTime="2016-01-15T16:50:25" maxSheetId="21" userName="c.hemler" r:id="rId5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79D0BAC-9808-42E2-A1DC-25800F73A4D8}" dateTime="2016-01-15T16:52:34" maxSheetId="21" userName="c.hemler" r:id="rId5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B16DA8C-6662-4F73-B0D5-698E9551BBD5}" dateTime="2016-01-15T16:56:02" maxSheetId="21" userName="c.hemler" r:id="rId523" minRId="46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2E03957-A553-4FEE-B45E-D964834C3E1C}" dateTime="2016-01-15T17:25:37" maxSheetId="21" userName="n.guinot" r:id="rId524" minRId="4604" maxRId="46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6D92D2C-6E2D-484C-ABBA-71B9FA67D744}" dateTime="2016-01-15T17:26:37" maxSheetId="21" userName="n.guinot" r:id="rId5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16B766B-9375-416F-AEAE-5B1AFF55EBA3}" dateTime="2016-01-18T09:54:27" maxSheetId="21" userName="Michel  LOYER" r:id="rId526" minRId="4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7E8D7B-A945-484F-A062-873286E33FCB}" dateTime="2016-01-18T10:07:34" maxSheetId="21" userName="c.ledant" r:id="rId5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8EC2255-D449-4F1F-AC58-E15D07FF7824}" dateTime="2016-01-18T10:34:39" maxSheetId="21" userName="c.hemler" r:id="rId5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13154B1-31CC-4AD9-BA5C-6A95B2EC3D8E}" dateTime="2016-01-18T10:36:24" maxSheetId="21" userName="c.ledant" r:id="rId529" minRId="4662" maxRId="46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714D019-1F51-45C0-8F2E-35C8F72EC62A}" dateTime="2016-01-18T10:46:43" maxSheetId="21" userName="a.drevon" r:id="rId530" minRId="46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B7539A-D653-4252-BF52-B05C00D6DF32}" dateTime="2016-01-18T12:11:09" maxSheetId="21" userName="c.hemler" r:id="rId5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04EF012-BA44-4CC1-B307-0536BA2EABD7}" dateTime="2016-01-18T15:16:48" maxSheetId="21" userName="n.guinot" r:id="rId532" minRId="46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FC2752-229B-4972-8834-BC5E5BD229FC}" dateTime="2016-01-18T15:17:00" maxSheetId="21" userName="n.guinot" r:id="rId533" minRId="47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B56ED8-68EB-4AD1-B896-4BC8DC5971D2}" dateTime="2016-01-18T15:55:53" maxSheetId="21" userName="p.pommerell" r:id="rId5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CEB1880-D5A1-4E15-9056-C59BBA95C2C0}" dateTime="2016-01-18T15:56:22" maxSheetId="21" userName="p.pommerell" r:id="rId535" minRId="47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216F189-6B06-48E6-BC75-F341BF8ED229}" dateTime="2016-01-18T16:02:08" maxSheetId="21" userName="n.guinot" r:id="rId536" minRId="47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20FC21-C355-44FB-8EEE-A25A94CF98C8}" dateTime="2016-01-18T16:12:44" maxSheetId="21" userName="guerin" r:id="rId5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923C970-C20F-42BE-8D79-2B0334CF1849}" dateTime="2016-01-18T16:13:06" maxSheetId="21" userName="n.guinot" r:id="rId538" minRId="47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6219D47-4DF8-41B5-A957-4353EA34A172}" dateTime="2016-01-18T17:22:42" maxSheetId="21" userName="c.hemler" r:id="rId539" minRId="47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9BFF2E-AC05-43DD-956B-5A78C0107F0C}" dateTime="2016-01-18T18:55:25" maxSheetId="21" userName="a.taquet" r:id="rId5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3AE0680-60CF-459B-B561-EC9C12F2300A}" dateTime="2016-01-18T21:55:20" maxSheetId="21" userName="a.taquet" r:id="rId5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847B3F-FFC9-4E51-ACDB-D18D3FD0F5A2}" dateTime="2016-01-19T06:57:40" maxSheetId="21" userName="a.giraudon" r:id="rId5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74DF0B-180A-404A-B5F2-ABB1E06770E9}" dateTime="2016-01-19T09:12:28" maxSheetId="21" userName="c.hemler" r:id="rId5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83FD0B-D8A2-4DB6-8375-3551415F679A}" dateTime="2016-01-19T09:32:37" maxSheetId="21" userName="n.guinot" r:id="rId544" minRId="4815" maxRId="48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68622B-AD6C-4ECE-852A-BD7390144E26}" dateTime="2016-01-19T09:33:56" maxSheetId="21" userName="n.guinot" r:id="rId545" minRId="48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FB40816-EEBF-41A4-9B59-4D04BB682DC9}" dateTime="2016-01-19T09:36:41" maxSheetId="21" userName="n.guinot" r:id="rId54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4571A0-BCA4-4F03-983B-79ABAAA95978}" dateTime="2016-01-19T09:51:17" maxSheetId="21" userName="Mathilde MINAKIAN" r:id="rId547" minRId="4818" maxRId="48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8F32746-F0EE-44E5-B2F7-57B2389E991B}" dateTime="2016-01-19T10:18:29" maxSheetId="21" userName="c.hemler" r:id="rId5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2763A0-49E8-4768-A666-B6C8124136A1}" dateTime="2016-01-19T10:38:49" maxSheetId="21" userName="c.hemler" r:id="rId5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F9A0CEE-C87E-45CB-A794-4CE978C43CFD}" dateTime="2016-01-19T10:53:16" maxSheetId="21" userName="c.kadem" r:id="rId550" minRId="4838" maxRId="48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D491CC-E0C0-47E0-89F8-777F3F10C840}" dateTime="2016-01-19T10:55:24" maxSheetId="21" userName="c.kadem" r:id="rId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192D8B-5D21-4F3A-ABCB-058E89C1E13A}" dateTime="2016-01-19T11:06:07" maxSheetId="21" userName="s.marzouk" r:id="rId552" minRId="4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87FB9D-8D33-4D6A-9317-21F90406464B}" dateTime="2016-01-19T11:06:52" maxSheetId="21" userName="c.hemler" r:id="rId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4D4B6-E77D-44DD-B0B2-A306DF91FE86}" dateTime="2016-01-19T11:09:27" maxSheetId="21" userName="c.hemler" r:id="rId5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C54C05F-CB03-4AA8-B6F7-6B02D8B199C6}" dateTime="2016-01-19T11:39:52" maxSheetId="21" userName="c.hemler" r:id="rId555" minRId="4877" maxRId="4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9918CA7-F2A9-478F-A257-738B1286502A}" dateTime="2016-01-19T11:45:05" maxSheetId="21" userName="b.locatelli" r:id="rId556" minRId="4879" maxRId="488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19D7F6B-A34A-4D34-AE95-A2ABADBE8394}" dateTime="2016-01-19T12:15:05" maxSheetId="21" userName="i.rubio" r:id="rId5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DE2835-48B6-4AB6-BF72-C19898FC6389}" dateTime="2016-01-19T14:39:41" maxSheetId="21" userName="c.hemler" r:id="rId5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9F87174-733B-4BA8-8055-FCDC92FC0540}" dateTime="2016-01-19T14:47:13" maxSheetId="21" userName="a.souchet" r:id="rId559" minRId="49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4810114-6C7E-4540-976A-00F38634A335}" dateTime="2016-01-19T15:08:48" maxSheetId="21" userName="a.giraudon" r:id="rId560" minRId="49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1BBA98-A0EC-4E8C-A809-08CBEBAC367B}" dateTime="2016-01-19T17:32:45" maxSheetId="21" userName="c.hemler" r:id="rId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C3F290-1951-4F3F-8C25-2F1F8CDEE03F}" dateTime="2016-01-19T18:00:59" maxSheetId="21" userName="Michel  LOYER" r:id="rId562" minRId="4937" maxRId="49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E60613F-36D2-4677-9C23-0629F93FB68D}" dateTime="2016-01-19T20:36:10" maxSheetId="21" userName="c.plonquet" r:id="rId563" minRId="49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088151-D66A-4DB9-B9BB-8B2755985F8C}" dateTime="2016-01-20T08:12:31" maxSheetId="21" userName="g.bearzatto" r:id="rId564" minRId="49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EF8E22-0A23-4501-B76D-2748C62F41EF}" dateTime="2016-01-20T08:15:49" maxSheetId="21" userName="g.bearzatto" r:id="rId565" minRId="4959" maxRId="49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8C822F-A83C-4C4A-93E5-DF422C22EABA}" dateTime="2016-01-20T09:01:21" maxSheetId="21" userName="guerin" r:id="rId5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9D86B4A-83D9-44D0-9F1D-7A4B15B39392}" dateTime="2016-01-20T09:04:24" maxSheetId="21" userName="c.hemler" r:id="rId5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CDA0ED-89C7-46FC-8DB6-818590B355F8}" dateTime="2016-01-20T09:15:41" maxSheetId="21" userName="c.ledant" r:id="rId568" minRId="4997" maxRId="49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DB2020-EEBA-4101-88A8-EBBC9CC6F724}" dateTime="2016-01-20T09:21:34" maxSheetId="21" userName="c.ledant" r:id="rId5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AFC6D2-FBB9-4F57-99DE-15F4AA446084}" dateTime="2016-01-20T09:33:28" maxSheetId="21" userName="c.ledant" r:id="rId570" minRId="5018" maxRId="50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294AF0-F5CA-448D-ABAB-1BA5BB18C6E3}" dateTime="2016-01-20T09:33:43" maxSheetId="21" userName="c.ledant" r:id="rId571" minRId="50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FA78E3-72B2-45FB-BC46-C360AB262B11}" dateTime="2016-01-20T09:39:59" maxSheetId="21" userName="n.guinot" r:id="rId5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D102A86-9073-4274-9F80-3E4D182BCD89}" dateTime="2016-01-20T09:55:40" maxSheetId="21" userName="c.plonquet" r:id="rId573" minRId="5039" maxRId="50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989402E-DD02-4F90-BD9A-FB2D162AA4E3}" dateTime="2016-01-20T09:58:11" maxSheetId="21" userName="c.kadem" r:id="rId574" minRId="5041" maxRId="50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9F0B05F-CE73-4AC8-A7A1-3B35E1132802}" dateTime="2016-01-20T10:11:30" maxSheetId="21" userName="c.ledant" r:id="rId575" minRId="5061" maxRId="50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A561D6-1EAC-477F-BD1A-DC94583E1CB9}" dateTime="2016-01-20T10:15:24" maxSheetId="21" userName="Michel  LOYER" r:id="rId576" minRId="5081" maxRId="50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076F2B-3A77-4B7F-AB01-B71B89978B4C}" dateTime="2016-01-20T11:07:34" maxSheetId="21" userName="a.drevon" r:id="rId577" minRId="51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E1A5EE-C08B-482D-9B8D-7EE013A8B780}" dateTime="2016-01-20T11:08:46" maxSheetId="21" userName="a.drevon" r:id="rId5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BA6119C-94B0-4694-B6FA-B7FD749B0D9D}" dateTime="2016-01-20T11:25:23" maxSheetId="21" userName="f.lang" r:id="rId5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B63B07-E466-40CF-AF43-DEC884604D97}" dateTime="2016-01-20T12:10:12" maxSheetId="21" userName="c.ledant" r:id="rId580" minRId="5138" maxRId="51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B6025E3-E977-4A48-B9DF-E3BDBA9F701E}" dateTime="2016-01-20T12:35:05" maxSheetId="21" userName="g.bearzatto" r:id="rId581" minRId="5159" maxRId="51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77B609E-FD74-4347-B0A4-F09924A60AEF}" dateTime="2016-01-20T12:38:13" maxSheetId="21" userName="olivier.drezet" r:id="rId582" minRId="5163" maxRId="51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E9D7FCF-5EC2-4676-AD3F-6A83189ED65B}" dateTime="2016-01-20T12:39:29" maxSheetId="21" userName="olivier.drezet" r:id="rId583" minRId="5185" maxRId="51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F2A19F-88E6-4366-9D1D-EA8B795A9A2C}" dateTime="2016-01-20T13:51:06" maxSheetId="21" userName="olivier.drezet" r:id="rId584" minRId="5189" maxRId="519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BC2A02A-FEF7-4878-BF19-58C7A21A26D0}" dateTime="2016-01-20T13:51:17" maxSheetId="21" userName="olivier.drezet" r:id="rId5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AEB8060-BB63-4504-9335-76456FD42CC5}" dateTime="2016-01-20T14:40:45" maxSheetId="21" userName="Michel  LOYER" r:id="rId586" minRId="52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37A5A58-363B-4211-8E91-C6A20B489DEE}" dateTime="2016-01-20T15:02:34" maxSheetId="21" userName="n.guinot" r:id="rId587" minRId="52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7498A6-9917-4F9D-B4E8-AB61A84ED458}" dateTime="2016-01-20T15:10:55" maxSheetId="21" userName="c.ledant" r:id="rId588" minRId="52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EDCFC0-0963-4A9D-8B04-90FBCA40A042}" dateTime="2016-01-20T15:11:17" maxSheetId="21" userName="c.hemler" r:id="rId5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6DF7DA-4E97-4FF3-8962-569FE61C9EE8}" dateTime="2016-01-20T15:11:55" maxSheetId="21" userName="c.ledant" r:id="rId590" minRId="52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A30B98-105D-4582-B5EA-307592B3A6C9}" dateTime="2016-01-20T15:55:22" maxSheetId="21" userName="administrateur" r:id="rId591" minRId="5240" maxRId="52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B93069-9CDE-4D1D-8B52-C995EF5CA09C}" dateTime="2016-01-20T16:02:07" maxSheetId="21" userName="Michel  LOYER" r:id="rId592" minRId="5260" maxRId="52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8968C89-4B8A-4B77-ACB1-0C18B3AF2CD8}" dateTime="2016-01-20T16:46:48" maxSheetId="21" userName="Michel  LOYER" r:id="rId593" minRId="5262" maxRId="52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52D3036-F6C3-43A5-A20A-940915F0624B}" dateTime="2016-01-20T17:37:10" maxSheetId="21" userName="n.guinot" r:id="rId594" minRId="5264" maxRId="52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0719CC-2504-4861-9A2C-1B03996FC489}" dateTime="2016-01-20T17:37:25" maxSheetId="21" userName="g.bearzatto" r:id="rId5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B91668-C54C-42B0-BD6A-984A05821ED9}" dateTime="2016-01-20T17:38:04" maxSheetId="21" userName="g.bearzatto" r:id="rId596" minRId="52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A575E1-A5BD-4183-B8FF-F41E2E3746E8}" dateTime="2016-01-20T17:38:34" maxSheetId="21" userName="n.guinot" r:id="rId597" minRId="52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2E7D4C2-3552-453D-82AE-67BA01061E40}" dateTime="2016-01-20T17:41:05" maxSheetId="21" userName="n.guinot" r:id="rId5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51BE2EA-5550-4D51-AE10-C35B29E33185}" dateTime="2016-01-20T17:49:03" maxSheetId="21" userName="g.bearzatto" r:id="rId599" minRId="52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0D6041-44F8-4E8F-A6C9-822E3EA1D8B1}" dateTime="2016-01-20T17:55:48" maxSheetId="21" userName="n.guinot" r:id="rId6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6B47253-7632-47EF-B0EC-1C9E635245FA}" dateTime="2016-01-20T17:57:44" maxSheetId="21" userName="n.guinot" r:id="rId60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062A81C-0A4B-478B-96D6-31487002DCAF}" dateTime="2016-01-20T18:09:39" maxSheetId="21" userName="g.bearzatto" r:id="rId602" minRId="5307" maxRId="53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61ABFC-D3A5-4617-9E26-95350AE41FE4}" dateTime="2016-01-20T18:10:40" maxSheetId="21" userName="g.bearzatto" r:id="rId6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8B4BF65-A4FA-4F98-A81F-5583B789B7F3}" dateTime="2016-01-21T07:03:49" maxSheetId="21" userName="a.taquet" r:id="rId6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0D9722-A9E1-498B-B042-BA364F3A2141}" dateTime="2016-01-21T08:00:54" maxSheetId="21" userName="Bernard Marais" r:id="rId6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5334BB-8915-4F5C-9CE2-73FE70D487C5}" dateTime="2016-01-21T09:09:24" maxSheetId="21" userName="g.bearzatto" r:id="rId606" minRId="5353" maxRId="53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86310E-AE22-4F5E-8A2A-2933A18B9279}" dateTime="2016-01-21T09:17:46" maxSheetId="21" userName="c.ledant" r:id="rId607" minRId="53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D3F0AEB-2F92-4763-81E8-E5E0EFC0593E}" dateTime="2016-01-21T09:18:49" maxSheetId="21" userName="c.ledant" r:id="rId60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1D6AC09-4916-4E15-A1FC-A81534E14816}" dateTime="2016-01-21T09:23:45" maxSheetId="21" userName="c.ledant" r:id="rId609" minRId="5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25D459-7AF9-4BC4-8B28-8ED3BF2E3072}" dateTime="2016-01-21T09:24:15" maxSheetId="21" userName="c.ledant" r:id="rId610" minRId="5394" maxRId="53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8A96EFB-3900-413D-925A-6E7D4224D4D9}" dateTime="2016-01-21T09:36:17" maxSheetId="21" userName="n.guinot" r:id="rId611" minRId="53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3F07F48-0E34-411D-A2B6-60E78F185EBD}" dateTime="2016-01-21T10:15:00" maxSheetId="21" userName="n.guinot" r:id="rId612" minRId="5415" maxRId="54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CE77CE-A866-4AC3-B8C1-EBCC26100063}" dateTime="2016-01-21T10:15:32" maxSheetId="21" userName="n.guinot" r:id="rId613" minRId="5419" maxRId="54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F45ACA-4DE9-4170-B1F6-EC2AB37AF950}" dateTime="2016-01-21T10:17:43" maxSheetId="21" userName="b.locatelli" r:id="rId614" minRId="5421" maxRId="54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0C22AB-EAED-47DF-AEF4-ECC45EAFCCCC}" dateTime="2016-01-21T10:24:11" maxSheetId="21" userName="c.ledant" r:id="rId6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9210A10-2F04-4E91-B041-D49F712ADFC1}" dateTime="2016-01-21T10:25:50" maxSheetId="21" userName="c.ledant" r:id="rId6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2E341E1-82A3-46AB-895D-61D4D7BD6463}" dateTime="2016-01-21T10:26:28" maxSheetId="21" userName="o.pons" r:id="rId617" minRId="5442" maxRId="54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5845904-827D-4302-82BA-F9C42231965C}" dateTime="2016-01-21T11:06:40" maxSheetId="21" userName="c.ledant" r:id="rId618" minRId="54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8D4F2C-02B9-4C06-947F-84A44219679F}" dateTime="2016-01-21T11:15:46" maxSheetId="21" userName="c.hemler" r:id="rId6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CE6F4A1-7E73-4281-B448-895CFEADDF19}" dateTime="2016-01-21T11:26:19" maxSheetId="21" userName="a.drevon" r:id="rId620" minRId="5487" maxRId="54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915568C-2975-4153-8424-D52FF2AC1EB7}" dateTime="2016-01-21T11:36:07" maxSheetId="21" userName="Michel  LOYER" r:id="rId621" minRId="54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FE38E1-2EA9-4C03-A453-2FFBD7D31073}" dateTime="2016-01-21T11:38:31" maxSheetId="21" userName="a.drevon" r:id="rId622" minRId="5509" maxRId="55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A0C304A-CA77-4682-9791-B6873CA97798}" dateTime="2016-01-21T11:45:33" maxSheetId="21" userName="c.hemler" r:id="rId6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0C4600-5647-4EBC-8939-51A285C79EFD}" dateTime="2016-01-21T11:55:39" maxSheetId="21" userName="i.rubio" r:id="rId624" minRId="5511" maxRId="55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06EBC9-7FE1-4D72-ADF3-54A048A389CA}" dateTime="2016-01-21T12:04:31" maxSheetId="21" userName="a.giraudon" r:id="rId625" minRId="55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A69A50-5CF9-4A55-BC71-AD8031605C38}" dateTime="2016-01-21T14:14:33" maxSheetId="21" userName="a.giraudon" r:id="rId6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CD0515-58B5-4D4A-A8F6-7FC14257E9D8}" dateTime="2016-01-21T14:19:37" maxSheetId="21" userName="b.locatelli" r:id="rId627" minRId="5555" maxRId="55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659BB3-7DE3-414E-9465-7CAB63CF2EE9}" dateTime="2016-01-21T14:19:54" maxSheetId="21" userName="c.hemler" r:id="rId628" minRId="55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341D2DB-95F5-4F76-98FF-38FD48B0F87F}" dateTime="2016-01-21T14:39:06" maxSheetId="21" userName="f.guiot" r:id="rId6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CB589F-9452-4FBA-B818-92E8B2736FC3}" dateTime="2016-01-21T14:41:12" maxSheetId="21" userName="f.guiot" r:id="rId6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F9016C-3AE9-4C36-9FAF-05F355492FE8}" dateTime="2016-01-21T14:41:59" maxSheetId="21" userName="f.guiot" r:id="rId6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BBAB882-267F-464D-8E13-F5A9304EDF89}" dateTime="2016-01-21T14:42:26" maxSheetId="21" userName="f.guiot" r:id="rId6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D91A15-B041-4992-9928-EB972E293CA6}" dateTime="2016-01-21T14:42:46" maxSheetId="21" userName="f.guiot" r:id="rId6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065ED38-A920-4638-98D2-262E359EB634}" dateTime="2016-01-21T15:04:17" maxSheetId="21" userName="Michel  LOYER" r:id="rId634" minRId="55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6C2A2A-AE97-4674-BF53-0564A858BEE2}" dateTime="2016-01-21T15:18:30" maxSheetId="21" userName="c.hemler" r:id="rId6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F8C08B-1232-45BA-A8CA-DDFA6DC1CE2A}" dateTime="2016-01-21T16:01:44" maxSheetId="21" userName="Sébastien LANGE" r:id="rId636" minRId="5615" maxRId="56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AC41079-2720-43FA-B524-4EDED666ED42}" dateTime="2016-01-21T16:34:47" maxSheetId="21" userName="c.hemler" r:id="rId6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8D2F0A3-5089-4527-A513-4CB3A51DD7DC}" dateTime="2016-01-21T16:45:18" maxSheetId="21" userName="a.souchet" r:id="rId6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B7AA993-61DB-42FC-AEA3-30FBF8BA7196}" dateTime="2016-01-21T16:51:34" maxSheetId="21" userName="Michel  LOYER" r:id="rId639" minRId="5658" maxRId="56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C629CFB-E83D-4974-B0A5-B36F802ED0F0}" dateTime="2016-01-21T17:02:53" maxSheetId="21" userName="c.hemler" r:id="rId6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6B79AB8-168F-4A54-B2E6-09888BE3EE3C}" dateTime="2016-01-21T17:12:43" maxSheetId="21" userName="c.kadem" r:id="rId641" minRId="5660" maxRId="56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A8842D-18E1-4A2F-9E1F-5E362B4E4B81}" dateTime="2016-01-21T17:53:35" maxSheetId="21" userName="o.pons" r:id="rId642" minRId="5680" maxRId="56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B588D2-045D-4F64-BD43-8FEA4F8A3428}" dateTime="2016-01-21T17:53:51" maxSheetId="21" userName="o.pons" r:id="rId643" minRId="56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7F9CA69-71D1-4AC6-9511-B6FE3A547887}" dateTime="2016-01-21T18:03:14" maxSheetId="21" userName="Michel  LOYER" r:id="rId644" minRId="56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4530D2-FBBD-488A-8B1B-535F7B270FE2}" dateTime="2016-01-21T18:16:14" maxSheetId="21" userName="n.guinot" r:id="rId645" minRId="5684" maxRId="56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21EE439-0FF8-49F6-B246-5BCB47CF7B3E}" dateTime="2016-01-21T19:28:36" maxSheetId="21" userName="Marine BABOULIN" r:id="rId646" minRId="57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A63FBFA-28A7-4CC0-9517-36F3A63EC6AA}" dateTime="2016-01-22T09:52:41" maxSheetId="21" userName="olivier.drezet" r:id="rId647" minRId="5723" maxRId="57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F2A70-580A-4458-ADE6-85FA145590E4}" dateTime="2016-01-22T10:09:00" maxSheetId="21" userName="administrateur" r:id="rId6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83BE99B-4E39-4DB7-8AB1-7D6FA3304574}" dateTime="2016-01-22T10:10:31" maxSheetId="21" userName="c.hemler" r:id="rId6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D7327B6-0981-4082-A238-B2A5F22F2223}" dateTime="2016-01-22T10:24:07" maxSheetId="21" userName="c.hemler" r:id="rId650" minRId="57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1AE591-D951-491E-B426-35BC6650EFEB}" dateTime="2016-01-22T10:55:04" maxSheetId="21" userName="c.hemler" r:id="rId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F4D6DF-932C-4879-8C1F-BC4511647486}" dateTime="2016-01-22T11:39:15" maxSheetId="21" userName="Michel  LOYER" r:id="rId6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F6F8443-0869-4C99-B241-70AAA6192729}" dateTime="2016-01-22T11:42:51" maxSheetId="21" userName="olivier.drezet" r:id="rId653" minRId="57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BBF1A8-3F8E-4C91-8F5D-17765E3B2ED4}" dateTime="2016-01-22T12:08:02" maxSheetId="21" userName="Michel  LOYER" r:id="rId654" minRId="5817" maxRId="58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B0417D-0E99-4E78-966B-EB597486C0FF}" dateTime="2016-01-22T12:10:24" maxSheetId="21" userName="i.rubio" r:id="rId6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9926A0-1E90-4A4F-9C98-F77F00425BD0}" dateTime="2016-01-22T12:24:43" maxSheetId="21" userName="n.guinot" r:id="rId656" minRId="58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3280BBB-6AF3-4E32-B224-779AE4F7101A}" dateTime="2016-01-22T12:28:15" maxSheetId="21" userName="guerin" r:id="rId657" minRId="5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5ADEC4-5B0D-4801-A9EA-35B9E4C5646D}" dateTime="2016-01-22T14:21:19" maxSheetId="21" userName="a.giraudon" r:id="rId658" minRId="58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6960FC-CBC3-4008-992B-411F5DBEF370}" dateTime="2016-01-22T15:06:15" maxSheetId="21" userName="c.kadem" r:id="rId6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59B8A91-8850-42AA-987E-06FB0D45BBA9}" dateTime="2016-01-22T15:23:23" maxSheetId="21" userName="c.hemler" r:id="rId6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8D49B2F-0819-4146-8762-F3EDF664110C}" dateTime="2016-01-22T15:23:52" maxSheetId="21" userName="c.ledant" r:id="rId661" minRId="5914" maxRId="5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E0AE851-D6AE-490B-A57C-95B4C48F7074}" dateTime="2016-01-22T15:25:58" maxSheetId="21" userName="c.hemler" r:id="rId6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9530AA1-B0D8-480E-91F7-E02E45C4CB61}" dateTime="2016-01-22T15:29:25" maxSheetId="21" userName="c.hemler" r:id="rId6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D8CBD31-0324-4DDA-8032-65477AA14FF9}" dateTime="2016-01-22T15:29:43" maxSheetId="21" userName="c.hemler" r:id="rId6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CBFF92C-DA73-464E-9EFE-A78B5B421F4B}" dateTime="2016-01-22T15:31:20" maxSheetId="21" userName="c.hemler" r:id="rId6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25DFAD0-001F-4E9F-9B7C-3489DCFB08BF}" dateTime="2016-01-22T15:31:45" maxSheetId="21" userName="c.hemler" r:id="rId6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86B8252-5F2D-40F3-B1F8-CBA9615310B2}" dateTime="2016-01-22T16:15:23" maxSheetId="21" userName="c.ledant" r:id="rId6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961B126-DBFF-4383-BBA0-E9D2BC957ED1}" dateTime="2016-01-22T16:16:18" maxSheetId="21" userName="f.guiot" r:id="rId6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44B8E3-67F0-4A71-BC77-6C92155E6308}" dateTime="2016-01-22T16:31:58" maxSheetId="21" userName="f.guiot" r:id="rId669" minRId="59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23171-3C0D-4C7A-9C5B-7A05DFDB41BA}" dateTime="2016-01-22T16:32:08" maxSheetId="21" userName="f.guiot" r:id="rId6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D9DA467-B170-4AD9-A22E-95041D6408F0}" dateTime="2016-01-22T17:03:21" maxSheetId="21" userName="b.locatelli" r:id="rId671" minRId="5918" maxRId="59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EC34A04-3C9D-447C-8590-FE1BA23B16BB}" dateTime="2016-01-22T18:15:50" maxSheetId="21" userName="Michel  LOYER" r:id="rId672" minRId="5938" maxRId="59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3353DE-C252-44BC-BE39-5AE302B1E37A}" dateTime="2016-01-22T18:18:33" maxSheetId="21" userName="g.bearzatto" r:id="rId673" minRId="5960" maxRId="59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D8D5D59-A35D-4945-BD6E-97083162240E}" dateTime="2016-01-22T18:33:10" maxSheetId="21" userName="g.bearzatto" r:id="rId674" minRId="59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72F781-710E-464D-8C2D-534129AAA43E}" dateTime="2016-01-22T18:33:28" maxSheetId="21" userName="g.bearzatto" r:id="rId675" minRId="59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D5F475-D599-4D1E-AEEB-EF8500CF7141}" dateTime="2016-01-25T08:49:05" maxSheetId="21" userName="c.plonquet" r:id="rId676" minRId="5964" maxRId="59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932770F-EFA6-4CED-9BFD-D161810EA7A1}" dateTime="2016-01-25T08:57:03" maxSheetId="21" userName="c.plonquet" r:id="rId6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EE6BCF-B3CC-4B16-81B5-D43D0C7162FB}" dateTime="2016-01-25T08:57:46" maxSheetId="21" userName="c.plonquet" r:id="rId6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1EF789C-91C7-4912-A949-6820A08E27BF}" dateTime="2016-01-25T09:35:14" maxSheetId="21" userName="i.rubio" r:id="rId6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CAC3FC7-91EE-4742-B43E-1C566F8F33E4}" dateTime="2016-01-25T09:45:51" maxSheetId="21" userName="c.hemler" r:id="rId68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6599ADE-70CF-4D53-AE32-CC5E9040F046}" dateTime="2016-01-25T09:48:25" maxSheetId="21" userName="n.guinot" r:id="rId6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BD19709-DE20-4E70-9957-07F407EA9255}" dateTime="2016-01-25T09:48:46" maxSheetId="21" userName="Michel  LOYER" r:id="rId6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1598AB2-4E9A-4BF3-AC71-D4F4D1D0AEC8}" dateTime="2016-01-25T09:51:16" maxSheetId="21" userName="n.guinot" r:id="rId6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D30FB46-1BDD-4DB8-AFDA-D4511B7568D7}" dateTime="2016-01-25T09:51:33" maxSheetId="21" userName="n.guinot" r:id="rId68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028354-4B13-428D-9DD1-B4709CFEE742}" dateTime="2016-01-25T09:57:02" maxSheetId="21" userName="n.guinot" r:id="rId68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090D38C-97C6-45F6-8686-132B8BA7A64F}" dateTime="2016-01-25T09:58:30" maxSheetId="21" userName="n.guinot" r:id="rId6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0F02E12-BC8A-422B-9FF3-09E1AFFB45C5}" dateTime="2016-01-25T10:05:20" maxSheetId="21" userName="n.guinot" r:id="rId6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DE4C42-4B3B-4514-BF2F-0F0BE5B99F05}" dateTime="2016-01-25T10:05:36" maxSheetId="21" userName="n.guinot" r:id="rId6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0BCE74-0D5D-4D26-9485-3B4A909E7D03}" dateTime="2016-01-25T10:27:41" maxSheetId="21" userName="c.hemler" r:id="rId6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649F4F-D6D2-4AE0-B63F-2B5891A0F7F8}" dateTime="2016-01-25T10:50:49" maxSheetId="21" userName="f.lang" r:id="rId690" minRId="60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050D59D-2C66-445E-9F97-653A5F13291D}" dateTime="2016-01-25T10:52:14" maxSheetId="21" userName="BRUNO DEREPPE" r:id="rId691" minRId="60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E93F812-C3D7-45AA-8BCB-435DCA78FBBF}" dateTime="2016-01-25T10:57:02" maxSheetId="21" userName="a.drevon" r:id="rId69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ED865AA-3CD5-4FC7-BF9A-4BC52AA8BE5F}" dateTime="2016-01-25T10:58:51" maxSheetId="21" userName="o.bouderand" r:id="rId693" minRId="607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EA93E1-17C0-4D98-810E-E4AE3A9D440D}" dateTime="2016-01-25T11:18:49" maxSheetId="21" userName="Michel  LOYER" r:id="rId6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A0206F9-6927-4816-B9AA-AC40AAFDDDA9}" dateTime="2016-01-25T11:23:59" maxSheetId="21" userName="a.giraudon" r:id="rId695" minRId="6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CFAB58-AC0D-4679-9969-A66C4684F2EA}" dateTime="2016-01-25T11:35:20" maxSheetId="21" userName="a.drevon" r:id="rId696" minRId="6133" maxRId="6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485B1F7-3314-4724-985A-0D1CF72C8849}" dateTime="2016-01-25T11:43:10" maxSheetId="21" userName="g.bearzatto" r:id="rId697" minRId="61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676A4AC-3D8C-4BC3-B0F4-BB8F44CD3F8A}" dateTime="2016-01-25T11:45:37" maxSheetId="21" userName="Michel  LOYER" r:id="rId698" minRId="61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E5DEE5E-799D-4B79-91B7-CD6AC03CB499}" dateTime="2016-01-25T11:57:02" maxSheetId="21" userName="Michel  LOYER" r:id="rId699" minRId="6155" maxRId="61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BF182F-EAC9-480F-9C23-E5A09C833658}" dateTime="2016-01-25T11:57:53" maxSheetId="21" userName="i.rubio" r:id="rId700" minRId="6160" maxRId="61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BD2322F-BDA4-40B4-8C6F-B108B66CAABC}" dateTime="2016-01-25T11:59:36" maxSheetId="21" userName="Mathilde MINAKIAN" r:id="rId701" minRId="619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880A5C-402A-4627-90B6-67F05E8EBC8E}" dateTime="2016-01-25T12:11:52" maxSheetId="21" userName="i.rubio" r:id="rId7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840E58-409E-4B1D-B2DA-DD7BFCAD57A5}" dateTime="2016-01-25T12:13:34" maxSheetId="21" userName="a.giraudon" r:id="rId703" minRId="62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78DED38-7ECF-46AD-9EEB-597A74B28914}" dateTime="2016-01-25T13:06:45" maxSheetId="21" userName="a.giraudon" r:id="rId704" minRId="62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66E290E-6461-4388-8740-49C1477B9086}" dateTime="2016-01-25T13:21:29" maxSheetId="21" userName="p.pommerell" r:id="rId705" minRId="6237" maxRId="62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475B021-F69E-419B-9EA9-3D6218E93872}" dateTime="2016-01-25T14:25:53" maxSheetId="21" userName="Mathilde MINAKIAN" r:id="rId7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2A1BE2-8CA4-4FC0-B667-7B0D4C0A443B}" dateTime="2016-01-25T14:36:56" maxSheetId="21" userName="c.ledant" r:id="rId707" minRId="62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3F10373-F92D-4A3B-A4A7-3AF990B6A06C}" dateTime="2016-01-25T14:45:54" maxSheetId="21" userName="g.bearzatto" r:id="rId70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DE2A22-18A7-4530-8AA7-66F8229C479A}" dateTime="2016-01-25T14:54:42" maxSheetId="21" userName="o.pons" r:id="rId709" minRId="6276" maxRId="62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CF80DA-23D3-4EF2-BCF7-73AF9CA001E3}" dateTime="2016-01-25T15:16:26" maxSheetId="21" userName="b.locatelli" r:id="rId710" minRId="6300" maxRId="630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86408D-D84F-4C93-8B85-64CAA938393B}" dateTime="2016-01-25T15:17:18" maxSheetId="21" userName="o.pons" r:id="rId711" minRId="63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DCBFB6-F019-40BB-9608-D7EB42DAE59C}" dateTime="2016-01-25T15:32:42" maxSheetId="21" userName="o.pons" r:id="rId712" minRId="6324" maxRId="63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6CB6DE-F132-49C8-B376-9FE10F3344DA}" dateTime="2016-01-25T15:52:02" maxSheetId="21" userName="o.pons" r:id="rId713" minRId="63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9A8297-6EC4-4747-B9E2-DC114C430B59}" dateTime="2016-01-25T15:52:15" maxSheetId="21" userName="o.pons" r:id="rId714" minRId="63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2DC4DF8-FF85-421D-851C-B64E41604CC2}" dateTime="2016-01-25T16:02:41" maxSheetId="21" userName="f.guiot" r:id="rId7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E26D56-2AE3-4DF0-BBD4-2EC116F7B638}" dateTime="2016-01-25T16:13:16" maxSheetId="21" userName="Michel  LOYER" r:id="rId716" minRId="6348" maxRId="63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DD2C4C9-D9FC-4C8E-B176-2715D53D818F}" dateTime="2016-01-25T16:21:12" maxSheetId="21" userName="a.souchet" r:id="rId717" minRId="6350" maxRId="63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AAD73D-CD76-4087-A678-96B71C0ED933}" dateTime="2016-01-25T16:23:54" maxSheetId="21" userName="a.giraudon" r:id="rId718" minRId="63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D1F4CA9-9CE5-403D-8D42-652F4281CCF5}" dateTime="2016-01-25T16:24:09" maxSheetId="21" userName="a.giraudon" r:id="rId7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15081E-232B-45C3-BBBA-0A97AE14542B}" dateTime="2016-01-25T17:10:00" maxSheetId="21" userName="Michel  LOYER" r:id="rId720" minRId="6407" maxRId="64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275864-04F0-4F56-83A7-768DB634C675}" dateTime="2016-01-25T17:19:18" maxSheetId="21" userName="n.guinot" r:id="rId7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69CBCFA-0D8B-4F74-9620-92B51E0F97C6}" dateTime="2016-01-25T17:48:47" maxSheetId="21" userName="o.bouderand" r:id="rId722" minRId="6411" maxRId="64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652C4-26B5-4329-8531-DF95952E9310}" dateTime="2016-01-25T18:16:52" maxSheetId="21" userName="o.bouderand" r:id="rId7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6BED96-172B-48A4-B2D2-8423731C2F77}" dateTime="2016-01-25T18:37:41" maxSheetId="21" userName="p.pommerell" r:id="rId724" minRId="64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CC9631-5385-43DF-8470-39C339A9B97F}" dateTime="2016-01-25T20:41:29" maxSheetId="21" userName="a.taquet" r:id="rId7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rcv guid="{584C981F-8795-4529-A74B-4D276F2783B9}" action="delete"/>
  <rdn rId="0" localSheetId="2" customView="1" name="Z_584C981F_8795_4529_A74B_4D276F2783B9_.wvu.FilterData" hidden="1" oldHidden="1">
    <formula>'Janv 2015'!$A$5:$D$55</formula>
    <oldFormula>'Janv 2015'!$A$5:$D$55</oldFormula>
  </rdn>
  <rdn rId="0" localSheetId="3" customView="1" name="Z_584C981F_8795_4529_A74B_4D276F2783B9_.wvu.FilterData" hidden="1" oldHidden="1">
    <formula>'Fev 2015'!$A$4:$BF$55</formula>
    <oldFormula>'Fev 2015'!$A$4:$BF$55</oldFormula>
  </rdn>
  <rdn rId="0" localSheetId="4" customView="1" name="Z_584C981F_8795_4529_A74B_4D276F2783B9_.wvu.FilterData" hidden="1" oldHidden="1">
    <formula>'Mars 2015'!$A$5:$D$55</formula>
    <oldFormula>'Mars 2015'!$A$5:$D$55</oldFormula>
  </rdn>
  <rdn rId="0" localSheetId="5" customView="1" name="Z_584C981F_8795_4529_A74B_4D276F2783B9_.wvu.FilterData" hidden="1" oldHidden="1">
    <formula>'Avril 2015'!$A$5:$D$54</formula>
    <oldFormula>'Avril 2015'!$A$5:$D$54</oldFormula>
  </rdn>
  <rdn rId="0" localSheetId="6" customView="1" name="Z_584C981F_8795_4529_A74B_4D276F2783B9_.wvu.FilterData" hidden="1" oldHidden="1">
    <formula>'Mai 2015'!$A$5:$D$52</formula>
    <oldFormula>'Mai 2015'!$A$5:$D$52</oldFormula>
  </rdn>
  <rdn rId="0" localSheetId="7" customView="1" name="Z_584C981F_8795_4529_A74B_4D276F2783B9_.wvu.FilterData" hidden="1" oldHidden="1">
    <formula>'Juin 2015'!$A$5:$D$51</formula>
    <oldFormula>'Juin 2015'!$A$5:$D$51</oldFormula>
  </rdn>
  <rdn rId="0" localSheetId="8" customView="1" name="Z_584C981F_8795_4529_A74B_4D276F2783B9_.wvu.FilterData" hidden="1" oldHidden="1">
    <formula>'Juillet 2015'!$A$5:$D$51</formula>
    <oldFormula>'Juillet 2015'!$A$5:$D$51</oldFormula>
  </rdn>
  <rdn rId="0" localSheetId="9" customView="1" name="Z_584C981F_8795_4529_A74B_4D276F2783B9_.wvu.FilterData" hidden="1" oldHidden="1">
    <formula>'Aout 2015'!$A$5:$D$51</formula>
    <oldFormula>'Aout 2015'!$A$5:$D$51</oldFormula>
  </rdn>
  <rdn rId="0" localSheetId="10" customView="1" name="Z_584C981F_8795_4529_A74B_4D276F2783B9_.wvu.FilterData" hidden="1" oldHidden="1">
    <formula>'Sept 2015'!$A$5:$D$51</formula>
    <oldFormula>'Sept 2015'!$A$5:$D$51</oldFormula>
  </rdn>
  <rdn rId="0" localSheetId="11" customView="1" name="Z_584C981F_8795_4529_A74B_4D276F2783B9_.wvu.FilterData" hidden="1" oldHidden="1">
    <formula>'Oct 2015'!$A$5:$D$51</formula>
    <oldFormula>'Oct 2015'!$A$5:$D$51</oldFormula>
  </rdn>
  <rdn rId="0" localSheetId="12" customView="1" name="Z_584C981F_8795_4529_A74B_4D276F2783B9_.wvu.FilterData" hidden="1" oldHidden="1">
    <formula>'Nov 2015'!$A$5:$D$51</formula>
    <oldFormula>'Nov 2015'!$A$5:$D$51</oldFormula>
  </rdn>
  <rdn rId="0" localSheetId="13" customView="1" name="Z_584C981F_8795_4529_A74B_4D276F2783B9_.wvu.FilterData" hidden="1" oldHidden="1">
    <formula>'Dec 2015'!$A$5:$D$51</formula>
    <oldFormula>'Dec 2015'!$A$5:$D$51</oldFormula>
  </rdn>
  <rdn rId="0" localSheetId="14" customView="1" name="Z_584C981F_8795_4529_A74B_4D276F2783B9_.wvu.FilterData" hidden="1" oldHidden="1">
    <formula>'Janv 2016'!$A$5:$D$50</formula>
    <oldFormula>'Janv 2016'!$A$5:$D$50</oldFormula>
  </rdn>
  <rdn rId="0" localSheetId="15" customView="1" name="Z_584C981F_8795_4529_A74B_4D276F2783B9_.wvu.FilterData" hidden="1" oldHidden="1">
    <formula>'Fev 2016'!$A$5:$D$51</formula>
    <oldFormula>'Fev 2016'!$A$5:$D$51</oldFormula>
  </rdn>
  <rdn rId="0" localSheetId="16" customView="1" name="Z_584C981F_8795_4529_A74B_4D276F2783B9_.wvu.FilterData" hidden="1" oldHidden="1">
    <formula>'Mars 2016'!$A$5:$D$51</formula>
    <oldFormula>'Mars 2016'!$A$5:$D$51</oldFormula>
  </rdn>
  <rdn rId="0" localSheetId="17" customView="1" name="Z_584C981F_8795_4529_A74B_4D276F2783B9_.wvu.FilterData" hidden="1" oldHidden="1">
    <formula>'Avril 2016'!$A$5:$D$51</formula>
    <oldFormula>'Avril 2016'!$A$5:$D$51</oldFormula>
  </rdn>
  <rdn rId="0" localSheetId="18" customView="1" name="Z_584C981F_8795_4529_A74B_4D276F2783B9_.wvu.FilterData" hidden="1" oldHidden="1">
    <formula>'Mai 2016'!$A$5:$D$51</formula>
    <oldFormula>'Mai 2016'!$A$5:$D$51</oldFormula>
  </rdn>
  <rdn rId="0" localSheetId="19" customView="1" name="Z_584C981F_8795_4529_A74B_4D276F2783B9_.wvu.FilterData" hidden="1" oldHidden="1">
    <formula>'Juin 2016'!$A$5:$D$51</formula>
    <oldFormula>'Juin 2016'!$A$5:$D$51</oldFormula>
  </rdn>
  <rcv guid="{584C981F-8795-4529-A74B-4D276F2783B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M7" guid="{849C009C-908D-48F6-99CC-1E4EDA9B4240}" author="c.ledant" newLength="126"/>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L14" start="0" length="2147483647">
    <dxf>
      <font>
        <b/>
      </font>
    </dxf>
  </rfmt>
  <rcmt sheetId="14" cell="L14" guid="{6880DBD6-DC8B-45CF-8725-8A6D95B5AFB2}" author="f.guiot" newLength="53"/>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T12" start="0" length="2147483647">
    <dxf>
      <font>
        <b/>
      </font>
    </dxf>
  </rfmt>
  <rcmt sheetId="14" cell="T12" guid="{C96980FF-5B75-4B9C-9815-CF3C61418518}" author="f.guiot" newLength="53"/>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7" sId="14">
    <oc r="M13" t="inlineStr">
      <is>
        <t>AXONE cde à venir Vu AG et SM</t>
      </is>
    </oc>
    <nc r="M13" t="inlineStr">
      <is>
        <t>AXONE cde à venir Vu AG et SM 91360 EPINAY / Orge</t>
      </is>
    </nc>
  </rcc>
  <rcc rId="928" sId="14">
    <oc r="N13" t="inlineStr">
      <is>
        <t>AXONE cde à venir Vu AG et SM</t>
      </is>
    </oc>
    <nc r="N13" t="inlineStr">
      <is>
        <t>AXONE cde à venir Vu AG et SM 91360 EPINAY / Orge</t>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9" sId="14">
    <oc r="AC7" t="inlineStr">
      <is>
        <r>
          <t xml:space="preserve">80277 </t>
        </r>
        <r>
          <rPr>
            <b/>
            <sz val="10"/>
            <rFont val="Verdana"/>
            <family val="2"/>
          </rPr>
          <t>ALPHA</t>
        </r>
        <r>
          <rPr>
            <sz val="10"/>
            <rFont val="Verdana"/>
            <family val="2"/>
          </rPr>
          <t xml:space="preserve"> SJINSTALLPInstallation solution ébergée chez VIANUMERICA</t>
        </r>
      </is>
    </oc>
    <nc r="AC7" t="inlineStr">
      <is>
        <r>
          <t xml:space="preserve">80277 </t>
        </r>
        <r>
          <rPr>
            <b/>
            <sz val="10"/>
            <rFont val="Verdana"/>
            <family val="2"/>
          </rPr>
          <t>ALPHA</t>
        </r>
        <r>
          <rPr>
            <sz val="10"/>
            <rFont val="Verdana"/>
            <family val="2"/>
          </rPr>
          <t xml:space="preserve"> SJINSTALLP Installation solution hébergée chez VIANUMERICA</t>
        </r>
      </is>
    </nc>
  </rcc>
  <rcc rId="930" sId="14">
    <oc r="AD7" t="inlineStr">
      <is>
        <r>
          <t xml:space="preserve">80277 </t>
        </r>
        <r>
          <rPr>
            <b/>
            <sz val="10"/>
            <rFont val="Verdana"/>
            <family val="2"/>
          </rPr>
          <t>ALPHA</t>
        </r>
        <r>
          <rPr>
            <sz val="10"/>
            <rFont val="Verdana"/>
            <family val="2"/>
          </rPr>
          <t xml:space="preserve"> SJINSTALLPInstallation solution ébergée chez VIANUMERICA</t>
        </r>
      </is>
    </oc>
    <nc r="AD7" t="inlineStr">
      <is>
        <r>
          <t xml:space="preserve">80277 </t>
        </r>
        <r>
          <rPr>
            <b/>
            <sz val="10"/>
            <rFont val="Verdana"/>
            <family val="2"/>
          </rPr>
          <t>ALPHA</t>
        </r>
        <r>
          <rPr>
            <sz val="10"/>
            <rFont val="Verdana"/>
            <family val="2"/>
          </rPr>
          <t xml:space="preserve"> SJINSTALLPInstallation solution hébergée chez VIANUMERICA</t>
        </r>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2">
    <dxf>
      <alignment vertical="top" readingOrder="0"/>
    </dxf>
  </rfmt>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I15:BJ15" start="0" length="2147483647">
    <dxf>
      <font>
        <color rgb="FFFF0000"/>
      </font>
    </dxf>
  </rfmt>
  <rfmt sheetId="13" sqref="BI15:BJ15" start="0" length="2147483647">
    <dxf>
      <font>
        <b/>
      </font>
    </dxf>
  </rfmt>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5455525-8997-4215-869E-BF2BDC66EF82}" action="delete"/>
  <rdn rId="0" localSheetId="2" customView="1" name="Z_75455525_8997_4215_869E_BF2BDC66EF82_.wvu.FilterData" hidden="1" oldHidden="1">
    <formula>'Janv 2015'!$A$5:$D$55</formula>
    <oldFormula>'Janv 2015'!$A$5:$D$55</oldFormula>
  </rdn>
  <rdn rId="0" localSheetId="3" customView="1" name="Z_75455525_8997_4215_869E_BF2BDC66EF82_.wvu.FilterData" hidden="1" oldHidden="1">
    <formula>'Fev 2015'!$A$4:$BF$55</formula>
    <oldFormula>'Fev 2015'!$A$4:$BF$55</oldFormula>
  </rdn>
  <rdn rId="0" localSheetId="4" customView="1" name="Z_75455525_8997_4215_869E_BF2BDC66EF82_.wvu.FilterData" hidden="1" oldHidden="1">
    <formula>'Mars 2015'!$A$5:$D$55</formula>
    <oldFormula>'Mars 2015'!$A$5:$D$55</oldFormula>
  </rdn>
  <rdn rId="0" localSheetId="5" customView="1" name="Z_75455525_8997_4215_869E_BF2BDC66EF82_.wvu.FilterData" hidden="1" oldHidden="1">
    <formula>'Avril 2015'!$A$5:$D$54</formula>
    <oldFormula>'Avril 2015'!$A$5:$D$54</oldFormula>
  </rdn>
  <rdn rId="0" localSheetId="6" customView="1" name="Z_75455525_8997_4215_869E_BF2BDC66EF82_.wvu.FilterData" hidden="1" oldHidden="1">
    <formula>'Mai 2015'!$A$5:$D$52</formula>
    <oldFormula>'Mai 2015'!$A$5:$D$52</oldFormula>
  </rdn>
  <rdn rId="0" localSheetId="7" customView="1" name="Z_75455525_8997_4215_869E_BF2BDC66EF82_.wvu.FilterData" hidden="1" oldHidden="1">
    <formula>'Juin 2015'!$A$5:$D$51</formula>
    <oldFormula>'Juin 2015'!$A$5:$D$51</oldFormula>
  </rdn>
  <rdn rId="0" localSheetId="8" customView="1" name="Z_75455525_8997_4215_869E_BF2BDC66EF82_.wvu.FilterData" hidden="1" oldHidden="1">
    <formula>'Juillet 2015'!$A$5:$D$51</formula>
    <oldFormula>'Juillet 2015'!$A$5:$D$51</oldFormula>
  </rdn>
  <rdn rId="0" localSheetId="9" customView="1" name="Z_75455525_8997_4215_869E_BF2BDC66EF82_.wvu.FilterData" hidden="1" oldHidden="1">
    <formula>'Aout 2015'!$A$5:$D$51</formula>
    <oldFormula>'Aout 2015'!$A$5:$D$51</oldFormula>
  </rdn>
  <rdn rId="0" localSheetId="10" customView="1" name="Z_75455525_8997_4215_869E_BF2BDC66EF82_.wvu.FilterData" hidden="1" oldHidden="1">
    <formula>'Sept 2015'!$A$5:$D$51</formula>
    <oldFormula>'Sept 2015'!$A$5:$D$51</oldFormula>
  </rdn>
  <rdn rId="0" localSheetId="11" customView="1" name="Z_75455525_8997_4215_869E_BF2BDC66EF82_.wvu.FilterData" hidden="1" oldHidden="1">
    <formula>'Oct 2015'!$A$5:$D$51</formula>
    <oldFormula>'Oct 2015'!$A$5:$D$51</oldFormula>
  </rdn>
  <rdn rId="0" localSheetId="12" customView="1" name="Z_75455525_8997_4215_869E_BF2BDC66EF82_.wvu.FilterData" hidden="1" oldHidden="1">
    <formula>'Nov 2015'!$A$5:$D$51</formula>
    <oldFormula>'Nov 2015'!$A$5:$D$51</oldFormula>
  </rdn>
  <rdn rId="0" localSheetId="13" customView="1" name="Z_75455525_8997_4215_869E_BF2BDC66EF82_.wvu.FilterData" hidden="1" oldHidden="1">
    <formula>'Dec 2015'!$A$5:$D$51</formula>
    <oldFormula>'Dec 2015'!$A$5:$D$51</oldFormula>
  </rdn>
  <rdn rId="0" localSheetId="14" customView="1" name="Z_75455525_8997_4215_869E_BF2BDC66EF82_.wvu.FilterData" hidden="1" oldHidden="1">
    <formula>'Janv 2016'!$A$5:$D$50</formula>
    <oldFormula>'Janv 2016'!$A$5:$D$50</oldFormula>
  </rdn>
  <rdn rId="0" localSheetId="15" customView="1" name="Z_75455525_8997_4215_869E_BF2BDC66EF82_.wvu.FilterData" hidden="1" oldHidden="1">
    <formula>'Fev 2016'!$A$5:$D$51</formula>
    <oldFormula>'Fev 2016'!$A$5:$D$51</oldFormula>
  </rdn>
  <rdn rId="0" localSheetId="16" customView="1" name="Z_75455525_8997_4215_869E_BF2BDC66EF82_.wvu.FilterData" hidden="1" oldHidden="1">
    <formula>'Mars 2016'!$A$5:$D$51</formula>
    <oldFormula>'Mars 2016'!$A$5:$D$51</oldFormula>
  </rdn>
  <rdn rId="0" localSheetId="17" customView="1" name="Z_75455525_8997_4215_869E_BF2BDC66EF82_.wvu.FilterData" hidden="1" oldHidden="1">
    <formula>'Avril 2016'!$A$5:$D$51</formula>
    <oldFormula>'Avril 2016'!$A$5:$D$51</oldFormula>
  </rdn>
  <rdn rId="0" localSheetId="18" customView="1" name="Z_75455525_8997_4215_869E_BF2BDC66EF82_.wvu.FilterData" hidden="1" oldHidden="1">
    <formula>'Mai 2016'!$A$5:$D$51</formula>
    <oldFormula>'Mai 2016'!$A$5:$D$51</oldFormula>
  </rdn>
  <rdn rId="0" localSheetId="19" customView="1" name="Z_75455525_8997_4215_869E_BF2BDC66EF82_.wvu.FilterData" hidden="1" oldHidden="1">
    <formula>'Juin 2016'!$A$5:$D$51</formula>
    <oldFormula>'Juin 2016'!$A$5:$D$51</oldFormula>
  </rdn>
  <rcv guid="{75455525-8997-4215-869E-BF2BDC66EF82}"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7" sId="13">
    <nc r="BK33" t="inlineStr">
      <is>
        <t>Formation interne  parc matériels avec BL</t>
      </is>
    </nc>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3" cell="BH8" guid="{A8D397EC-E669-4C8E-83BF-B5BAB31507DD}" author="n.guinot" oldLength="128" newLength="62"/>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4" sId="14">
    <nc r="AB18" t="inlineStr">
      <is>
        <t xml:space="preserve">
Rdv Perso</t>
      </is>
    </nc>
  </rcc>
  <rcc rId="1005" sId="14">
    <nc r="Q18" t="inlineStr">
      <is>
        <t>DEV</t>
      </is>
    </nc>
  </rcc>
  <rcc rId="1006" sId="14">
    <nc r="S18" t="inlineStr">
      <is>
        <t>DEV</t>
      </is>
    </nc>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5" sId="13">
    <oc r="BH11" t="inlineStr">
      <is>
        <t>spinnaker</t>
      </is>
    </oc>
    <nc r="BH11" t="inlineStr">
      <is>
        <t>78102 SPINNAKER SJANABTP Web Paramétrages de bases</t>
      </is>
    </nc>
  </rcc>
  <rfmt sheetId="13" sqref="BH11">
    <dxf>
      <alignment vertical="top" readingOrder="0"/>
    </dxf>
  </rfmt>
  <rcc rId="1026" sId="13" odxf="1" dxf="1">
    <oc r="BI11" t="inlineStr">
      <is>
        <t>spinnaker</t>
      </is>
    </oc>
    <nc r="BI11" t="inlineStr">
      <is>
        <t>78102 SPINNAKER SJANABTP Web Paramétrages de bases</t>
      </is>
    </nc>
    <odxf>
      <alignment vertical="center" readingOrder="0"/>
    </odxf>
    <ndxf>
      <alignment vertical="top" readingOrder="0"/>
    </ndxf>
  </rcc>
  <rcc rId="1027" sId="13" odxf="1" dxf="1">
    <oc r="BJ11" t="inlineStr">
      <is>
        <t>spinnaker</t>
      </is>
    </oc>
    <nc r="BJ11" t="inlineStr">
      <is>
        <t>78102 SPINNAKER SJANABTP Web Paramétrages de bases</t>
      </is>
    </nc>
    <odxf>
      <alignment vertical="center" readingOrder="0"/>
    </odxf>
    <ndxf>
      <alignment vertical="top" readingOrder="0"/>
    </ndxf>
  </rcc>
  <rcc rId="1028" sId="13" odxf="1" dxf="1">
    <oc r="BG11" t="inlineStr">
      <is>
        <t>spinnaker</t>
      </is>
    </oc>
    <nc r="BG11"/>
    <odxf>
      <fill>
        <patternFill patternType="solid">
          <bgColor rgb="FFFF99CC"/>
        </patternFill>
      </fill>
    </odxf>
    <ndxf>
      <fill>
        <patternFill patternType="none">
          <bgColor indexed="65"/>
        </patternFill>
      </fill>
    </ndxf>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G14" start="0" length="0">
    <dxf>
      <fill>
        <patternFill>
          <bgColor theme="0"/>
        </patternFill>
      </fill>
      <alignment vertical="top" readingOrder="0"/>
    </dxf>
  </rfmt>
  <rcc rId="1029" sId="13">
    <oc r="BG14" t="inlineStr">
      <is>
        <t>spinnaker</t>
      </is>
    </oc>
    <nc r="BG14" t="inlineStr">
      <is>
        <t>78102 SPINNAKER H00083/07 Web Reprise de données</t>
      </is>
    </nc>
  </rcc>
  <rcc rId="1030" sId="13" odxf="1" dxf="1">
    <oc r="BH14" t="inlineStr">
      <is>
        <t>spinnaker</t>
      </is>
    </oc>
    <nc r="BH14" t="inlineStr">
      <is>
        <t>78102 SPINNAKER H00083/07 Web Reprise de données</t>
      </is>
    </nc>
    <odxf>
      <fill>
        <patternFill>
          <bgColor rgb="FFFF99CC"/>
        </patternFill>
      </fill>
      <alignment vertical="center" readingOrder="0"/>
    </odxf>
    <ndxf>
      <fill>
        <patternFill>
          <bgColor theme="0"/>
        </patternFill>
      </fill>
      <alignment vertical="top" readingOrder="0"/>
    </ndxf>
  </rcc>
  <rcc rId="1031" sId="13" odxf="1" dxf="1">
    <oc r="BI14" t="inlineStr">
      <is>
        <t>spinnaker</t>
      </is>
    </oc>
    <nc r="BI14"/>
    <odxf>
      <fill>
        <patternFill patternType="solid">
          <bgColor rgb="FFFF99CC"/>
        </patternFill>
      </fill>
    </odxf>
    <ndxf>
      <fill>
        <patternFill patternType="none">
          <bgColor indexed="65"/>
        </patternFill>
      </fill>
    </ndxf>
  </rcc>
  <rcc rId="1032" sId="13" odxf="1" dxf="1">
    <oc r="BJ14" t="inlineStr">
      <is>
        <t>spinnaker</t>
      </is>
    </oc>
    <nc r="BJ14"/>
    <odxf>
      <fill>
        <patternFill patternType="solid">
          <bgColor rgb="FFFF99CC"/>
        </patternFill>
      </fill>
      <border outline="0">
        <left style="medium">
          <color indexed="48"/>
        </left>
      </border>
    </odxf>
    <ndxf>
      <fill>
        <patternFill patternType="none">
          <bgColor indexed="65"/>
        </patternFill>
      </fill>
      <border outline="0">
        <left style="hair">
          <color indexed="64"/>
        </left>
      </border>
    </ndxf>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W8" start="0" length="2147483647">
    <dxf>
      <font>
        <color auto="1"/>
      </font>
    </dxf>
  </rfmt>
  <rfmt sheetId="13" sqref="AT17:AU17" start="0" length="2147483647">
    <dxf>
      <font>
        <color auto="1"/>
      </font>
    </dxf>
  </rfmt>
  <rfmt sheetId="13" sqref="AE17:AF17" start="0" length="2147483647">
    <dxf>
      <font>
        <color auto="1"/>
      </font>
    </dxf>
  </rfmt>
  <rfmt sheetId="13" sqref="AU9:AV9" start="0" length="2147483647">
    <dxf>
      <font>
        <color auto="1"/>
      </font>
    </dxf>
  </rfmt>
  <rfmt sheetId="13" sqref="AW9:AX9" start="0" length="2147483647">
    <dxf>
      <font>
        <color auto="1"/>
      </font>
    </dxf>
  </rfmt>
  <rfmt sheetId="13" sqref="AU14:AX14" start="0" length="2147483647">
    <dxf>
      <font>
        <color auto="1"/>
      </font>
    </dxf>
  </rfmt>
  <rfmt sheetId="13" sqref="AK10:AL10" start="0" length="2147483647">
    <dxf>
      <font>
        <color auto="1"/>
      </font>
    </dxf>
  </rfmt>
  <rfmt sheetId="12" sqref="BF13" start="0" length="2147483647">
    <dxf>
      <font>
        <color auto="1"/>
      </font>
    </dxf>
  </rfmt>
  <rfmt sheetId="13" sqref="G13:H13" start="0" length="2147483647">
    <dxf>
      <font>
        <color auto="1"/>
      </font>
    </dxf>
  </rfmt>
  <rfmt sheetId="13" sqref="K13:L13" start="0" length="2147483647">
    <dxf>
      <font>
        <color auto="1"/>
      </font>
    </dxf>
  </rfmt>
  <rfmt sheetId="13" sqref="U13:W13" start="0" length="2147483647">
    <dxf>
      <font>
        <color auto="1"/>
      </font>
    </dxf>
  </rfmt>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I13:AN13" start="0" length="2147483647">
    <dxf>
      <font>
        <color auto="1"/>
      </font>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14">
    <nc r="K8" t="inlineStr">
      <is>
        <t>APPELER Cabinet Avocats</t>
      </is>
    </nc>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0" sId="15">
    <nc r="Y24" t="inlineStr">
      <is>
        <t>CP</t>
      </is>
    </nc>
  </rcc>
  <rcc rId="1071" sId="15">
    <nc r="Z24" t="inlineStr">
      <is>
        <t>CP</t>
      </is>
    </nc>
  </rcc>
  <rcc rId="1072" sId="15">
    <nc r="AA24" t="inlineStr">
      <is>
        <t>CP</t>
      </is>
    </nc>
  </rcc>
  <rcc rId="1073" sId="15">
    <nc r="AB24" t="inlineStr">
      <is>
        <t>CP</t>
      </is>
    </nc>
  </rcc>
  <rfmt sheetId="15" sqref="Y24:AB24">
    <dxf>
      <fill>
        <patternFill patternType="solid">
          <bgColor rgb="FFFF99CC"/>
        </patternFill>
      </fill>
    </dxf>
  </rfmt>
  <rcc rId="1074" sId="17">
    <nc r="S24" t="inlineStr">
      <is>
        <t>CP</t>
      </is>
    </nc>
  </rcc>
  <rcc rId="1075" sId="17">
    <nc r="T24" t="inlineStr">
      <is>
        <t>CP</t>
      </is>
    </nc>
  </rcc>
  <rcc rId="1076" sId="17">
    <nc r="Y24" t="inlineStr">
      <is>
        <t>CP</t>
      </is>
    </nc>
  </rcc>
  <rcc rId="1077" sId="17">
    <nc r="Z24" t="inlineStr">
      <is>
        <t>CP</t>
      </is>
    </nc>
  </rcc>
  <rcc rId="1078" sId="17">
    <nc r="AA24" t="inlineStr">
      <is>
        <t>CP</t>
      </is>
    </nc>
  </rcc>
  <rcc rId="1079" sId="17">
    <nc r="AB24" t="inlineStr">
      <is>
        <t>CP</t>
      </is>
    </nc>
  </rcc>
  <rfmt sheetId="17" sqref="S24:T24">
    <dxf>
      <fill>
        <patternFill patternType="solid">
          <bgColor rgb="FFFF99CC"/>
        </patternFill>
      </fill>
    </dxf>
  </rfmt>
  <rfmt sheetId="17" sqref="Y24:AB24">
    <dxf>
      <fill>
        <patternFill patternType="solid">
          <bgColor rgb="FFFF99CC"/>
        </patternFill>
      </fill>
    </dxf>
  </rfmt>
  <rcc rId="1080" sId="17" odxf="1" dxf="1">
    <nc r="AC24" t="inlineStr">
      <is>
        <t>CP</t>
      </is>
    </nc>
    <odxf>
      <fill>
        <patternFill patternType="none">
          <bgColor indexed="65"/>
        </patternFill>
      </fill>
    </odxf>
    <ndxf>
      <fill>
        <patternFill patternType="solid">
          <bgColor rgb="FFFF99CC"/>
        </patternFill>
      </fill>
    </ndxf>
  </rcc>
  <rcc rId="1081" sId="17" odxf="1" dxf="1">
    <nc r="AD24" t="inlineStr">
      <is>
        <t>CP</t>
      </is>
    </nc>
    <odxf>
      <fill>
        <patternFill patternType="none">
          <bgColor indexed="65"/>
        </patternFill>
      </fill>
    </odxf>
    <ndxf>
      <fill>
        <patternFill patternType="solid">
          <bgColor rgb="FFFF99CC"/>
        </patternFill>
      </fill>
    </ndxf>
  </rcc>
  <rcc rId="1082" sId="17" odxf="1" dxf="1">
    <nc r="AE24" t="inlineStr">
      <is>
        <t>CP</t>
      </is>
    </nc>
    <odxf>
      <fill>
        <patternFill patternType="none">
          <bgColor indexed="65"/>
        </patternFill>
      </fill>
    </odxf>
    <ndxf>
      <fill>
        <patternFill patternType="solid">
          <bgColor rgb="FFFF99CC"/>
        </patternFill>
      </fill>
    </ndxf>
  </rcc>
  <rcc rId="1083" sId="17" odxf="1" dxf="1">
    <nc r="AF24" t="inlineStr">
      <is>
        <t>CP</t>
      </is>
    </nc>
    <odxf>
      <fill>
        <patternFill patternType="none">
          <bgColor indexed="65"/>
        </patternFill>
      </fill>
    </odxf>
    <ndxf>
      <fill>
        <patternFill patternType="solid">
          <bgColor rgb="FFFF99CC"/>
        </patternFill>
      </fill>
    </ndxf>
  </rcc>
  <rcc rId="1084" sId="17" odxf="1" dxf="1">
    <nc r="AG24" t="inlineStr">
      <is>
        <t>CP</t>
      </is>
    </nc>
    <odxf>
      <fill>
        <patternFill patternType="none">
          <bgColor indexed="65"/>
        </patternFill>
      </fill>
    </odxf>
    <ndxf>
      <fill>
        <patternFill patternType="solid">
          <bgColor rgb="FFFF99CC"/>
        </patternFill>
      </fill>
    </ndxf>
  </rcc>
  <rcc rId="1085" sId="17" odxf="1" dxf="1">
    <nc r="AH24" t="inlineStr">
      <is>
        <t>CP</t>
      </is>
    </nc>
    <odxf>
      <fill>
        <patternFill patternType="none">
          <bgColor indexed="65"/>
        </patternFill>
      </fill>
    </odxf>
    <ndxf>
      <fill>
        <patternFill patternType="solid">
          <bgColor rgb="FFFF99CC"/>
        </patternFill>
      </fill>
    </ndxf>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A13" guid="{A7845967-5F5B-40E6-9FFD-F43441E490CB}" author="c.ledant" newLength="101"/>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3">
    <oc r="AW27" t="inlineStr">
      <is>
        <t>rdv 11h matiaud boucard</t>
      </is>
    </oc>
    <nc r="AW27" t="inlineStr">
      <is>
        <t>rdv 10h matiaud boucard</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A13" guid="{00000000-0000-0000-0000-000000000000}" action="delete" author="c.ledant"/>
  <rcmt sheetId="14" cell="AA13" guid="{FD3FFC53-9958-457F-AA8D-421FD0BDB959}" author="c.ledant" newLength="101"/>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2" sId="18">
    <oc r="O11" t="inlineStr">
      <is>
        <t>Demande CP</t>
      </is>
    </oc>
    <nc r="O11" t="inlineStr">
      <is>
        <t>Demande RTD</t>
      </is>
    </nc>
  </rcc>
  <rcc rId="1123" sId="18">
    <oc r="P11" t="inlineStr">
      <is>
        <t>Demande CP</t>
      </is>
    </oc>
    <nc r="P11" t="inlineStr">
      <is>
        <t>Demande RTD</t>
      </is>
    </nc>
  </rcc>
  <rcc rId="1124" sId="18" odxf="1" dxf="1">
    <nc r="U11" t="inlineStr">
      <is>
        <t>Demande RTD</t>
      </is>
    </nc>
    <odxf>
      <fill>
        <patternFill patternType="none">
          <bgColor indexed="65"/>
        </patternFill>
      </fill>
    </odxf>
    <ndxf>
      <fill>
        <patternFill patternType="solid">
          <bgColor rgb="FFFF99CC"/>
        </patternFill>
      </fill>
    </ndxf>
  </rcc>
  <rcc rId="1125" sId="18" odxf="1" dxf="1">
    <nc r="V11" t="inlineStr">
      <is>
        <t>Demande RTD</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4" sId="18" odxf="1" dxf="1">
    <nc r="AW11" t="inlineStr">
      <is>
        <t>Demande CP</t>
      </is>
    </nc>
    <odxf>
      <fill>
        <patternFill patternType="none">
          <bgColor indexed="65"/>
        </patternFill>
      </fill>
    </odxf>
    <ndxf>
      <fill>
        <patternFill patternType="solid">
          <bgColor rgb="FFFF99CC"/>
        </patternFill>
      </fill>
    </ndxf>
  </rcc>
  <rcc rId="1145" sId="18" odxf="1" dxf="1">
    <nc r="AX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6" sId="14">
    <nc r="P15" t="inlineStr">
      <is>
        <t>Prépa dossier ROCHE</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5" sId="14">
    <oc r="K16" t="inlineStr">
      <is>
        <t>Tel CP</t>
      </is>
    </oc>
    <nc r="K16" t="inlineStr">
      <is>
        <t>Tel CP
Install Douchette sur poste SAMI</t>
      </is>
    </nc>
  </rcc>
  <rcv guid="{BE2ECFCF-A7A0-4D58-BBE3-1A0BC77628BE}" action="delete"/>
  <rcv guid="{BE2ECFCF-A7A0-4D58-BBE3-1A0BC77628BE}"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6" sId="14">
    <nc r="I6" t="inlineStr">
      <is>
        <t>Meilleurs vœux de bonheur à tous !</t>
      </is>
    </nc>
  </rcc>
  <rcc rId="1167" sId="14" xfDxf="1" dxf="1">
    <nc r="J6" t="inlineStr">
      <is>
        <t>Meilleurs vœux de bonheur à tous !</t>
      </is>
    </nc>
    <ndxf>
      <font>
        <name val="Verdana"/>
        <scheme val="none"/>
      </font>
      <alignment horizontal="center" vertical="center" wrapText="1" shrinkToFit="1" readingOrder="0"/>
      <border outline="0">
        <left style="hair">
          <color indexed="64"/>
        </left>
        <right style="hair">
          <color indexed="64"/>
        </right>
        <top style="medium">
          <color indexed="63"/>
        </top>
      </border>
      <protection locked="0"/>
    </ndxf>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8" sId="14">
    <nc r="I7" t="inlineStr">
      <is>
        <t>Meilleurs vœux de bonheur à tous !</t>
      </is>
    </nc>
  </rcc>
  <rcc rId="1169" sId="14">
    <nc r="J7" t="inlineStr">
      <is>
        <t>Meilleurs vœux de bonheur à tous !</t>
      </is>
    </nc>
  </rcc>
  <rcc rId="1170" sId="14">
    <nc r="I8" t="inlineStr">
      <is>
        <t>Meilleurs vœux de bonheur à tous !</t>
      </is>
    </nc>
  </rcc>
  <rcc rId="1171" sId="14">
    <nc r="J8" t="inlineStr">
      <is>
        <t>Meilleurs vœux de bonheur à tous !</t>
      </is>
    </nc>
  </rcc>
  <rcc rId="1172" sId="14">
    <nc r="I9" t="inlineStr">
      <is>
        <t>Meilleurs vœux de bonheur à tous !</t>
      </is>
    </nc>
  </rcc>
  <rcc rId="1173" sId="14">
    <nc r="J9" t="inlineStr">
      <is>
        <t>Meilleurs vœux de bonheur à tous !</t>
      </is>
    </nc>
  </rcc>
  <rcc rId="1174" sId="14">
    <nc r="I10" t="inlineStr">
      <is>
        <t>Meilleurs vœux de bonheur à tous !</t>
      </is>
    </nc>
  </rcc>
  <rcc rId="1175" sId="14">
    <nc r="J10" t="inlineStr">
      <is>
        <t>Meilleurs vœux de bonheur à tous !</t>
      </is>
    </nc>
  </rcc>
  <rcc rId="1176" sId="14">
    <nc r="I11" t="inlineStr">
      <is>
        <t>Meilleurs vœux de bonheur à tous !</t>
      </is>
    </nc>
  </rcc>
  <rcc rId="1177" sId="14">
    <nc r="J11" t="inlineStr">
      <is>
        <t>Meilleurs vœux de bonheur à tous !</t>
      </is>
    </nc>
  </rcc>
  <rcc rId="1178" sId="14">
    <nc r="I12" t="inlineStr">
      <is>
        <t>Meilleurs vœux de bonheur à tous !</t>
      </is>
    </nc>
  </rcc>
  <rcc rId="1179" sId="14">
    <nc r="J12" t="inlineStr">
      <is>
        <t>Meilleurs vœux de bonheur à tous !</t>
      </is>
    </nc>
  </rcc>
  <rcc rId="1180" sId="14">
    <nc r="I13" t="inlineStr">
      <is>
        <t>Meilleurs vœux de bonheur à tous !</t>
      </is>
    </nc>
  </rcc>
  <rcc rId="1181" sId="14">
    <nc r="J13" t="inlineStr">
      <is>
        <t>Meilleurs vœux de bonheur à tous !</t>
      </is>
    </nc>
  </rcc>
  <rcc rId="1182" sId="14">
    <nc r="I14" t="inlineStr">
      <is>
        <t>Meilleurs vœux de bonheur à tous !</t>
      </is>
    </nc>
  </rcc>
  <rcc rId="1183" sId="14">
    <nc r="J14" t="inlineStr">
      <is>
        <t>Meilleurs vœux de bonheur à tous !</t>
      </is>
    </nc>
  </rcc>
  <rcc rId="1184" sId="14">
    <nc r="I15" t="inlineStr">
      <is>
        <t>Meilleurs vœux de bonheur à tous !</t>
      </is>
    </nc>
  </rcc>
  <rcc rId="1185" sId="14">
    <nc r="J15" t="inlineStr">
      <is>
        <t>Meilleurs vœux de bonheur à tous !</t>
      </is>
    </nc>
  </rcc>
  <rcc rId="1186" sId="14">
    <nc r="I16" t="inlineStr">
      <is>
        <t>Meilleurs vœux de bonheur à tous !</t>
      </is>
    </nc>
  </rcc>
  <rcc rId="1187" sId="14">
    <nc r="J16" t="inlineStr">
      <is>
        <t>Meilleurs vœux de bonheur à tous !</t>
      </is>
    </nc>
  </rcc>
  <rcc rId="1188" sId="14">
    <nc r="I17" t="inlineStr">
      <is>
        <t>Meilleurs vœux de bonheur à tous !</t>
      </is>
    </nc>
  </rcc>
  <rcc rId="1189" sId="14">
    <nc r="J17" t="inlineStr">
      <is>
        <t>Meilleurs vœux de bonheur à tous !</t>
      </is>
    </nc>
  </rcc>
  <rcc rId="1190" sId="14">
    <nc r="I18" t="inlineStr">
      <is>
        <t>Meilleurs vœux de bonheur à tous !</t>
      </is>
    </nc>
  </rcc>
  <rcc rId="1191" sId="14">
    <nc r="J18" t="inlineStr">
      <is>
        <t>Meilleurs vœux de bonheur à tous !</t>
      </is>
    </nc>
  </rcc>
  <rcc rId="1192" sId="14">
    <nc r="I19" t="inlineStr">
      <is>
        <t>Meilleurs vœux de bonheur à tous !</t>
      </is>
    </nc>
  </rcc>
  <rcc rId="1193" sId="14">
    <nc r="J19" t="inlineStr">
      <is>
        <t>Meilleurs vœux de bonheur à tous !</t>
      </is>
    </nc>
  </rcc>
  <rcc rId="1194" sId="14">
    <nc r="I20" t="inlineStr">
      <is>
        <t>Meilleurs vœux de bonheur à tous !</t>
      </is>
    </nc>
  </rcc>
  <rcc rId="1195" sId="14">
    <nc r="J20" t="inlineStr">
      <is>
        <t>Meilleurs vœux de bonheur à tous !</t>
      </is>
    </nc>
  </rcc>
  <rcc rId="1196" sId="14">
    <nc r="I21" t="inlineStr">
      <is>
        <t>Meilleurs vœux de bonheur à tous !</t>
      </is>
    </nc>
  </rcc>
  <rcc rId="1197" sId="14">
    <nc r="J21" t="inlineStr">
      <is>
        <t>Meilleurs vœux de bonheur à tous !</t>
      </is>
    </nc>
  </rcc>
  <rcc rId="1198" sId="14" odxf="1" dxf="1">
    <nc r="I22" t="inlineStr">
      <is>
        <t>Meilleurs vœux de bonheur à tous !</t>
      </is>
    </nc>
    <odxf>
      <fill>
        <patternFill patternType="solid">
          <bgColor theme="3" tint="0.79998168889431442"/>
        </patternFill>
      </fill>
    </odxf>
    <ndxf>
      <fill>
        <patternFill patternType="none">
          <bgColor indexed="65"/>
        </patternFill>
      </fill>
    </ndxf>
  </rcc>
  <rcc rId="1199" sId="14" odxf="1" dxf="1">
    <nc r="J22" t="inlineStr">
      <is>
        <t>Meilleurs vœux de bonheur à tous !</t>
      </is>
    </nc>
    <odxf>
      <fill>
        <patternFill patternType="solid">
          <bgColor theme="3" tint="0.79998168889431442"/>
        </patternFill>
      </fill>
    </odxf>
    <ndxf>
      <fill>
        <patternFill patternType="none">
          <bgColor indexed="65"/>
        </patternFill>
      </fill>
    </ndxf>
  </rcc>
  <rcc rId="1200" sId="14">
    <nc r="I23" t="inlineStr">
      <is>
        <t>Meilleurs vœux de bonheur à tous !</t>
      </is>
    </nc>
  </rcc>
  <rcc rId="1201" sId="14">
    <nc r="J23" t="inlineStr">
      <is>
        <t>Meilleurs vœux de bonheur à tous !</t>
      </is>
    </nc>
  </rcc>
  <rcc rId="1202" sId="14">
    <nc r="I24" t="inlineStr">
      <is>
        <t>Meilleurs vœux de bonheur à tous !</t>
      </is>
    </nc>
  </rcc>
  <rcc rId="1203" sId="14">
    <nc r="J24" t="inlineStr">
      <is>
        <t>Meilleurs vœux de bonheur à tous !</t>
      </is>
    </nc>
  </rcc>
  <rcc rId="1204" sId="14">
    <nc r="I25" t="inlineStr">
      <is>
        <t>Meilleurs vœux de bonheur à tous !</t>
      </is>
    </nc>
  </rcc>
  <rcc rId="1205" sId="14">
    <nc r="J25" t="inlineStr">
      <is>
        <t>Meilleurs vœux de bonheur à tous !</t>
      </is>
    </nc>
  </rcc>
  <rcc rId="1206" sId="14">
    <nc r="I26" t="inlineStr">
      <is>
        <t>Meilleurs vœux de bonheur à tous !</t>
      </is>
    </nc>
  </rcc>
  <rcc rId="1207" sId="14">
    <nc r="J26" t="inlineStr">
      <is>
        <t>Meilleurs vœux de bonheur à tous !</t>
      </is>
    </nc>
  </rcc>
  <rcc rId="1208" sId="14">
    <nc r="I27" t="inlineStr">
      <is>
        <t>Meilleurs vœux de bonheur à tous !</t>
      </is>
    </nc>
  </rcc>
  <rcc rId="1209" sId="14">
    <nc r="J27" t="inlineStr">
      <is>
        <t>Meilleurs vœux de bonheur à tous !</t>
      </is>
    </nc>
  </rcc>
  <rcc rId="1210" sId="14">
    <nc r="I28" t="inlineStr">
      <is>
        <t>Meilleurs vœux de bonheur à tous !</t>
      </is>
    </nc>
  </rcc>
  <rcc rId="1211" sId="14">
    <nc r="J28" t="inlineStr">
      <is>
        <t>Meilleurs vœux de bonheur à tous !</t>
      </is>
    </nc>
  </rcc>
  <rcc rId="1212" sId="14">
    <nc r="I29" t="inlineStr">
      <is>
        <t>Meilleurs vœux de bonheur à tous !</t>
      </is>
    </nc>
  </rcc>
  <rcc rId="1213" sId="14">
    <nc r="J29" t="inlineStr">
      <is>
        <t>Meilleurs vœux de bonheur à tous !</t>
      </is>
    </nc>
  </rcc>
  <rcc rId="1214" sId="14">
    <nc r="I30" t="inlineStr">
      <is>
        <t>Meilleurs vœux de bonheur à tous !</t>
      </is>
    </nc>
  </rcc>
  <rcc rId="1215" sId="14">
    <nc r="J30" t="inlineStr">
      <is>
        <t>Meilleurs vœux de bonheur à tous !</t>
      </is>
    </nc>
  </rcc>
  <rcc rId="1216" sId="14">
    <nc r="I31" t="inlineStr">
      <is>
        <t>Meilleurs vœux de bonheur à tous !</t>
      </is>
    </nc>
  </rcc>
  <rcc rId="1217" sId="14">
    <nc r="J31" t="inlineStr">
      <is>
        <t>Meilleurs vœux de bonheur à tous !</t>
      </is>
    </nc>
  </rcc>
  <rcc rId="1218" sId="14">
    <nc r="I32" t="inlineStr">
      <is>
        <t>Meilleurs vœux de bonheur à tous !</t>
      </is>
    </nc>
  </rcc>
  <rcc rId="1219" sId="14">
    <nc r="J32" t="inlineStr">
      <is>
        <t>Meilleurs vœux de bonheur à tous !</t>
      </is>
    </nc>
  </rcc>
  <rcc rId="1220" sId="14">
    <nc r="I33" t="inlineStr">
      <is>
        <t>Meilleurs vœux de bonheur à tous !</t>
      </is>
    </nc>
  </rcc>
  <rcc rId="1221" sId="14">
    <nc r="J33" t="inlineStr">
      <is>
        <t>Meilleurs vœux de bonheur à tous !</t>
      </is>
    </nc>
  </rcc>
  <rcc rId="1222" sId="14">
    <nc r="I34" t="inlineStr">
      <is>
        <t>Meilleurs vœux de bonheur à tous !</t>
      </is>
    </nc>
  </rcc>
  <rcc rId="1223" sId="14">
    <nc r="J34" t="inlineStr">
      <is>
        <t>Meilleurs vœux de bonheur à tous !</t>
      </is>
    </nc>
  </rcc>
  <rcc rId="1224" sId="14">
    <nc r="I35" t="inlineStr">
      <is>
        <t>Meilleurs vœux de bonheur à tous !</t>
      </is>
    </nc>
  </rcc>
  <rcc rId="1225" sId="14">
    <nc r="J35" t="inlineStr">
      <is>
        <t>Meilleurs vœux de bonheur à tous !</t>
      </is>
    </nc>
  </rcc>
  <rcc rId="1226" sId="14">
    <nc r="I36" t="inlineStr">
      <is>
        <t>Meilleurs vœux de bonheur à tous !</t>
      </is>
    </nc>
  </rcc>
  <rcc rId="1227" sId="14">
    <nc r="J36" t="inlineStr">
      <is>
        <t>Meilleurs vœux de bonheur à tous !</t>
      </is>
    </nc>
  </rcc>
  <rcc rId="1228" sId="14">
    <nc r="I37" t="inlineStr">
      <is>
        <t>Meilleurs vœux de bonheur à tous !</t>
      </is>
    </nc>
  </rcc>
  <rcc rId="1229" sId="14">
    <nc r="J37" t="inlineStr">
      <is>
        <t>Meilleurs vœux de bonheur à tous !</t>
      </is>
    </nc>
  </rcc>
  <rcc rId="1230" sId="14">
    <nc r="I38" t="inlineStr">
      <is>
        <t>Meilleurs vœux de bonheur à tous !</t>
      </is>
    </nc>
  </rcc>
  <rcc rId="1231" sId="14">
    <nc r="J38" t="inlineStr">
      <is>
        <t>Meilleurs vœux de bonheur à tous !</t>
      </is>
    </nc>
  </rcc>
  <rcc rId="1232" sId="14">
    <nc r="I39" t="inlineStr">
      <is>
        <t>Meilleurs vœux de bonheur à tous !</t>
      </is>
    </nc>
  </rcc>
  <rcc rId="1233" sId="14">
    <nc r="J39" t="inlineStr">
      <is>
        <t>Meilleurs vœux de bonheur à tous !</t>
      </is>
    </nc>
  </rcc>
  <rcv guid="{BE2ECFCF-A7A0-4D58-BBE3-1A0BC77628BE}" action="delete"/>
  <rcv guid="{BE2ECFCF-A7A0-4D58-BBE3-1A0BC77628BE}"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4" sId="14">
    <oc r="M6" t="inlineStr">
      <is>
        <t>PARIS</t>
      </is>
    </oc>
    <nc r="M6" t="inlineStr">
      <is>
        <t>PARIS
Install douchette pour SAMI (voir GB)</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5" sId="14">
    <nc r="N26" t="inlineStr">
      <is>
        <t>dossier BPI</t>
      </is>
    </nc>
  </rcc>
  <rcc rId="1236" sId="14">
    <nc r="N27" t="inlineStr">
      <is>
        <t xml:space="preserve">dossier BPI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A14:BJ14">
    <dxf>
      <alignment vertical="bottom" readingOrder="0"/>
    </dxf>
  </rfmt>
  <rfmt sheetId="14" sqref="BA14:BJ14">
    <dxf>
      <alignment vertical="center" readingOrder="0"/>
    </dxf>
  </rfmt>
  <rfmt sheetId="14" sqref="BA14:BJ14">
    <dxf>
      <alignment vertical="top" readingOrder="0"/>
    </dxf>
  </rfmt>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4">
    <oc r="M14" t="inlineStr">
      <is>
        <t>AD 151113-1A CEPP form. N4DS la Chapelle d'Armentières</t>
      </is>
    </oc>
    <nc r="M14" t="inlineStr">
      <is>
        <t>80332 CEPP FS00387/02 form. N4DS 59930 la Chapelle d'Armentières</t>
      </is>
    </nc>
  </rcc>
  <rcc rId="101" sId="14">
    <oc r="N14" t="inlineStr">
      <is>
        <t>AD 151113-1A CEPP Perfecti. Paie N4DS 59930 La Chapelle d'Armentières</t>
      </is>
    </oc>
    <nc r="N14" t="inlineStr">
      <is>
        <t>80332 CEPP FS00386/02/02 Perfecti. Paie N4DS 59930 La Chapelle d'Armentières</t>
      </is>
    </nc>
  </rcc>
</revisions>
</file>

<file path=xl/revisions/revisionLog13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G15:BH15" start="0" length="2147483647">
    <dxf>
      <font>
        <color auto="1"/>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I15:BJ15" start="0" length="2147483647">
    <dxf>
      <font>
        <color auto="1"/>
      </font>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X7" start="0" length="2147483647">
    <dxf>
      <font>
        <b val="0"/>
      </font>
    </dxf>
  </rfmt>
  <rfmt sheetId="13" sqref="X7" start="0" length="2147483647">
    <dxf>
      <font>
        <color auto="1"/>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7" sqref="S24:T24">
    <dxf>
      <fill>
        <patternFill>
          <bgColor rgb="FF00FF00"/>
        </patternFill>
      </fill>
    </dxf>
  </rfmt>
  <rfmt sheetId="17" sqref="S24:T24" start="0" length="2147483647">
    <dxf>
      <font>
        <b/>
      </font>
    </dxf>
  </rfmt>
  <rfmt sheetId="17" sqref="Y24:AH24">
    <dxf>
      <fill>
        <patternFill>
          <bgColor rgb="FF00FF00"/>
        </patternFill>
      </fill>
    </dxf>
  </rfmt>
  <rfmt sheetId="17" sqref="Y24:AH24" start="0" length="2147483647">
    <dxf>
      <font>
        <b/>
      </font>
    </dxf>
  </rfmt>
  <rfmt sheetId="15" sqref="Y24:AB24">
    <dxf>
      <fill>
        <patternFill>
          <bgColor rgb="FF00FF00"/>
        </patternFill>
      </fill>
    </dxf>
  </rfmt>
  <rfmt sheetId="15" sqref="Y24:AB24"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Y13:Z13" start="0" length="2147483647">
    <dxf>
      <font>
        <color rgb="FFFF0000"/>
      </font>
    </dxf>
  </rfmt>
  <rfmt sheetId="13" sqref="Y13:Z13"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1" sId="14">
    <nc r="O25" t="inlineStr">
      <is>
        <t>RV OB/AD</t>
      </is>
    </nc>
  </rcc>
  <rcc rId="1382" sId="14" xfDxf="1" dxf="1">
    <nc r="P25" t="inlineStr">
      <is>
        <t>RV OB/AD</t>
      </is>
    </nc>
    <ndxf>
      <font>
        <name val="Verdana"/>
        <scheme val="none"/>
      </font>
      <alignment horizontal="center" vertical="center" wrapText="1" shrinkToFit="1" readingOrder="0"/>
      <border outline="0">
        <left style="hair">
          <color indexed="64"/>
        </left>
        <right style="hair">
          <color indexed="64"/>
        </right>
        <top style="medium">
          <color indexed="63"/>
        </top>
      </border>
      <protection locked="0"/>
    </ndxf>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H11:BJ11" start="0" length="2147483647">
    <dxf>
      <font>
        <color rgb="FFFF0000"/>
      </font>
    </dxf>
  </rfmt>
  <rfmt sheetId="13" sqref="BH11:BJ11" start="0" length="2147483647">
    <dxf>
      <font>
        <b/>
      </font>
    </dxf>
  </rfmt>
  <rfmt sheetId="13" sqref="BG14:BH14" start="0" length="2147483647">
    <dxf>
      <font>
        <color rgb="FFFF0000"/>
      </font>
    </dxf>
  </rfmt>
  <rfmt sheetId="13" sqref="BG14:BH14" start="0" length="2147483647">
    <dxf>
      <font>
        <b/>
      </font>
    </dxf>
  </rfmt>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1" sId="14">
    <nc r="M12" t="inlineStr">
      <is>
        <t>Hot Line</t>
      </is>
    </nc>
  </rcc>
  <rcc rId="1402" sId="14">
    <nc r="N12" t="inlineStr">
      <is>
        <t>Hot Line</t>
      </is>
    </nc>
  </rcc>
  <rcc rId="1403" sId="14">
    <nc r="M20" t="inlineStr">
      <is>
        <t>Asso France</t>
      </is>
    </nc>
  </rcc>
  <rcc rId="1404" sId="14">
    <nc r="N20" t="inlineStr">
      <is>
        <t>Asso France</t>
      </is>
    </nc>
  </rcc>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3">
    <nc r="BG11" t="inlineStr">
      <is>
        <t>spinnaker</t>
      </is>
    </nc>
  </rcc>
  <rcc rId="103" sId="13" odxf="1" dxf="1">
    <nc r="BH11" t="inlineStr">
      <is>
        <t>spinnaker</t>
      </is>
    </nc>
    <odxf>
      <border outline="0">
        <left style="hair">
          <color indexed="64"/>
        </left>
      </border>
    </odxf>
    <ndxf>
      <border outline="0">
        <left style="medium">
          <color indexed="48"/>
        </left>
      </border>
    </ndxf>
  </rcc>
  <rcc rId="104" sId="13">
    <nc r="BI11" t="inlineStr">
      <is>
        <t>spinnaker</t>
      </is>
    </nc>
  </rcc>
  <rcc rId="105" sId="13" odxf="1" dxf="1">
    <nc r="BJ11" t="inlineStr">
      <is>
        <t>spinnaker</t>
      </is>
    </nc>
    <odxf>
      <border outline="0">
        <left style="hair">
          <color indexed="64"/>
        </left>
      </border>
    </odxf>
    <ndxf>
      <border outline="0">
        <left style="medium">
          <color indexed="48"/>
        </left>
      </border>
    </ndxf>
  </rcc>
  <rfmt sheetId="13" sqref="BG11:BJ11">
    <dxf>
      <fill>
        <patternFill patternType="solid">
          <bgColor rgb="FFFF99CC"/>
        </patternFill>
      </fill>
    </dxf>
  </rfmt>
  <rcc rId="106" sId="13" odxf="1" dxf="1">
    <nc r="BG14" t="inlineStr">
      <is>
        <t>spinnaker</t>
      </is>
    </nc>
    <odxf>
      <fill>
        <patternFill patternType="none">
          <bgColor indexed="65"/>
        </patternFill>
      </fill>
    </odxf>
    <ndxf>
      <fill>
        <patternFill patternType="solid">
          <bgColor rgb="FFFF99CC"/>
        </patternFill>
      </fill>
    </ndxf>
  </rcc>
  <rcc rId="107" sId="13" odxf="1" dxf="1">
    <nc r="BH14" t="inlineStr">
      <is>
        <t>spinnaker</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108" sId="13" odxf="1" dxf="1">
    <nc r="BI14" t="inlineStr">
      <is>
        <t>spinnaker</t>
      </is>
    </nc>
    <odxf>
      <fill>
        <patternFill patternType="none">
          <bgColor indexed="65"/>
        </patternFill>
      </fill>
    </odxf>
    <ndxf>
      <fill>
        <patternFill patternType="solid">
          <bgColor rgb="FFFF99CC"/>
        </patternFill>
      </fill>
    </ndxf>
  </rcc>
  <rcc rId="109" sId="13" odxf="1" dxf="1">
    <nc r="BJ14" t="inlineStr">
      <is>
        <t>spinnaker</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20" start="0" length="0">
    <dxf>
      <fill>
        <patternFill patternType="solid">
          <bgColor theme="0"/>
        </patternFill>
      </fill>
    </dxf>
  </rfmt>
  <rcmt sheetId="14" cell="M20" guid="{D0E2E5F8-648B-424A-8418-F1D77D07836B}" author="f.guiot" newLength="208"/>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K17:BL17" start="0" length="2147483647">
    <dxf>
      <font>
        <b/>
      </font>
    </dxf>
  </rfmt>
  <rfmt sheetId="13" sqref="BK17:BL17" start="0" length="2147483647">
    <dxf>
      <font>
        <color rgb="FFFF0000"/>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H11:BJ11" start="0" length="2147483647">
    <dxf>
      <font>
        <color auto="1"/>
      </font>
    </dxf>
  </rfmt>
  <rfmt sheetId="13" sqref="BG14:BH14" start="0" length="2147483647">
    <dxf>
      <font>
        <color auto="1"/>
      </font>
    </dxf>
  </rfmt>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Y13:Z13" start="0" length="2147483647">
    <dxf>
      <font>
        <color auto="1"/>
      </font>
    </dxf>
  </rfmt>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I9:BL9" start="0" length="2147483647">
    <dxf>
      <font>
        <b/>
      </font>
    </dxf>
  </rfmt>
  <rfmt sheetId="13" sqref="BI9:BL9" start="0" length="2147483647">
    <dxf>
      <font>
        <color rgb="FFFF0000"/>
      </font>
    </dxf>
  </rfmt>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K17:BL17" start="0" length="2147483647">
    <dxf>
      <font>
        <color auto="1"/>
      </font>
    </dxf>
  </rfmt>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I9:BL9" start="0" length="2147483647">
    <dxf>
      <font>
        <color auto="1"/>
      </font>
    </dxf>
  </rfmt>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2" cell="AA11" guid="{D30B0145-D5C5-41AB-B930-37D4AB914CF7}" author="f.guiot" newLength="65"/>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9" sId="14">
    <nc r="S20" t="inlineStr">
      <is>
        <t>Hot Line</t>
      </is>
    </nc>
  </rcc>
  <rcc rId="1460" sId="14" odxf="1" dxf="1">
    <nc r="T20" t="inlineStr">
      <is>
        <t>Hot Line</t>
      </is>
    </nc>
    <odxf>
      <border outline="0">
        <left style="hair">
          <color indexed="64"/>
        </left>
      </border>
    </odxf>
    <ndxf>
      <border outline="0">
        <left style="medium">
          <color indexed="48"/>
        </left>
      </border>
    </ndxf>
  </rcc>
  <rcc rId="1461" sId="14">
    <nc r="O20" t="inlineStr">
      <is>
        <t>Hot Line</t>
      </is>
    </nc>
  </rcc>
  <rcc rId="1462" sId="14" odxf="1" dxf="1">
    <nc r="P20" t="inlineStr">
      <is>
        <t>Hot Line</t>
      </is>
    </nc>
    <odxf>
      <border outline="0">
        <left style="hair">
          <color indexed="64"/>
        </left>
      </border>
    </odxf>
    <ndxf>
      <border outline="0">
        <left style="medium">
          <color indexed="48"/>
        </left>
      </border>
    </ndxf>
  </rcc>
  <rcc rId="1463" sId="14">
    <nc r="AE20" t="inlineStr">
      <is>
        <t>Hot Line</t>
      </is>
    </nc>
  </rcc>
  <rcc rId="1464" sId="14" odxf="1" dxf="1">
    <nc r="AF20" t="inlineStr">
      <is>
        <t>Hot Line</t>
      </is>
    </nc>
    <odxf>
      <border outline="0">
        <left style="hair">
          <color indexed="64"/>
        </left>
      </border>
    </odxf>
    <ndxf>
      <border outline="0">
        <left style="medium">
          <color indexed="48"/>
        </left>
      </border>
    </ndxf>
  </rcc>
  <rcc rId="1465" sId="14">
    <nc r="AG20" t="inlineStr">
      <is>
        <t>Hot Line</t>
      </is>
    </nc>
  </rcc>
  <rcc rId="1466" sId="14" odxf="1" dxf="1">
    <nc r="AH20" t="inlineStr">
      <is>
        <t>Hot Line</t>
      </is>
    </nc>
    <odxf>
      <border outline="0">
        <left style="hair">
          <color indexed="64"/>
        </left>
      </border>
    </odxf>
    <ndxf>
      <border outline="0">
        <left style="medium">
          <color indexed="48"/>
        </left>
      </border>
    </ndxf>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14">
    <nc r="AS20" t="inlineStr">
      <is>
        <t>Hot Line</t>
      </is>
    </nc>
  </rcc>
  <rcc rId="1468" sId="14" odxf="1" dxf="1">
    <nc r="AT20" t="inlineStr">
      <is>
        <t>Hot Line</t>
      </is>
    </nc>
    <odxf>
      <border outline="0">
        <left style="hair">
          <color indexed="64"/>
        </left>
        <right/>
      </border>
    </odxf>
    <ndxf>
      <border outline="0">
        <left style="medium">
          <color indexed="48"/>
        </left>
        <right style="hair">
          <color indexed="64"/>
        </right>
      </border>
    </ndxf>
  </rcc>
  <rcc rId="1469" sId="14">
    <nc r="AU20" t="inlineStr">
      <is>
        <t>Hot Line</t>
      </is>
    </nc>
  </rcc>
  <rcc rId="1470" sId="14" odxf="1" dxf="1">
    <nc r="AV20" t="inlineStr">
      <is>
        <t>Hot Line</t>
      </is>
    </nc>
    <odxf>
      <border outline="0">
        <left style="hair">
          <color indexed="64"/>
        </left>
      </border>
    </odxf>
    <ndxf>
      <border outline="0">
        <left style="medium">
          <color indexed="48"/>
        </left>
      </border>
    </ndxf>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3">
    <oc r="BK16" t="inlineStr">
      <is>
        <t>Foramtion interne  parc matériels avec BL</t>
      </is>
    </oc>
    <nc r="BK16" t="inlineStr">
      <is>
        <t>CP</t>
      </is>
    </nc>
  </rcc>
  <rfmt sheetId="13" sqref="BK16" start="0" length="2147483647">
    <dxf>
      <font>
        <b/>
      </font>
    </dxf>
  </rfmt>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1" sId="14">
    <nc r="BG20" t="inlineStr">
      <is>
        <t>Hot Line</t>
      </is>
    </nc>
  </rcc>
  <rcc rId="1472" sId="14" odxf="1" dxf="1">
    <nc r="BH20" t="inlineStr">
      <is>
        <t>Hot Line</t>
      </is>
    </nc>
    <odxf>
      <border outline="0">
        <left style="hair">
          <color indexed="64"/>
        </left>
      </border>
    </odxf>
    <ndxf>
      <border outline="0">
        <left style="medium">
          <color indexed="48"/>
        </left>
      </border>
    </ndxf>
  </rcc>
  <rcc rId="1473" sId="14">
    <nc r="BI20" t="inlineStr">
      <is>
        <t>Hot Line</t>
      </is>
    </nc>
  </rcc>
  <rcc rId="1474" sId="14" odxf="1" dxf="1">
    <nc r="BJ20" t="inlineStr">
      <is>
        <t>Hot Line</t>
      </is>
    </nc>
    <odxf>
      <border outline="0">
        <left style="hair">
          <color indexed="64"/>
        </left>
      </border>
    </odxf>
    <ndxf>
      <border outline="0">
        <left style="medium">
          <color indexed="48"/>
        </left>
      </border>
    </ndxf>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14">
    <oc r="M14" t="inlineStr">
      <is>
        <t>80332 CEPP FS00387/02 form. N4DS 59930 la Chapelle d'Armentières</t>
      </is>
    </oc>
    <nc r="M14" t="inlineStr">
      <is>
        <t xml:space="preserve">80332 CEPP SUSPENDU à reporté </t>
      </is>
    </nc>
  </rcc>
  <rfmt sheetId="14" sqref="M14">
    <dxf>
      <fill>
        <patternFill patternType="solid">
          <bgColor rgb="FFFF99CC"/>
        </patternFill>
      </fill>
    </dxf>
  </rfmt>
  <rfmt sheetId="14" sqref="N14">
    <dxf>
      <fill>
        <patternFill patternType="solid">
          <bgColor rgb="FFFF99CC"/>
        </patternFill>
      </fill>
    </dxf>
  </rfmt>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6" sId="14">
    <oc r="M14" t="inlineStr">
      <is>
        <t xml:space="preserve">80332 CEPP SUSPENDU à reporté </t>
      </is>
    </oc>
    <nc r="M14" t="inlineStr">
      <is>
        <t xml:space="preserve">80332 CEPP SUSPENDU à reporter </t>
      </is>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13">
    <nc r="BN22" t="inlineStr">
      <is>
        <t>Poser CP</t>
      </is>
    </nc>
  </rcc>
  <rfmt sheetId="13" sqref="BN22">
    <dxf>
      <fill>
        <patternFill patternType="solid">
          <bgColor rgb="FFFF99CC"/>
        </patternFill>
      </fill>
    </dxf>
  </rfmt>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14">
    <oc r="N6" t="inlineStr">
      <is>
        <t>PARIS</t>
      </is>
    </oc>
    <nc r="N6" t="inlineStr">
      <is>
        <t>12h  AQUANEF</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5" sId="14">
    <nc r="AB28" t="inlineStr">
      <is>
        <t>WEB DEMO L.S.E. BTP 14h30 Sté CAP VERT avec ML</t>
      </is>
    </nc>
  </rcc>
  <rfmt sheetId="14" sqref="AB28">
    <dxf>
      <fill>
        <patternFill patternType="solid">
          <bgColor rgb="FFFF99CC"/>
        </patternFill>
      </fill>
    </dxf>
  </rfmt>
  <rcc rId="1516" sId="14" odxf="1" dxf="1">
    <nc r="AD28" t="inlineStr">
      <is>
        <t>WEB DEMO L.S.E. BTP 14h30 Sté CAP VERT avec ML</t>
      </is>
    </nc>
    <odxf>
      <fill>
        <patternFill patternType="none">
          <bgColor indexed="65"/>
        </patternFill>
      </fill>
    </odxf>
    <ndxf>
      <fill>
        <patternFill patternType="solid">
          <bgColor rgb="FFFF99CC"/>
        </patternFill>
      </fill>
    </ndxf>
  </rcc>
  <rfmt sheetId="14" sqref="AB24" start="0" length="0">
    <dxf>
      <fill>
        <patternFill patternType="solid">
          <bgColor rgb="FFFF99CC"/>
        </patternFill>
      </fill>
    </dxf>
  </rfmt>
  <rfmt sheetId="14" sqref="AD24" start="0" length="0">
    <dxf>
      <fill>
        <patternFill patternType="solid">
          <bgColor rgb="FFFF99CC"/>
        </patternFill>
      </fill>
    </dxf>
  </rfmt>
  <rcc rId="1517" sId="14">
    <nc r="AB24" t="inlineStr">
      <is>
        <t>WEB DEMO L.S.E. BTP 14h30 Sté CAP VERT avec BL</t>
      </is>
    </nc>
  </rcc>
  <rcc rId="1518" sId="14">
    <nc r="AD24" t="inlineStr">
      <is>
        <t>WEB DEMO L.S.E. BTP 14h30 Sté CAP VERT avec BL</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4:N14" start="0" length="2147483647">
    <dxf>
      <font>
        <strike/>
      </font>
    </dxf>
  </rfmt>
  <rcmt sheetId="14" cell="M14" guid="{637B3B77-EA98-4DC8-9D44-12A32EA8E730}" author="c.ledant" newLength="105"/>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Z9" start="0" length="0">
    <dxf>
      <fill>
        <patternFill patternType="none">
          <bgColor indexed="65"/>
        </patternFill>
      </fill>
      <border outline="0">
        <left style="hair">
          <color indexed="64"/>
        </left>
      </border>
    </dxf>
  </rfmt>
  <rfmt sheetId="14" sqref="P6" start="0" length="0">
    <dxf>
      <border outline="0">
        <left style="hair">
          <color indexed="64"/>
        </left>
      </border>
    </dxf>
  </rfmt>
  <rfmt sheetId="14" sqref="O6:P6">
    <dxf>
      <alignment vertical="top" readingOrder="0"/>
    </dxf>
  </rfmt>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T23" guid="{C6451F16-3DF6-4BE2-BBBC-807162CB2201}" author="a.giraudon" newLength="27"/>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1" sId="14">
    <nc r="L8" t="inlineStr">
      <is>
        <t>HotLine LseBat</t>
      </is>
    </nc>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I11:J11" start="0" length="2147483647">
    <dxf>
      <font>
        <color auto="1"/>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2" sqref="BC11:BD11" start="0" length="2147483647">
    <dxf>
      <font>
        <color auto="1"/>
      </font>
    </dxf>
  </rfmt>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15">
    <nc r="S13" t="inlineStr">
      <is>
        <t>spinnaker formation pointages heures</t>
      </is>
    </nc>
  </rcc>
  <rfmt sheetId="15" sqref="S13">
    <dxf>
      <fill>
        <patternFill patternType="solid">
          <bgColor rgb="FFFF99CC"/>
        </patternFill>
      </fill>
    </dxf>
  </rfmt>
  <rcc rId="1629" sId="15" odxf="1" dxf="1">
    <nc r="T13" t="inlineStr">
      <is>
        <t>spinnaker formation pointages heures</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1630" sId="15" odxf="1" dxf="1">
    <nc r="U13" t="inlineStr">
      <is>
        <t>spinnaker formation pointages heures</t>
      </is>
    </nc>
    <odxf>
      <fill>
        <patternFill patternType="none">
          <bgColor indexed="65"/>
        </patternFill>
      </fill>
    </odxf>
    <ndxf>
      <fill>
        <patternFill patternType="solid">
          <bgColor rgb="FFFF99CC"/>
        </patternFill>
      </fill>
    </ndxf>
  </rcc>
  <rcc rId="1631" sId="15" odxf="1" dxf="1">
    <nc r="V13" t="inlineStr">
      <is>
        <t>spinnaker formation pointages heures</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1632" sId="15" odxf="1" dxf="1">
    <nc r="W13" t="inlineStr">
      <is>
        <t>spinnaker formation pointages heures</t>
      </is>
    </nc>
    <odxf>
      <fill>
        <patternFill patternType="none">
          <bgColor indexed="65"/>
        </patternFill>
      </fill>
    </odxf>
    <ndxf>
      <fill>
        <patternFill patternType="solid">
          <bgColor rgb="FFFF99CC"/>
        </patternFill>
      </fill>
    </ndxf>
  </rcc>
  <rcc rId="1633" sId="15" odxf="1" dxf="1">
    <nc r="X13" t="inlineStr">
      <is>
        <t>spinnaker formation pointages heures</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1634" sId="15" odxf="1" dxf="1">
    <nc r="Y13" t="inlineStr">
      <is>
        <t>spinnaker formation pointages heures</t>
      </is>
    </nc>
    <odxf>
      <fill>
        <patternFill patternType="none">
          <bgColor indexed="65"/>
        </patternFill>
      </fill>
    </odxf>
    <ndxf>
      <fill>
        <patternFill patternType="solid">
          <bgColor rgb="FFFF99CC"/>
        </patternFill>
      </fill>
    </ndxf>
  </rcc>
  <rcc rId="1635" sId="15" odxf="1" dxf="1">
    <nc r="Z13" t="inlineStr">
      <is>
        <t>spinnaker formation pointages heures</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1636" sId="15" odxf="1" dxf="1">
    <nc r="AA13" t="inlineStr">
      <is>
        <t>spinnaker formation pointages heures</t>
      </is>
    </nc>
    <odxf>
      <fill>
        <patternFill patternType="none">
          <bgColor indexed="65"/>
        </patternFill>
      </fill>
    </odxf>
    <ndxf>
      <fill>
        <patternFill patternType="solid">
          <bgColor rgb="FFFF99CC"/>
        </patternFill>
      </fill>
    </ndxf>
  </rcc>
  <rcc rId="1637" sId="15" odxf="1" dxf="1">
    <nc r="AB13" t="inlineStr">
      <is>
        <t>spinnaker formation pointages heures</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6" sId="14">
    <oc r="BA13" t="inlineStr">
      <is>
        <t>spinnaker formation à définir</t>
      </is>
    </oc>
    <nc r="BA13" t="inlineStr">
      <is>
        <t>bouchet frs formation mobilite code-barres et parc matériels</t>
      </is>
    </nc>
  </rcc>
  <rcc rId="1657" sId="14">
    <oc r="BB13" t="inlineStr">
      <is>
        <t>spinnaker formation à définir</t>
      </is>
    </oc>
    <nc r="BB13" t="inlineStr">
      <is>
        <t>bouchet frs formation mobilite code-barres et parc matériels</t>
      </is>
    </nc>
  </rcc>
  <rcc rId="1658" sId="14">
    <oc r="BC13" t="inlineStr">
      <is>
        <t>spinnaker formation à définir</t>
      </is>
    </oc>
    <nc r="BC13" t="inlineStr">
      <is>
        <t>bouchet frs formation mobilite code-barres et parc matériels</t>
      </is>
    </nc>
  </rcc>
  <rcc rId="1659" sId="14">
    <oc r="BD13" t="inlineStr">
      <is>
        <t>spinnaker formation à définir</t>
      </is>
    </oc>
    <nc r="BD13" t="inlineStr">
      <is>
        <t>bouchet frs formation mobilite code-barres et parc matériels</t>
      </is>
    </nc>
  </rcc>
  <rcc rId="1660" sId="14">
    <oc r="BE13" t="inlineStr">
      <is>
        <t>spinnaker formation à définir</t>
      </is>
    </oc>
    <nc r="BE13" t="inlineStr">
      <is>
        <t>bouchet frs formation mobilite code-barres et parc matériels</t>
      </is>
    </nc>
  </rcc>
  <rcc rId="1661" sId="14">
    <oc r="BF13" t="inlineStr">
      <is>
        <t>spinnaker formation à définir</t>
      </is>
    </oc>
    <nc r="BF13" t="inlineStr">
      <is>
        <t>bouchet frs formation mobilite code-barres et parc matériels</t>
      </is>
    </nc>
  </rcc>
  <rcc rId="1662" sId="14">
    <oc r="BG13" t="inlineStr">
      <is>
        <t>spinnaker formation à définir</t>
      </is>
    </oc>
    <nc r="BG13" t="inlineStr">
      <is>
        <t>bouchet frs formation mobilite code-barres et parc matériels</t>
      </is>
    </nc>
  </rcc>
  <rcc rId="1663" sId="14">
    <oc r="BH13" t="inlineStr">
      <is>
        <t>spinnaker formation à définir</t>
      </is>
    </oc>
    <nc r="BH13" t="inlineStr">
      <is>
        <t>bouchet frs formation mobilite code-barres et parc matériels</t>
      </is>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4" sId="14" odxf="1" dxf="1">
    <oc r="Q13" t="inlineStr">
      <is>
        <t>spinnaker formation à définir</t>
      </is>
    </oc>
    <nc r="Q13"/>
    <odxf>
      <fill>
        <patternFill patternType="solid">
          <bgColor rgb="FFFFCCFF"/>
        </patternFill>
      </fill>
    </odxf>
    <ndxf>
      <fill>
        <patternFill patternType="none">
          <bgColor indexed="65"/>
        </patternFill>
      </fill>
    </ndxf>
  </rcc>
  <rcc rId="1665" sId="14" odxf="1" dxf="1">
    <oc r="R13" t="inlineStr">
      <is>
        <t>spinnaker formation à définir</t>
      </is>
    </oc>
    <nc r="R13"/>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66" sId="14" odxf="1" dxf="1">
    <oc r="Y13" t="inlineStr">
      <is>
        <t>spinnaker formation à définir</t>
      </is>
    </oc>
    <nc r="Y13"/>
    <odxf>
      <fill>
        <patternFill patternType="solid">
          <bgColor rgb="FFFFCCFF"/>
        </patternFill>
      </fill>
    </odxf>
    <ndxf>
      <fill>
        <patternFill patternType="none">
          <bgColor indexed="65"/>
        </patternFill>
      </fill>
    </ndxf>
  </rcc>
  <rcc rId="1667" sId="14" odxf="1" dxf="1">
    <oc r="Z13" t="inlineStr">
      <is>
        <t>spinnaker formation à définir</t>
      </is>
    </oc>
    <nc r="Z13"/>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68" sId="14" odxf="1" dxf="1">
    <oc r="AG13" t="inlineStr">
      <is>
        <t>spinnaker formation à définir</t>
      </is>
    </oc>
    <nc r="AG13"/>
    <odxf>
      <fill>
        <patternFill patternType="solid">
          <bgColor rgb="FFFFCCFF"/>
        </patternFill>
      </fill>
    </odxf>
    <ndxf>
      <fill>
        <patternFill patternType="none">
          <bgColor indexed="65"/>
        </patternFill>
      </fill>
    </ndxf>
  </rcc>
  <rcc rId="1669" sId="14" odxf="1" dxf="1">
    <oc r="AH13" t="inlineStr">
      <is>
        <t>spinnaker formation à définir</t>
      </is>
    </oc>
    <nc r="AH13"/>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70" sId="14" odxf="1" dxf="1">
    <oc r="Y11" t="inlineStr">
      <is>
        <t>spinnaker formation à définir</t>
      </is>
    </oc>
    <nc r="Y11"/>
    <odxf>
      <fill>
        <patternFill patternType="solid">
          <bgColor rgb="FFFFCCFF"/>
        </patternFill>
      </fill>
    </odxf>
    <ndxf>
      <fill>
        <patternFill patternType="none">
          <bgColor indexed="65"/>
        </patternFill>
      </fill>
    </ndxf>
  </rcc>
  <rcc rId="1671" sId="14" odxf="1" dxf="1">
    <oc r="Z11" t="inlineStr">
      <is>
        <t>spinnaker formation à définir</t>
      </is>
    </oc>
    <nc r="Z11"/>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72" sId="14" odxf="1" dxf="1">
    <oc r="AA11" t="inlineStr">
      <is>
        <t>spinnaker formation à définir</t>
      </is>
    </oc>
    <nc r="AA11"/>
    <odxf>
      <fill>
        <patternFill patternType="solid">
          <bgColor rgb="FFFFCCFF"/>
        </patternFill>
      </fill>
    </odxf>
    <ndxf>
      <fill>
        <patternFill patternType="none">
          <bgColor indexed="65"/>
        </patternFill>
      </fill>
    </ndxf>
  </rcc>
  <rcc rId="1673" sId="14" odxf="1" dxf="1">
    <oc r="AB11" t="inlineStr">
      <is>
        <t>spinnaker formation à définir</t>
      </is>
    </oc>
    <nc r="AB11"/>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74" sId="14" odxf="1" dxf="1">
    <oc r="AC11" t="inlineStr">
      <is>
        <t>spinnaker formation à définir</t>
      </is>
    </oc>
    <nc r="AC11"/>
    <odxf>
      <fill>
        <patternFill patternType="solid">
          <bgColor rgb="FFFFCCFF"/>
        </patternFill>
      </fill>
    </odxf>
    <ndxf>
      <fill>
        <patternFill patternType="none">
          <bgColor indexed="65"/>
        </patternFill>
      </fill>
    </ndxf>
  </rcc>
  <rcc rId="1675" sId="14" odxf="1" dxf="1">
    <oc r="AD11" t="inlineStr">
      <is>
        <t>spinnaker formation à définir</t>
      </is>
    </oc>
    <nc r="AD11"/>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Z13" start="0" length="0">
    <dxf>
      <border outline="0">
        <left style="hair">
          <color indexed="64"/>
        </left>
      </border>
    </dxf>
  </rfmt>
  <rfmt sheetId="14" sqref="AB13" start="0" length="0">
    <dxf>
      <border outline="0">
        <left style="hair">
          <color indexed="64"/>
        </left>
      </border>
    </dxf>
  </rfmt>
  <rfmt sheetId="14" sqref="AD13" start="0" length="0">
    <dxf>
      <border outline="0">
        <left style="hair">
          <color indexed="64"/>
        </left>
      </border>
    </dxf>
  </rfmt>
  <rfmt sheetId="14" sqref="AF13" start="0" length="0">
    <dxf>
      <border outline="0">
        <left style="hair">
          <color indexed="64"/>
        </left>
      </border>
    </dxf>
  </rfmt>
  <rfmt sheetId="14" sqref="AH13" start="0" length="0">
    <dxf>
      <border outline="0">
        <left style="hair">
          <color indexed="64"/>
        </left>
      </border>
    </dxf>
  </rfmt>
  <rfmt sheetId="14" sqref="Y14" start="0" length="0">
    <dxf>
      <font>
        <name val="Verdana"/>
        <scheme val="none"/>
      </font>
    </dxf>
  </rfmt>
  <rfmt sheetId="14" sqref="AA14" start="0" length="0">
    <dxf>
      <fill>
        <patternFill patternType="none">
          <bgColor indexed="65"/>
        </patternFill>
      </fill>
      <border outline="0">
        <left style="medium">
          <color indexed="48"/>
        </left>
      </border>
    </dxf>
  </rfmt>
  <rfmt sheetId="14" sqref="Y14:Z14">
    <dxf>
      <alignment vertical="top" readingOrder="0"/>
    </dxf>
  </rfmt>
  <rfmt sheetId="14" sqref="Z11" start="0" length="0">
    <dxf>
      <border outline="0">
        <left style="hair">
          <color indexed="64"/>
        </left>
      </border>
    </dxf>
  </rfmt>
  <rfmt sheetId="14" sqref="AB11" start="0" length="0">
    <dxf>
      <border outline="0">
        <left style="hair">
          <color indexed="64"/>
        </left>
      </border>
    </dxf>
  </rfmt>
  <rfmt sheetId="14" sqref="AD11" start="0" length="0">
    <dxf>
      <border outline="0">
        <left style="hair">
          <color indexed="64"/>
        </left>
      </border>
    </dxf>
  </rfmt>
  <rfmt sheetId="14" sqref="AF11" start="0" length="0">
    <dxf>
      <border outline="0">
        <left style="hair">
          <color indexed="64"/>
        </left>
      </border>
    </dxf>
  </rfmt>
  <rfmt sheetId="14" sqref="P13" start="0" length="0">
    <dxf>
      <border outline="0">
        <left style="hair">
          <color indexed="64"/>
        </left>
      </border>
    </dxf>
  </rfmt>
  <rfmt sheetId="14" sqref="R13" start="0" length="0">
    <dxf>
      <border outline="0">
        <left style="hair">
          <color indexed="64"/>
        </left>
      </border>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 sId="14">
    <oc r="O13" t="inlineStr">
      <is>
        <t>spinnaker formation à définir</t>
      </is>
    </oc>
    <nc r="O13" t="inlineStr">
      <is>
        <t>spinnaker formation Fichiers de base</t>
      </is>
    </nc>
  </rcc>
  <rcc rId="1677" sId="14" odxf="1" dxf="1">
    <oc r="P13" t="inlineStr">
      <is>
        <t>spinnaker formation à définir</t>
      </is>
    </oc>
    <nc r="P13" t="inlineStr">
      <is>
        <t>spinnaker formation Fichiers de base</t>
      </is>
    </nc>
    <odxf>
      <border outline="0">
        <left style="hair">
          <color indexed="64"/>
        </left>
      </border>
    </odxf>
    <ndxf>
      <border outline="0">
        <left style="medium">
          <color indexed="48"/>
        </left>
      </border>
    </ndxf>
  </rcc>
  <rcc rId="1678" sId="14">
    <oc r="AC13" t="inlineStr">
      <is>
        <t>spinnaker formation à définir</t>
      </is>
    </oc>
    <nc r="AC13" t="inlineStr">
      <is>
        <t>spinnaker formation Commande fournisseurs</t>
      </is>
    </nc>
  </rcc>
  <rcc rId="1679" sId="14" odxf="1" dxf="1">
    <oc r="AD13" t="inlineStr">
      <is>
        <t>spinnaker formation à définir</t>
      </is>
    </oc>
    <nc r="AD13" t="inlineStr">
      <is>
        <t>spinnaker formation Commande fournisseurs</t>
      </is>
    </nc>
    <odxf>
      <border outline="0">
        <left style="hair">
          <color indexed="64"/>
        </left>
      </border>
    </odxf>
    <ndxf>
      <border outline="0">
        <left style="medium">
          <color indexed="48"/>
        </left>
      </border>
    </ndxf>
  </rcc>
  <rcc rId="1680" sId="14">
    <oc r="AE11" t="inlineStr">
      <is>
        <t>spinnaker formation à définir</t>
      </is>
    </oc>
    <nc r="AE11" t="inlineStr">
      <is>
        <t>spinnaker formation Facturation clients</t>
      </is>
    </nc>
  </rcc>
  <rcc rId="1681" sId="14" odxf="1" dxf="1">
    <oc r="AF11" t="inlineStr">
      <is>
        <t>spinnaker formation à définir</t>
      </is>
    </oc>
    <nc r="AF11" t="inlineStr">
      <is>
        <t>spinnaker formation Facturation clients</t>
      </is>
    </nc>
    <odxf>
      <border outline="0">
        <left style="hair">
          <color indexed="64"/>
        </left>
      </border>
    </odxf>
    <ndxf>
      <border outline="0">
        <left style="medium">
          <color indexed="48"/>
        </left>
      </border>
    </ndxf>
  </rcc>
  <rcc rId="1682" sId="14" odxf="1" dxf="1">
    <oc r="AE13" t="inlineStr">
      <is>
        <t>spinnaker formation à définir</t>
      </is>
    </oc>
    <nc r="AE13"/>
    <odxf>
      <fill>
        <patternFill patternType="solid">
          <bgColor rgb="FFFFCCFF"/>
        </patternFill>
      </fill>
    </odxf>
    <ndxf>
      <fill>
        <patternFill patternType="none">
          <bgColor indexed="65"/>
        </patternFill>
      </fill>
    </ndxf>
  </rcc>
  <rcc rId="1683" sId="14" odxf="1" dxf="1">
    <oc r="AF13" t="inlineStr">
      <is>
        <t>spinnaker formation à définir</t>
      </is>
    </oc>
    <nc r="AF13"/>
    <odxf>
      <fill>
        <patternFill patternType="solid">
          <bgColor rgb="FFFFCCFF"/>
        </patternFill>
      </fill>
    </odxf>
    <ndxf>
      <fill>
        <patternFill patternType="none">
          <bgColor indexed="65"/>
        </patternFill>
      </fill>
    </ndxf>
  </rcc>
  <rcmt sheetId="14" cell="O13" guid="{E94BAA90-60C9-41FF-94A3-3CBB075612B3}" author="c.ledant" newLength="50"/>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4" sId="14" odxf="1" dxf="1">
    <oc r="AO13" t="inlineStr">
      <is>
        <t>spinnaker aide au démarrage</t>
      </is>
    </oc>
    <nc r="AO13"/>
    <odxf>
      <fill>
        <patternFill patternType="solid">
          <bgColor rgb="FFFFCCFF"/>
        </patternFill>
      </fill>
    </odxf>
    <ndxf>
      <fill>
        <patternFill patternType="none">
          <bgColor indexed="65"/>
        </patternFill>
      </fill>
    </ndxf>
  </rcc>
  <rcc rId="1685" sId="14" odxf="1" dxf="1">
    <oc r="AP13" t="inlineStr">
      <is>
        <t>spinnaker aide au démarrage</t>
      </is>
    </oc>
    <nc r="AP13"/>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c rId="1686" sId="14">
    <oc r="AQ13" t="inlineStr">
      <is>
        <t>spinnaker aide au démarrage</t>
      </is>
    </oc>
    <nc r="AQ13" t="inlineStr">
      <is>
        <t>78102 Spinnaker H002014 Aide au démarrage 94140 Alfortville</t>
      </is>
    </nc>
  </rcc>
  <rcc rId="1687" sId="14">
    <oc r="AR13" t="inlineStr">
      <is>
        <t>spinnaker aide au démarrage</t>
      </is>
    </oc>
    <nc r="AR13" t="inlineStr">
      <is>
        <t>78102 Spinnaker H002014 Aide au démarrage 94140 Alfortville</t>
      </is>
    </nc>
  </rcc>
  <rcc rId="1688" sId="14" odxf="1" dxf="1">
    <oc r="AS13" t="inlineStr">
      <is>
        <t>spinnaker aide au démarrage</t>
      </is>
    </oc>
    <nc r="AS13"/>
    <odxf>
      <fill>
        <patternFill patternType="solid">
          <bgColor rgb="FFFFCCFF"/>
        </patternFill>
      </fill>
    </odxf>
    <ndxf>
      <fill>
        <patternFill patternType="none">
          <bgColor indexed="65"/>
        </patternFill>
      </fill>
    </ndxf>
  </rcc>
  <rcc rId="1689" sId="14" odxf="1" dxf="1">
    <oc r="AT13" t="inlineStr">
      <is>
        <t>spinnaker aide au démarrage</t>
      </is>
    </oc>
    <nc r="AT13"/>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0" sId="14">
    <nc r="R21" t="inlineStr">
      <is>
        <t>Baie de Soleil</t>
      </is>
    </nc>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5">
    <nc r="AG26" t="inlineStr">
      <is>
        <t xml:space="preserve">tgi st maur </t>
      </is>
    </nc>
  </rcc>
  <rcc rId="148" sId="14">
    <nc r="M26" t="inlineStr">
      <is>
        <t xml:space="preserve">11h avocat Rubault chez lui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9" sId="14">
    <nc r="AB26" t="inlineStr">
      <is>
        <t xml:space="preserve">15h avocat  rdv </t>
      </is>
    </nc>
  </rcc>
  <rcc rId="1710" sId="14">
    <oc r="M26" t="inlineStr">
      <is>
        <t xml:space="preserve">11h avocat Rubault chez lui </t>
      </is>
    </oc>
    <nc r="M26"/>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9" sId="14">
    <nc r="Z13" t="inlineStr">
      <is>
        <t>TSM à HERBLAY vers 17H</t>
      </is>
    </nc>
  </rcc>
  <rcv guid="{E7CE9CAA-9665-4B0F-94F5-B9E0DAE76CC3}" action="delete"/>
  <rdn rId="0" localSheetId="2" customView="1" name="Z_E7CE9CAA_9665_4B0F_94F5_B9E0DAE76CC3_.wvu.FilterData" hidden="1" oldHidden="1">
    <formula>'Janv 2015'!$A$5:$D$55</formula>
    <oldFormula>'Janv 2015'!$A$5:$D$55</oldFormula>
  </rdn>
  <rdn rId="0" localSheetId="3" customView="1" name="Z_E7CE9CAA_9665_4B0F_94F5_B9E0DAE76CC3_.wvu.FilterData" hidden="1" oldHidden="1">
    <formula>'Fev 2015'!$A$4:$BF$55</formula>
    <oldFormula>'Fev 2015'!$A$4:$BF$55</oldFormula>
  </rdn>
  <rdn rId="0" localSheetId="4" customView="1" name="Z_E7CE9CAA_9665_4B0F_94F5_B9E0DAE76CC3_.wvu.FilterData" hidden="1" oldHidden="1">
    <formula>'Mars 2015'!$A$5:$D$55</formula>
    <oldFormula>'Mars 2015'!$A$5:$D$55</oldFormula>
  </rdn>
  <rdn rId="0" localSheetId="5" customView="1" name="Z_E7CE9CAA_9665_4B0F_94F5_B9E0DAE76CC3_.wvu.FilterData" hidden="1" oldHidden="1">
    <formula>'Avril 2015'!$A$5:$D$54</formula>
    <oldFormula>'Avril 2015'!$A$5:$D$54</oldFormula>
  </rdn>
  <rdn rId="0" localSheetId="6" customView="1" name="Z_E7CE9CAA_9665_4B0F_94F5_B9E0DAE76CC3_.wvu.FilterData" hidden="1" oldHidden="1">
    <formula>'Mai 2015'!$A$5:$D$52</formula>
    <oldFormula>'Mai 2015'!$A$5:$D$52</oldFormula>
  </rdn>
  <rdn rId="0" localSheetId="7" customView="1" name="Z_E7CE9CAA_9665_4B0F_94F5_B9E0DAE76CC3_.wvu.FilterData" hidden="1" oldHidden="1">
    <formula>'Juin 2015'!$A$5:$D$51</formula>
    <oldFormula>'Juin 2015'!$A$5:$D$51</oldFormula>
  </rdn>
  <rdn rId="0" localSheetId="8" customView="1" name="Z_E7CE9CAA_9665_4B0F_94F5_B9E0DAE76CC3_.wvu.FilterData" hidden="1" oldHidden="1">
    <formula>'Juillet 2015'!$A$5:$D$51</formula>
    <oldFormula>'Juillet 2015'!$A$5:$D$51</oldFormula>
  </rdn>
  <rdn rId="0" localSheetId="9" customView="1" name="Z_E7CE9CAA_9665_4B0F_94F5_B9E0DAE76CC3_.wvu.FilterData" hidden="1" oldHidden="1">
    <formula>'Aout 2015'!$A$5:$D$51</formula>
    <oldFormula>'Aout 2015'!$A$5:$D$51</oldFormula>
  </rdn>
  <rdn rId="0" localSheetId="10" customView="1" name="Z_E7CE9CAA_9665_4B0F_94F5_B9E0DAE76CC3_.wvu.FilterData" hidden="1" oldHidden="1">
    <formula>'Sept 2015'!$A$5:$D$51</formula>
    <oldFormula>'Sept 2015'!$A$5:$D$51</oldFormula>
  </rdn>
  <rdn rId="0" localSheetId="11" customView="1" name="Z_E7CE9CAA_9665_4B0F_94F5_B9E0DAE76CC3_.wvu.FilterData" hidden="1" oldHidden="1">
    <formula>'Oct 2015'!$A$5:$D$51</formula>
    <oldFormula>'Oct 2015'!$A$5:$D$51</oldFormula>
  </rdn>
  <rdn rId="0" localSheetId="12" customView="1" name="Z_E7CE9CAA_9665_4B0F_94F5_B9E0DAE76CC3_.wvu.FilterData" hidden="1" oldHidden="1">
    <formula>'Nov 2015'!$A$5:$D$51</formula>
    <oldFormula>'Nov 2015'!$A$5:$D$51</oldFormula>
  </rdn>
  <rdn rId="0" localSheetId="13" customView="1" name="Z_E7CE9CAA_9665_4B0F_94F5_B9E0DAE76CC3_.wvu.FilterData" hidden="1" oldHidden="1">
    <formula>'Dec 2015'!$A$5:$D$51</formula>
    <oldFormula>'Dec 2015'!$A$5:$D$51</oldFormula>
  </rdn>
  <rdn rId="0" localSheetId="14" customView="1" name="Z_E7CE9CAA_9665_4B0F_94F5_B9E0DAE76CC3_.wvu.FilterData" hidden="1" oldHidden="1">
    <formula>'Janv 2016'!$A$5:$D$50</formula>
    <oldFormula>'Janv 2016'!$A$5:$D$50</oldFormula>
  </rdn>
  <rdn rId="0" localSheetId="15" customView="1" name="Z_E7CE9CAA_9665_4B0F_94F5_B9E0DAE76CC3_.wvu.FilterData" hidden="1" oldHidden="1">
    <formula>'Fev 2016'!$A$5:$D$51</formula>
    <oldFormula>'Fev 2016'!$A$5:$D$51</oldFormula>
  </rdn>
  <rdn rId="0" localSheetId="16" customView="1" name="Z_E7CE9CAA_9665_4B0F_94F5_B9E0DAE76CC3_.wvu.FilterData" hidden="1" oldHidden="1">
    <formula>'Mars 2016'!$A$5:$D$51</formula>
    <oldFormula>'Mars 2016'!$A$5:$D$51</oldFormula>
  </rdn>
  <rdn rId="0" localSheetId="17" customView="1" name="Z_E7CE9CAA_9665_4B0F_94F5_B9E0DAE76CC3_.wvu.FilterData" hidden="1" oldHidden="1">
    <formula>'Avril 2016'!$A$5:$D$51</formula>
    <oldFormula>'Avril 2016'!$A$5:$D$51</oldFormula>
  </rdn>
  <rdn rId="0" localSheetId="18" customView="1" name="Z_E7CE9CAA_9665_4B0F_94F5_B9E0DAE76CC3_.wvu.FilterData" hidden="1" oldHidden="1">
    <formula>'Mai 2016'!$A$5:$D$51</formula>
    <oldFormula>'Mai 2016'!$A$5:$D$51</oldFormula>
  </rdn>
  <rdn rId="0" localSheetId="19" customView="1" name="Z_E7CE9CAA_9665_4B0F_94F5_B9E0DAE76CC3_.wvu.FilterData" hidden="1" oldHidden="1">
    <formula>'Juin 2016'!$A$5:$D$51</formula>
    <oldFormula>'Juin 2016'!$A$5:$D$51</oldFormula>
  </rdn>
  <rcv guid="{E7CE9CAA-9665-4B0F-94F5-B9E0DAE76CC3}" action="add"/>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8" sId="14">
    <nc r="M22" t="inlineStr">
      <is>
        <t>Egcs + dej SAHUQUET</t>
      </is>
    </nc>
  </rcc>
  <rcc rId="1749" sId="14">
    <nc r="N22" t="inlineStr">
      <is>
        <t>ROCHE</t>
      </is>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14">
    <nc r="AR16">
      <v>80294</v>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9" sId="14">
    <oc r="AR16">
      <v>80294</v>
    </oc>
    <nc r="AR16" t="inlineStr">
      <is>
        <t>80294 
CPR</t>
      </is>
    </nc>
  </rcc>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8" sId="14">
    <oc r="AN10" t="inlineStr">
      <is>
        <t>REALISOL N4DS</t>
      </is>
    </oc>
    <nc r="AN10" t="inlineStr">
      <is>
        <t>80352 - REALISOL N4DS 2015 LSEPAYE V10</t>
      </is>
    </nc>
  </rcc>
  <rfmt sheetId="14" sqref="AN10" start="0" length="2147483647">
    <dxf>
      <font>
        <name val="Perpetua"/>
        <scheme val="none"/>
      </font>
    </dxf>
  </rfmt>
  <rfmt sheetId="14" sqref="AN10" start="0" length="2147483647">
    <dxf>
      <font>
        <name val="Calibri"/>
        <scheme val="minor"/>
      </font>
    </dxf>
  </rfmt>
  <rfmt sheetId="14" sqref="AN10" start="0" length="2147483647">
    <dxf>
      <font>
        <sz val="11"/>
      </font>
    </dxf>
  </rfmt>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13:P13">
    <dxf>
      <fill>
        <patternFill>
          <bgColor theme="0"/>
        </patternFill>
      </fill>
    </dxf>
  </rfmt>
  <rcc rId="1807" sId="14">
    <oc r="AC13" t="inlineStr">
      <is>
        <t>spinnaker formation Commande fournisseurs</t>
      </is>
    </oc>
    <nc r="AC13" t="inlineStr">
      <is>
        <t>Spinnaker formation Commande fournisseurs</t>
      </is>
    </nc>
  </rcc>
  <rfmt sheetId="14" sqref="AC13:AD13">
    <dxf>
      <fill>
        <patternFill>
          <bgColor theme="0"/>
        </patternFill>
      </fill>
    </dxf>
  </rfmt>
  <rfmt sheetId="14" sqref="AE11:AF11">
    <dxf>
      <fill>
        <patternFill>
          <bgColor theme="0"/>
        </patternFill>
      </fill>
    </dxf>
  </rfmt>
  <rfmt sheetId="14" sqref="AQ13:AR13">
    <dxf>
      <fill>
        <patternFill>
          <bgColor theme="0"/>
        </patternFill>
      </fill>
    </dxf>
  </rfmt>
  <rcmt sheetId="14" cell="AE11" guid="{70CFB053-4FE0-425E-840B-513C4B8F1631}" author="c.ledant" newLength="39"/>
  <rcmt sheetId="14" cell="O13" guid="{F8A5CE2F-80E1-4460-9482-9FEC139DFB7A}" author="c.ledant" oldLength="50" newLength="39"/>
  <rcmt sheetId="14" cell="AC13" guid="{86F2A056-3DBE-464C-B8A7-94E22917C74C}" author="c.ledant" newLength="39"/>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4">
    <oc r="AC13" t="inlineStr">
      <is>
        <t>Spinnaker formation Commande fournisseurs</t>
      </is>
    </oc>
    <nc r="AC13" t="inlineStr">
      <is>
        <t>SPINNAKER formation Commande fournisseurs 94140 ALFORVILLE</t>
      </is>
    </nc>
  </rcc>
  <rcc rId="1809" sId="14">
    <oc r="AD13" t="inlineStr">
      <is>
        <t>spinnaker formation Commande fournisseurs</t>
      </is>
    </oc>
    <nc r="AD13" t="inlineStr">
      <is>
        <t>SPINNAKER formation Commande fournisseurs 94140 ALFORVILLE</t>
      </is>
    </nc>
  </rcc>
  <rcc rId="1810" sId="14">
    <oc r="AE11" t="inlineStr">
      <is>
        <t>spinnaker formation Facturation clients</t>
      </is>
    </oc>
    <nc r="AE11" t="inlineStr">
      <is>
        <t>SPINNAKER formation Facturation clients 94140 ALFORTVILLE</t>
      </is>
    </nc>
  </rcc>
  <rcc rId="1811" sId="14">
    <oc r="AF11" t="inlineStr">
      <is>
        <t>spinnaker formation Facturation clients</t>
      </is>
    </oc>
    <nc r="AF11" t="inlineStr">
      <is>
        <t>SPINNAKER formation Facturation clients 94140 ALFORTVILLE</t>
      </is>
    </nc>
  </rcc>
  <rcmt sheetId="14" cell="AF11" guid="{00000000-0000-0000-0000-000000000000}" action="delete" author="c.ledant"/>
  <rcmt sheetId="14" cell="AF11" guid="{0725C263-AF18-43CC-9FDF-B6A634AA1999}" author="c.ledant" newLength="39"/>
  <rcmt sheetId="14" cell="AD13" guid="{812E52F4-E066-4C82-9BED-CDE06D32BAF3}" author="c.ledant" newLength="39"/>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E19:L19">
    <dxf>
      <fill>
        <patternFill patternType="solid">
          <bgColor rgb="FF00FF00"/>
        </patternFill>
      </fill>
    </dxf>
  </rfmt>
  <rcc rId="167" sId="16">
    <nc r="E19" t="inlineStr">
      <is>
        <t>CP</t>
      </is>
    </nc>
  </rcc>
  <rcc rId="168" sId="16">
    <nc r="F19" t="inlineStr">
      <is>
        <t>CP</t>
      </is>
    </nc>
  </rcc>
  <rcc rId="169" sId="16">
    <nc r="G19" t="inlineStr">
      <is>
        <t>CP</t>
      </is>
    </nc>
  </rcc>
  <rcc rId="170" sId="16">
    <nc r="H19" t="inlineStr">
      <is>
        <t>CP</t>
      </is>
    </nc>
  </rcc>
  <rcc rId="171" sId="16">
    <nc r="I19" t="inlineStr">
      <is>
        <t>CP</t>
      </is>
    </nc>
  </rcc>
  <rcc rId="172" sId="16">
    <nc r="J19" t="inlineStr">
      <is>
        <t>CP</t>
      </is>
    </nc>
  </rcc>
  <rcc rId="173" sId="16">
    <nc r="K19" t="inlineStr">
      <is>
        <t>CP</t>
      </is>
    </nc>
  </rcc>
  <rcc rId="174" sId="16">
    <nc r="L19" t="inlineStr">
      <is>
        <t>CP</t>
      </is>
    </nc>
  </rcc>
  <rfmt sheetId="16" sqref="E19:L19"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2" sId="14">
    <oc r="O13" t="inlineStr">
      <is>
        <t>spinnaker formation Fichiers de base</t>
      </is>
    </oc>
    <nc r="O13" t="inlineStr">
      <is>
        <t>SPINNAKER formation Fichiers de base 94140 Alfortville</t>
      </is>
    </nc>
  </rcc>
  <rcc rId="1813" sId="14">
    <oc r="P13" t="inlineStr">
      <is>
        <t>spinnaker formation Fichiers de base</t>
      </is>
    </oc>
    <nc r="P13" t="inlineStr">
      <is>
        <t>SPINNAKER formation Fichiers de base 94140 Alfortville</t>
      </is>
    </nc>
  </rcc>
  <rcmt sheetId="14" cell="P13" guid="{D04A7489-2413-4178-9A53-7D897E740D61}" author="c.ledant" newLength="89"/>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3">
    <oc r="S17" t="inlineStr">
      <is>
        <t>80164
Realisol N4DS</t>
      </is>
    </oc>
    <nc r="S17" t="inlineStr">
      <is>
        <t>80164
Realisol N4DS LSEPAYE V10</t>
      </is>
    </nc>
  </rcc>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3" sId="14">
    <oc r="R21" t="inlineStr">
      <is>
        <t>Baie de Soleil</t>
      </is>
    </oc>
    <nc r="R21" t="inlineStr">
      <is>
        <t>Baie de Soleil 71100</t>
      </is>
    </nc>
  </rcc>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1834" sheetId="17" source="K11" destination="P11" sourceSheetId="17">
    <rfmt sheetId="17" sqref="P11" start="0" length="0">
      <dxf>
        <font>
          <sz val="10"/>
          <color auto="1"/>
          <name val="Verdana"/>
          <scheme val="none"/>
        </font>
        <alignment horizontal="center" vertical="center" wrapText="1" shrinkToFit="1" readingOrder="0"/>
        <border outline="0">
          <left style="hair">
            <color indexed="64"/>
          </left>
          <right style="hair">
            <color indexed="64"/>
          </right>
          <top style="medium">
            <color indexed="63"/>
          </top>
        </border>
        <protection locked="0"/>
      </dxf>
    </rfmt>
  </rm>
  <rcc rId="1835" sId="17">
    <nc r="K11" t="inlineStr">
      <is>
        <t>Trajet</t>
      </is>
    </nc>
  </rcc>
  <rfmt sheetId="17" sqref="K11">
    <dxf>
      <alignment horizontal="center" readingOrder="0"/>
    </dxf>
  </rfmt>
  <rcc rId="1836" sId="17">
    <nc r="L11" t="inlineStr">
      <is>
        <t>80335 UCANDRI INVEST FS00014/15 Cegid Business SUITE Comptabilité - Exploitation Perf 65420 IBOS</t>
      </is>
    </nc>
  </rcc>
  <rcc rId="1837" sId="17" odxf="1" dxf="1">
    <nc r="M11" t="inlineStr">
      <is>
        <t>80335 UCANDRI INVEST FS00014/15 Cegid Business SUITE Comptabilité - Exploitation Perf 65420 IBOS</t>
      </is>
    </nc>
    <odxf>
      <border outline="0">
        <left style="medium">
          <color indexed="48"/>
        </left>
      </border>
    </odxf>
    <ndxf>
      <border outline="0">
        <left style="hair">
          <color indexed="64"/>
        </left>
      </border>
    </ndxf>
  </rcc>
  <rcc rId="1838" sId="17">
    <nc r="N11" t="inlineStr">
      <is>
        <t>80335 UCANDRI INVEST FS00014/15 Cegid Business SUITE Comptabilité - Exploitation Perf 65420 IBOS</t>
      </is>
    </nc>
  </rcc>
  <rcc rId="1839" sId="17" odxf="1" dxf="1">
    <nc r="O11" t="inlineStr">
      <is>
        <t>80335 UCANDRI INVEST FS00014/15 Cegid Business SUITE Comptabilité - Exploitation Perf 65420 IBOS</t>
      </is>
    </nc>
    <odxf>
      <border outline="0">
        <left style="medium">
          <color indexed="48"/>
        </left>
      </border>
    </odxf>
    <ndxf>
      <border outline="0">
        <left style="hair">
          <color indexed="64"/>
        </left>
      </border>
    </ndxf>
  </rcc>
  <rcc rId="1840" sId="17">
    <nc r="P11" t="inlineStr">
      <is>
        <t>Trajet</t>
      </is>
    </nc>
  </rcc>
  <rfmt sheetId="17" sqref="K11:P11">
    <dxf>
      <fill>
        <patternFill patternType="solid">
          <bgColor rgb="FFFF99CC"/>
        </patternFill>
      </fill>
    </dxf>
  </rfmt>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4">
    <nc r="Y11" t="inlineStr">
      <is>
        <t>Trajet</t>
      </is>
    </nc>
  </rcc>
  <rcc rId="1860" sId="14">
    <nc r="Z11" t="inlineStr">
      <is>
        <t>80339 LAUMAILLE FS00055/01 LSE Business Suite BTP -Perfectionnement 65421 IBOS CEDEX</t>
      </is>
    </nc>
  </rcc>
  <rcc rId="1861" sId="14" odxf="1" dxf="1">
    <nc r="AA11" t="inlineStr">
      <is>
        <t>80339 LAUMAILLE FS00055/01 LSE Business Suite BTP -Perfectionnement 65421 IBOS CEDEX</t>
      </is>
    </nc>
    <odxf>
      <border outline="0">
        <left style="medium">
          <color indexed="48"/>
        </left>
      </border>
    </odxf>
    <ndxf>
      <border outline="0">
        <left style="hair">
          <color indexed="64"/>
        </left>
      </border>
    </ndxf>
  </rcc>
  <rcc rId="1862" sId="14" odxf="1" dxf="1">
    <nc r="AB11" t="inlineStr">
      <is>
        <t>80339 LAUMAILLE FS00055/01 LSE Business Suite BTP -Perfectionnement 65421 IBOS CEDEX</t>
      </is>
    </nc>
    <odxf/>
    <ndxf/>
  </rcc>
  <rcc rId="1863" sId="14" odxf="1" dxf="1">
    <nc r="AC11" t="inlineStr">
      <is>
        <t>80339 LAUMAILLE FS00055/01 LSE Business Suite BTP -Perfectionnement 65421 IBOS CEDEX</t>
      </is>
    </nc>
    <odxf>
      <border outline="0">
        <left style="medium">
          <color indexed="48"/>
        </left>
      </border>
    </odxf>
    <ndxf>
      <border outline="0">
        <left style="hair">
          <color indexed="64"/>
        </left>
      </border>
    </ndxf>
  </rcc>
  <rcc rId="1864" sId="14">
    <nc r="AD11" t="inlineStr">
      <is>
        <t>Trajet</t>
      </is>
    </nc>
  </rcc>
  <rfmt sheetId="14" sqref="Y11:AD11">
    <dxf>
      <fill>
        <patternFill patternType="solid">
          <bgColor rgb="FFFF99CC"/>
        </patternFill>
      </fill>
    </dxf>
  </rfmt>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5" sId="14">
    <nc r="T23" t="inlineStr">
      <is>
        <t>bonnet freres</t>
      </is>
    </nc>
  </rcc>
  <rcc rId="1866" sId="14">
    <nc r="S23" t="inlineStr">
      <is>
        <t>gpl 11h00</t>
      </is>
    </nc>
  </rcc>
  <rcc rId="1867" sId="14">
    <nc r="S43" t="inlineStr">
      <is>
        <t>AG</t>
      </is>
    </nc>
  </rcc>
  <rcc rId="1868" sId="14">
    <nc r="T43" t="inlineStr">
      <is>
        <t>AG</t>
      </is>
    </nc>
  </rcc>
  <rcc rId="1869" sId="14">
    <nc r="Z43" t="inlineStr">
      <is>
        <t>AG</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3" start="0" length="0">
    <dxf>
      <fill>
        <patternFill patternType="none">
          <bgColor indexed="65"/>
        </patternFill>
      </fill>
    </dxf>
  </rfmt>
  <rfmt sheetId="14" sqref="N13" start="0" length="0">
    <dxf>
      <fill>
        <patternFill patternType="none">
          <bgColor indexed="65"/>
        </patternFill>
      </fill>
      <border outline="0">
        <left style="hair">
          <color indexed="64"/>
        </left>
      </border>
    </dxf>
  </rfmt>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8" sId="14">
    <nc r="P11" t="inlineStr">
      <is>
        <t>Bouchet</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P11">
    <dxf>
      <fill>
        <patternFill patternType="solid">
          <bgColor rgb="FFFFCCFF"/>
        </patternFill>
      </fill>
    </dxf>
  </rfmt>
  <rcc rId="1889" sId="14" odxf="1" dxf="1">
    <nc r="Q11" t="inlineStr">
      <is>
        <t>Bouchet</t>
      </is>
    </nc>
    <odxf>
      <fill>
        <patternFill patternType="none">
          <bgColor indexed="65"/>
        </patternFill>
      </fill>
      <border outline="0">
        <left style="medium">
          <color indexed="48"/>
        </left>
      </border>
    </odxf>
    <ndxf>
      <fill>
        <patternFill patternType="solid">
          <bgColor rgb="FFFFCCFF"/>
        </patternFill>
      </fill>
      <border outline="0">
        <left style="hair">
          <color indexed="64"/>
        </left>
      </border>
    </ndxf>
  </rcc>
  <rcc rId="1890" sId="14" odxf="1" dxf="1">
    <nc r="R11" t="inlineStr">
      <is>
        <t>Bouchet</t>
      </is>
    </nc>
    <odxf>
      <fill>
        <patternFill patternType="none">
          <bgColor indexed="65"/>
        </patternFill>
      </fill>
    </odxf>
    <ndxf>
      <fill>
        <patternFill patternType="solid">
          <bgColor rgb="FFFFCCFF"/>
        </patternFill>
      </fill>
    </ndxf>
  </rcc>
  <rcc rId="1891" sId="14" odxf="1" dxf="1">
    <nc r="S11" t="inlineStr">
      <is>
        <t>Bouchet</t>
      </is>
    </nc>
    <odxf>
      <fill>
        <patternFill patternType="none">
          <bgColor indexed="65"/>
        </patternFill>
      </fill>
    </odxf>
    <ndxf>
      <fill>
        <patternFill patternType="solid">
          <bgColor rgb="FFFFCCFF"/>
        </patternFill>
      </fill>
    </ndxf>
  </rcc>
  <rcc rId="1892" sId="14">
    <oc r="BA13" t="inlineStr">
      <is>
        <t>bouchet frs formation mobilite code-barres et parc matériels</t>
      </is>
    </oc>
    <nc r="BA13" t="inlineStr">
      <is>
        <t>Trajet</t>
      </is>
    </nc>
  </rcc>
  <rfmt sheetId="14" sqref="BA13">
    <dxf>
      <fill>
        <patternFill>
          <bgColor rgb="FFFFFF99"/>
        </patternFill>
      </fill>
    </dxf>
  </rfmt>
  <rcc rId="1893" sId="14" odxf="1" dxf="1">
    <oc r="BH13" t="inlineStr">
      <is>
        <t>bouchet frs formation mobilite code-barres et parc matériels</t>
      </is>
    </oc>
    <nc r="BH13" t="inlineStr">
      <is>
        <t>Trajet</t>
      </is>
    </nc>
    <odxf>
      <fill>
        <patternFill>
          <bgColor rgb="FFFFCCFF"/>
        </patternFill>
      </fill>
    </odxf>
    <ndxf>
      <fill>
        <patternFill>
          <bgColor rgb="FFFFFF99"/>
        </patternFill>
      </fill>
    </ndxf>
  </rcc>
  <rcc rId="1894" sId="14" odxf="1" dxf="1">
    <nc r="O11" t="inlineStr">
      <is>
        <t>Trajet</t>
      </is>
    </nc>
    <odxf>
      <fill>
        <patternFill patternType="none">
          <bgColor indexed="65"/>
        </patternFill>
      </fill>
    </odxf>
    <ndxf>
      <fill>
        <patternFill patternType="solid">
          <bgColor rgb="FFFFFF99"/>
        </patternFill>
      </fill>
    </ndxf>
  </rcc>
  <rcc rId="1895" sId="14" odxf="1" dxf="1">
    <nc r="T11" t="inlineStr">
      <is>
        <t>Trajet</t>
      </is>
    </nc>
    <odxf>
      <font>
        <name val="Verdana"/>
        <scheme val="none"/>
      </font>
      <fill>
        <patternFill patternType="none">
          <bgColor indexed="65"/>
        </patternFill>
      </fill>
      <border outline="0">
        <left style="hair">
          <color indexed="64"/>
        </left>
      </border>
    </odxf>
    <ndxf>
      <font>
        <name val="Verdana"/>
        <scheme val="none"/>
      </font>
      <fill>
        <patternFill patternType="solid">
          <bgColor rgb="FFFFFF99"/>
        </patternFill>
      </fill>
      <border outline="0">
        <left style="medium">
          <color indexed="48"/>
        </left>
      </border>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Y28:Z28">
    <dxf>
      <fill>
        <patternFill patternType="solid">
          <bgColor rgb="FF00B0F0"/>
        </patternFill>
      </fill>
    </dxf>
  </rfmt>
  <rcc rId="193" sId="16">
    <nc r="Y28" t="inlineStr">
      <is>
        <t>absence conventionnelle</t>
      </is>
    </nc>
  </rcc>
  <rfmt sheetId="16" sqref="Y28" start="0" length="2147483647">
    <dxf>
      <font>
        <sz val="9"/>
      </font>
    </dxf>
  </rfmt>
  <rfmt sheetId="16" sqref="Z28" start="0" length="2147483647">
    <dxf>
      <font>
        <sz val="9"/>
      </font>
    </dxf>
  </rfmt>
  <rcc rId="194" sId="16">
    <nc r="Z28" t="inlineStr">
      <is>
        <t>absence conventionnelle</t>
      </is>
    </nc>
  </rcc>
  <rfmt sheetId="16" sqref="Y28:Z28" start="0" length="2147483647">
    <dxf>
      <font>
        <b/>
      </font>
    </dxf>
  </rfmt>
  <rfmt sheetId="16" sqref="Y28:Z28" start="0" length="2147483647">
    <dxf>
      <font>
        <b val="0"/>
      </font>
    </dxf>
  </rfmt>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6" sId="14">
    <oc r="P11" t="inlineStr">
      <is>
        <t>Bouchet</t>
      </is>
    </oc>
    <nc r="P11" t="inlineStr">
      <is>
        <t>80353 Bouchet Frères FS00099/09 Formation nouveautés BTP V9 86580 BIARD</t>
      </is>
    </nc>
  </rcc>
  <rfmt sheetId="14" sqref="P11">
    <dxf>
      <fill>
        <patternFill>
          <bgColor theme="0"/>
        </patternFill>
      </fill>
    </dxf>
  </rfmt>
  <rcc rId="1897" sId="14" odxf="1" dxf="1">
    <oc r="Q11" t="inlineStr">
      <is>
        <t>Bouchet</t>
      </is>
    </oc>
    <nc r="Q11" t="inlineStr">
      <is>
        <t>80353 Bouchet Frères FS00099/09 Formation nouveautés BTP V9 86580 BIARD</t>
      </is>
    </nc>
    <odxf>
      <fill>
        <patternFill>
          <bgColor rgb="FFFFCCFF"/>
        </patternFill>
      </fill>
    </odxf>
    <ndxf>
      <fill>
        <patternFill>
          <bgColor theme="0"/>
        </patternFill>
      </fill>
    </ndxf>
  </rcc>
  <rfmt sheetId="14" sqref="R11" start="0" length="0">
    <dxf>
      <fill>
        <patternFill>
          <bgColor theme="0"/>
        </patternFill>
      </fill>
    </dxf>
  </rfmt>
  <rcc rId="1898" sId="14">
    <oc r="R11" t="inlineStr">
      <is>
        <t>Bouchet</t>
      </is>
    </oc>
    <nc r="R11" t="inlineStr">
      <is>
        <t>80353 Bouchet Frères FS00100/09 Formation nouveautés Comptabilité V9 86580 BIARD</t>
      </is>
    </nc>
  </rcc>
  <rcc rId="1899" sId="14" odxf="1" dxf="1">
    <oc r="S11" t="inlineStr">
      <is>
        <t>Bouchet</t>
      </is>
    </oc>
    <nc r="S11" t="inlineStr">
      <is>
        <t>80353 Bouchet Frères FS00100/09 Formation nouveautés Comptabilité V9 86580 BIARD</t>
      </is>
    </nc>
    <odxf>
      <fill>
        <patternFill>
          <bgColor rgb="FFFFCCFF"/>
        </patternFill>
      </fill>
    </odxf>
    <ndxf>
      <fill>
        <patternFill>
          <bgColor theme="0"/>
        </patternFill>
      </fill>
    </ndxf>
  </rc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0" sId="15" odxf="1" dxf="1">
    <nc r="E11" t="inlineStr">
      <is>
        <t>Trajet</t>
      </is>
    </nc>
    <odxf>
      <font>
        <sz val="11"/>
        <name val="Verdana"/>
        <scheme val="none"/>
      </font>
      <fill>
        <patternFill patternType="none">
          <bgColor indexed="65"/>
        </patternFill>
      </fill>
    </odxf>
    <ndxf>
      <font>
        <sz val="11"/>
        <name val="Verdana"/>
        <scheme val="none"/>
      </font>
      <fill>
        <patternFill patternType="solid">
          <bgColor rgb="FFFF99CC"/>
        </patternFill>
      </fill>
    </ndxf>
  </rcc>
  <rcc rId="1901" sId="15" odxf="1" dxf="1">
    <nc r="F11" t="inlineStr">
      <is>
        <t>80339 LAUMAILLE FS00055/01 LSE Business Suite BTP -Perfectionnement 65421 IBOS CEDEX</t>
      </is>
    </nc>
    <odxf>
      <font>
        <sz val="11"/>
        <name val="Verdana"/>
        <scheme val="none"/>
      </font>
      <fill>
        <patternFill patternType="none">
          <bgColor indexed="65"/>
        </patternFill>
      </fill>
      <border outline="0">
        <left style="medium">
          <color indexed="48"/>
        </left>
      </border>
    </odxf>
    <ndxf>
      <font>
        <sz val="11"/>
        <name val="Verdana"/>
        <scheme val="none"/>
      </font>
      <fill>
        <patternFill patternType="solid">
          <bgColor rgb="FFFF99CC"/>
        </patternFill>
      </fill>
      <border outline="0">
        <left style="hair">
          <color indexed="64"/>
        </left>
      </border>
    </ndxf>
  </rcc>
  <rcc rId="1902" sId="15" odxf="1" dxf="1">
    <nc r="G11" t="inlineStr">
      <is>
        <t>80339 LAUMAILLE FS00055/01 LSE Business Suite BTP -Perfectionnement 65421 IBOS CEDEX</t>
      </is>
    </nc>
    <odxf>
      <fill>
        <patternFill patternType="none">
          <bgColor indexed="65"/>
        </patternFill>
      </fill>
      <border outline="0">
        <left style="medium">
          <color indexed="48"/>
        </left>
      </border>
    </odxf>
    <ndxf>
      <fill>
        <patternFill patternType="solid">
          <bgColor rgb="FFFF99CC"/>
        </patternFill>
      </fill>
      <border outline="0">
        <left style="hair">
          <color indexed="64"/>
        </left>
      </border>
    </ndxf>
  </rcc>
  <rcc rId="1903" sId="15" odxf="1" dxf="1">
    <nc r="H11" t="inlineStr">
      <is>
        <t>80339 LAUMAILLE FS00055/01 LSE Business Suite BTP -Perfectionnement 65421 IBOS CEDEX</t>
      </is>
    </nc>
    <odxf>
      <fill>
        <patternFill patternType="none">
          <bgColor indexed="65"/>
        </patternFill>
      </fill>
    </odxf>
    <ndxf>
      <fill>
        <patternFill patternType="solid">
          <bgColor rgb="FFFF99CC"/>
        </patternFill>
      </fill>
    </ndxf>
  </rcc>
  <rcc rId="1904" sId="15" odxf="1" dxf="1">
    <nc r="I11" t="inlineStr">
      <is>
        <t>80339 LAUMAILLE FS00055/01 LSE Business Suite BTP -Perfectionnement 65421 IBOS CEDEX</t>
      </is>
    </nc>
    <odxf>
      <fill>
        <patternFill patternType="none">
          <bgColor indexed="65"/>
        </patternFill>
      </fill>
      <border outline="0">
        <left style="medium">
          <color indexed="48"/>
        </left>
      </border>
    </odxf>
    <ndxf>
      <fill>
        <patternFill patternType="solid">
          <bgColor rgb="FFFF99CC"/>
        </patternFill>
      </fill>
      <border outline="0">
        <left style="hair">
          <color indexed="64"/>
        </left>
      </border>
    </ndxf>
  </rcc>
  <rcc rId="1905" sId="15" odxf="1" dxf="1">
    <nc r="J11" t="inlineStr">
      <is>
        <t>Trajet</t>
      </is>
    </nc>
    <odxf>
      <fill>
        <patternFill patternType="none">
          <bgColor indexed="65"/>
        </patternFill>
      </fill>
    </odxf>
    <ndxf>
      <fill>
        <patternFill patternType="solid">
          <bgColor rgb="FFFF99CC"/>
        </patternFill>
      </fill>
    </ndxf>
  </rcc>
  <rfmt sheetId="15" sqref="E11:J11">
    <dxf>
      <fill>
        <patternFill>
          <bgColor theme="0"/>
        </patternFill>
      </fill>
    </dxf>
  </rfmt>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11:AD11" start="0" length="2147483647">
    <dxf>
      <font>
        <color theme="0"/>
      </font>
    </dxf>
  </rfmt>
  <rcc rId="1906" sId="14">
    <oc r="Y11" t="inlineStr">
      <is>
        <t>Trajet</t>
      </is>
    </oc>
    <nc r="Y11"/>
  </rcc>
  <rcc rId="1907" sId="14">
    <oc r="Z11" t="inlineStr">
      <is>
        <t>80339 LAUMAILLE FS00055/01 LSE Business Suite BTP -Perfectionnement 65421 IBOS CEDEX</t>
      </is>
    </oc>
    <nc r="Z11"/>
  </rcc>
  <rcc rId="1908" sId="14">
    <oc r="AA11" t="inlineStr">
      <is>
        <t>80339 LAUMAILLE FS00055/01 LSE Business Suite BTP -Perfectionnement 65421 IBOS CEDEX</t>
      </is>
    </oc>
    <nc r="AA11"/>
  </rcc>
  <rcc rId="1909" sId="14">
    <oc r="AB11" t="inlineStr">
      <is>
        <t>80339 LAUMAILLE FS00055/01 LSE Business Suite BTP -Perfectionnement 65421 IBOS CEDEX</t>
      </is>
    </oc>
    <nc r="AB11"/>
  </rcc>
  <rcc rId="1910" sId="14">
    <oc r="AC11" t="inlineStr">
      <is>
        <t>80339 LAUMAILLE FS00055/01 LSE Business Suite BTP -Perfectionnement 65421 IBOS CEDEX</t>
      </is>
    </oc>
    <nc r="AC11"/>
  </rcc>
  <rcc rId="1911" sId="14">
    <oc r="AD11" t="inlineStr">
      <is>
        <t>Trajet</t>
      </is>
    </oc>
    <nc r="AD11"/>
  </rcc>
  <rfmt sheetId="14" sqref="Y11:AD11">
    <dxf>
      <fill>
        <patternFill>
          <bgColor theme="0"/>
        </patternFill>
      </fill>
    </dxf>
  </rfmt>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09E3AC-7887-431E-981B-A017210E5C42}" action="delete"/>
  <rdn rId="0" localSheetId="2" customView="1" name="Z_EA09E3AC_7887_431E_981B_A017210E5C42_.wvu.FilterData" hidden="1" oldHidden="1">
    <formula>'Janv 2015'!$A$5:$D$55</formula>
    <oldFormula>'Janv 2015'!$A$5:$D$55</oldFormula>
  </rdn>
  <rdn rId="0" localSheetId="3" customView="1" name="Z_EA09E3AC_7887_431E_981B_A017210E5C42_.wvu.FilterData" hidden="1" oldHidden="1">
    <formula>'Fev 2015'!$A$4:$BF$55</formula>
    <oldFormula>'Fev 2015'!$A$4:$BF$55</oldFormula>
  </rdn>
  <rdn rId="0" localSheetId="4" customView="1" name="Z_EA09E3AC_7887_431E_981B_A017210E5C42_.wvu.FilterData" hidden="1" oldHidden="1">
    <formula>'Mars 2015'!$A$5:$D$55</formula>
    <oldFormula>'Mars 2015'!$A$5:$D$55</oldFormula>
  </rdn>
  <rdn rId="0" localSheetId="5" customView="1" name="Z_EA09E3AC_7887_431E_981B_A017210E5C42_.wvu.FilterData" hidden="1" oldHidden="1">
    <formula>'Avril 2015'!$A$5:$D$54</formula>
    <oldFormula>'Avril 2015'!$A$5:$D$54</oldFormula>
  </rdn>
  <rdn rId="0" localSheetId="6" customView="1" name="Z_EA09E3AC_7887_431E_981B_A017210E5C42_.wvu.FilterData" hidden="1" oldHidden="1">
    <formula>'Mai 2015'!$A$5:$D$52</formula>
    <oldFormula>'Mai 2015'!$A$5:$D$52</oldFormula>
  </rdn>
  <rdn rId="0" localSheetId="7" customView="1" name="Z_EA09E3AC_7887_431E_981B_A017210E5C42_.wvu.FilterData" hidden="1" oldHidden="1">
    <formula>'Juin 2015'!$A$5:$D$51</formula>
    <oldFormula>'Juin 2015'!$A$5:$D$51</oldFormula>
  </rdn>
  <rdn rId="0" localSheetId="8" customView="1" name="Z_EA09E3AC_7887_431E_981B_A017210E5C42_.wvu.FilterData" hidden="1" oldHidden="1">
    <formula>'Juillet 2015'!$A$5:$D$51</formula>
    <oldFormula>'Juillet 2015'!$A$5:$D$51</oldFormula>
  </rdn>
  <rdn rId="0" localSheetId="9" customView="1" name="Z_EA09E3AC_7887_431E_981B_A017210E5C42_.wvu.FilterData" hidden="1" oldHidden="1">
    <formula>'Aout 2015'!$A$5:$D$51</formula>
    <oldFormula>'Aout 2015'!$A$5:$D$51</oldFormula>
  </rdn>
  <rdn rId="0" localSheetId="10" customView="1" name="Z_EA09E3AC_7887_431E_981B_A017210E5C42_.wvu.FilterData" hidden="1" oldHidden="1">
    <formula>'Sept 2015'!$A$5:$D$51</formula>
    <oldFormula>'Sept 2015'!$A$5:$D$51</oldFormula>
  </rdn>
  <rdn rId="0" localSheetId="11" customView="1" name="Z_EA09E3AC_7887_431E_981B_A017210E5C42_.wvu.FilterData" hidden="1" oldHidden="1">
    <formula>'Oct 2015'!$A$5:$D$51</formula>
    <oldFormula>'Oct 2015'!$A$5:$D$51</oldFormula>
  </rdn>
  <rdn rId="0" localSheetId="12" customView="1" name="Z_EA09E3AC_7887_431E_981B_A017210E5C42_.wvu.FilterData" hidden="1" oldHidden="1">
    <formula>'Nov 2015'!$A$5:$D$51</formula>
    <oldFormula>'Nov 2015'!$A$5:$D$51</oldFormula>
  </rdn>
  <rdn rId="0" localSheetId="13" customView="1" name="Z_EA09E3AC_7887_431E_981B_A017210E5C42_.wvu.FilterData" hidden="1" oldHidden="1">
    <formula>'Dec 2015'!$A$5:$D$51</formula>
    <oldFormula>'Dec 2015'!$A$5:$D$51</oldFormula>
  </rdn>
  <rdn rId="0" localSheetId="14" customView="1" name="Z_EA09E3AC_7887_431E_981B_A017210E5C42_.wvu.FilterData" hidden="1" oldHidden="1">
    <formula>'Janv 2016'!$A$5:$D$50</formula>
    <oldFormula>'Janv 2016'!$A$5:$D$50</oldFormula>
  </rdn>
  <rdn rId="0" localSheetId="15" customView="1" name="Z_EA09E3AC_7887_431E_981B_A017210E5C42_.wvu.FilterData" hidden="1" oldHidden="1">
    <formula>'Fev 2016'!$A$5:$D$51</formula>
    <oldFormula>'Fev 2016'!$A$5:$D$51</oldFormula>
  </rdn>
  <rdn rId="0" localSheetId="16" customView="1" name="Z_EA09E3AC_7887_431E_981B_A017210E5C42_.wvu.FilterData" hidden="1" oldHidden="1">
    <formula>'Mars 2016'!$A$5:$D$51</formula>
    <oldFormula>'Mars 2016'!$A$5:$D$51</oldFormula>
  </rdn>
  <rdn rId="0" localSheetId="17" customView="1" name="Z_EA09E3AC_7887_431E_981B_A017210E5C42_.wvu.FilterData" hidden="1" oldHidden="1">
    <formula>'Avril 2016'!$A$5:$D$51</formula>
    <oldFormula>'Avril 2016'!$A$5:$D$51</oldFormula>
  </rdn>
  <rdn rId="0" localSheetId="18" customView="1" name="Z_EA09E3AC_7887_431E_981B_A017210E5C42_.wvu.FilterData" hidden="1" oldHidden="1">
    <formula>'Mai 2016'!$A$5:$D$51</formula>
    <oldFormula>'Mai 2016'!$A$5:$D$51</oldFormula>
  </rdn>
  <rdn rId="0" localSheetId="19" customView="1" name="Z_EA09E3AC_7887_431E_981B_A017210E5C42_.wvu.FilterData" hidden="1" oldHidden="1">
    <formula>'Juin 2016'!$A$5:$D$51</formula>
    <oldFormula>'Juin 2016'!$A$5:$D$51</oldFormula>
  </rdn>
  <rcv guid="{EA09E3AC-7887-431E-981B-A017210E5C42}" action="add"/>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E11">
    <dxf>
      <fill>
        <patternFill>
          <bgColor rgb="FFFFFF99"/>
        </patternFill>
      </fill>
    </dxf>
  </rfmt>
  <rfmt sheetId="15" sqref="J11">
    <dxf>
      <fill>
        <patternFill>
          <bgColor rgb="FFFFFF99"/>
        </patternFill>
      </fill>
    </dxf>
  </rfmt>
  <rfmt sheetId="15" sqref="E11" start="0" length="2147483647">
    <dxf>
      <font>
        <sz val="11"/>
      </font>
    </dxf>
  </rfmt>
  <rfmt sheetId="15" sqref="J11" start="0" length="2147483647">
    <dxf>
      <font>
        <sz val="11"/>
      </font>
    </dxf>
  </rfmt>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0" sId="14">
    <nc r="O8" t="inlineStr">
      <is>
        <t>Téléinstallation poste  DECORITEC</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9" sId="15">
    <nc r="AU13" t="inlineStr">
      <is>
        <t>Proposition Bouchet en attente</t>
      </is>
    </nc>
  </rcc>
  <rfmt sheetId="15" sqref="AU13">
    <dxf>
      <fill>
        <patternFill patternType="solid">
          <bgColor rgb="FFFFE1FF"/>
        </patternFill>
      </fill>
    </dxf>
  </rfmt>
  <rcc rId="1950" sId="15" odxf="1" dxf="1">
    <nc r="AV13" t="inlineStr">
      <is>
        <t>Proposition Bouchet en attente</t>
      </is>
    </nc>
    <odxf>
      <fill>
        <patternFill patternType="none">
          <bgColor indexed="65"/>
        </patternFill>
      </fill>
      <border outline="0">
        <left style="hair">
          <color indexed="64"/>
        </left>
      </border>
    </odxf>
    <ndxf>
      <fill>
        <patternFill patternType="solid">
          <bgColor rgb="FFFFE1FF"/>
        </patternFill>
      </fill>
      <border outline="0">
        <left style="medium">
          <color indexed="48"/>
        </left>
      </border>
    </ndxf>
  </rcc>
  <rcc rId="1951" sId="15" odxf="1" dxf="1">
    <nc r="AW13" t="inlineStr">
      <is>
        <t>Proposition Bouchet en attente</t>
      </is>
    </nc>
    <odxf>
      <fill>
        <patternFill patternType="none">
          <bgColor indexed="65"/>
        </patternFill>
      </fill>
    </odxf>
    <ndxf>
      <fill>
        <patternFill patternType="solid">
          <bgColor rgb="FFFFE1FF"/>
        </patternFill>
      </fill>
    </ndxf>
  </rcc>
  <rcc rId="1952" sId="15" odxf="1" dxf="1">
    <nc r="AX13" t="inlineStr">
      <is>
        <t>Proposition Bouchet en attente</t>
      </is>
    </nc>
    <odxf>
      <fill>
        <patternFill patternType="none">
          <bgColor indexed="65"/>
        </patternFill>
      </fill>
      <border outline="0">
        <left style="hair">
          <color indexed="64"/>
        </left>
      </border>
    </odxf>
    <ndxf>
      <fill>
        <patternFill patternType="solid">
          <bgColor rgb="FFFFE1FF"/>
        </patternFill>
      </fill>
      <border outline="0">
        <left style="medium">
          <color indexed="48"/>
        </left>
      </border>
    </ndxf>
  </rcc>
  <rcc rId="1953" sId="15" odxf="1" dxf="1">
    <nc r="AY13" t="inlineStr">
      <is>
        <t>Proposition Bouchet en attente</t>
      </is>
    </nc>
    <odxf>
      <fill>
        <patternFill patternType="none">
          <bgColor indexed="65"/>
        </patternFill>
      </fill>
    </odxf>
    <ndxf>
      <fill>
        <patternFill patternType="solid">
          <bgColor rgb="FFFFE1FF"/>
        </patternFill>
      </fill>
    </ndxf>
  </rcc>
  <rcc rId="1954" sId="15" odxf="1" dxf="1">
    <nc r="AZ13" t="inlineStr">
      <is>
        <t>Proposition Bouchet en attente</t>
      </is>
    </nc>
    <odxf>
      <fill>
        <patternFill patternType="none">
          <bgColor indexed="65"/>
        </patternFill>
      </fill>
      <border outline="0">
        <left style="hair">
          <color indexed="64"/>
        </left>
      </border>
    </odxf>
    <ndxf>
      <fill>
        <patternFill patternType="solid">
          <bgColor rgb="FFFFE1FF"/>
        </patternFill>
      </fill>
      <border outline="0">
        <left style="medium">
          <color indexed="48"/>
        </left>
      </border>
    </ndxf>
  </rcc>
  <rcc rId="1955" sId="15" odxf="1" dxf="1">
    <nc r="BA13" t="inlineStr">
      <is>
        <t>Proposition Bouchet en attente</t>
      </is>
    </nc>
    <odxf>
      <fill>
        <patternFill patternType="none">
          <bgColor indexed="65"/>
        </patternFill>
      </fill>
    </odxf>
    <ndxf>
      <fill>
        <patternFill patternType="solid">
          <bgColor rgb="FFFFE1FF"/>
        </patternFill>
      </fill>
    </ndxf>
  </rcc>
  <rcc rId="1956" sId="15" odxf="1" dxf="1">
    <nc r="BB13" t="inlineStr">
      <is>
        <t>Proposition Bouchet en attente</t>
      </is>
    </nc>
    <odxf>
      <fill>
        <patternFill patternType="none">
          <bgColor indexed="65"/>
        </patternFill>
      </fill>
      <border outline="0">
        <left style="hair">
          <color indexed="64"/>
        </left>
      </border>
    </odxf>
    <ndxf>
      <fill>
        <patternFill patternType="solid">
          <bgColor rgb="FFFFE1FF"/>
        </patternFill>
      </fill>
      <border outline="0">
        <left style="medium">
          <color indexed="48"/>
        </left>
      </border>
    </ndxf>
  </rcc>
  <rcc rId="1957" sId="15" odxf="1" dxf="1">
    <nc r="BC13" t="inlineStr">
      <is>
        <t>Proposition Bouchet en attente</t>
      </is>
    </nc>
    <odxf>
      <fill>
        <patternFill patternType="none">
          <bgColor indexed="65"/>
        </patternFill>
      </fill>
    </odxf>
    <ndxf>
      <fill>
        <patternFill patternType="solid">
          <bgColor rgb="FFFFE1FF"/>
        </patternFill>
      </fill>
    </ndxf>
  </rcc>
  <rcc rId="1958" sId="15" odxf="1" dxf="1">
    <nc r="BD13" t="inlineStr">
      <is>
        <t>Proposition Bouchet en attente</t>
      </is>
    </nc>
    <odxf>
      <fill>
        <patternFill patternType="none">
          <bgColor indexed="65"/>
        </patternFill>
      </fill>
      <border outline="0">
        <left style="hair">
          <color indexed="64"/>
        </left>
      </border>
    </odxf>
    <ndxf>
      <fill>
        <patternFill patternType="solid">
          <bgColor rgb="FFFFE1FF"/>
        </patternFill>
      </fill>
      <border outline="0">
        <left style="medium">
          <color indexed="48"/>
        </left>
      </border>
    </ndxf>
  </rc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9" sId="14">
    <nc r="AH12" t="inlineStr">
      <is>
        <t>infos transfert paie à CK pour TREUIL</t>
      </is>
    </nc>
  </rcc>
  <rcc rId="1960" sId="14">
    <nc r="AH8" t="inlineStr">
      <is>
        <t>infos transfert paie de MB pour TREUIL</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9" sId="14">
    <oc r="O8" t="inlineStr">
      <is>
        <t>Téléinstallation poste  DECORITEC</t>
      </is>
    </oc>
    <nc r="O8" t="inlineStr">
      <is>
        <t>80354 -Téléinstallation poste  DECORITEC</t>
      </is>
    </nc>
  </rcc>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14">
    <nc r="Q22" t="inlineStr">
      <is>
        <t>ATHENA</t>
      </is>
    </nc>
  </rcc>
  <rcc rId="1981" sId="14">
    <nc r="R22" t="inlineStr">
      <is>
        <t>ART BETON</t>
      </is>
    </nc>
  </rcc>
  <rcc rId="1982" sId="14">
    <nc r="S22" t="inlineStr">
      <is>
        <t>PROVENCE MENUISERIE</t>
      </is>
    </nc>
  </rcc>
  <rcc rId="1983" sId="14">
    <nc r="T22" t="inlineStr">
      <is>
        <t>SOPREL</t>
      </is>
    </nc>
  </rcc>
  <rcv guid="{1B5C75F7-89BB-4F36-B60F-16E9F476ABCF}" action="delete"/>
  <rdn rId="0" localSheetId="2" customView="1" name="Z_1B5C75F7_89BB_4F36_B60F_16E9F476ABCF_.wvu.FilterData" hidden="1" oldHidden="1">
    <formula>'Janv 2015'!$A$5:$D$55</formula>
    <oldFormula>'Janv 2015'!$A$5:$D$55</oldFormula>
  </rdn>
  <rdn rId="0" localSheetId="3" customView="1" name="Z_1B5C75F7_89BB_4F36_B60F_16E9F476ABCF_.wvu.FilterData" hidden="1" oldHidden="1">
    <formula>'Fev 2015'!$A$4:$BF$55</formula>
    <oldFormula>'Fev 2015'!$A$4:$BF$55</oldFormula>
  </rdn>
  <rdn rId="0" localSheetId="4" customView="1" name="Z_1B5C75F7_89BB_4F36_B60F_16E9F476ABCF_.wvu.FilterData" hidden="1" oldHidden="1">
    <formula>'Mars 2015'!$A$5:$D$55</formula>
    <oldFormula>'Mars 2015'!$A$5:$D$55</oldFormula>
  </rdn>
  <rdn rId="0" localSheetId="5" customView="1" name="Z_1B5C75F7_89BB_4F36_B60F_16E9F476ABCF_.wvu.FilterData" hidden="1" oldHidden="1">
    <formula>'Avril 2015'!$A$5:$D$54</formula>
    <oldFormula>'Avril 2015'!$A$5:$D$54</oldFormula>
  </rdn>
  <rdn rId="0" localSheetId="6" customView="1" name="Z_1B5C75F7_89BB_4F36_B60F_16E9F476ABCF_.wvu.FilterData" hidden="1" oldHidden="1">
    <formula>'Mai 2015'!$A$5:$D$52</formula>
    <oldFormula>'Mai 2015'!$A$5:$D$52</oldFormula>
  </rdn>
  <rdn rId="0" localSheetId="7" customView="1" name="Z_1B5C75F7_89BB_4F36_B60F_16E9F476ABCF_.wvu.FilterData" hidden="1" oldHidden="1">
    <formula>'Juin 2015'!$A$5:$D$51</formula>
    <oldFormula>'Juin 2015'!$A$5:$D$51</oldFormula>
  </rdn>
  <rdn rId="0" localSheetId="8" customView="1" name="Z_1B5C75F7_89BB_4F36_B60F_16E9F476ABCF_.wvu.FilterData" hidden="1" oldHidden="1">
    <formula>'Juillet 2015'!$A$5:$D$51</formula>
    <oldFormula>'Juillet 2015'!$A$5:$D$51</oldFormula>
  </rdn>
  <rdn rId="0" localSheetId="9" customView="1" name="Z_1B5C75F7_89BB_4F36_B60F_16E9F476ABCF_.wvu.FilterData" hidden="1" oldHidden="1">
    <formula>'Aout 2015'!$A$5:$D$51</formula>
    <oldFormula>'Aout 2015'!$A$5:$D$51</oldFormula>
  </rdn>
  <rdn rId="0" localSheetId="10" customView="1" name="Z_1B5C75F7_89BB_4F36_B60F_16E9F476ABCF_.wvu.FilterData" hidden="1" oldHidden="1">
    <formula>'Sept 2015'!$A$5:$D$51</formula>
    <oldFormula>'Sept 2015'!$A$5:$D$51</oldFormula>
  </rdn>
  <rdn rId="0" localSheetId="11" customView="1" name="Z_1B5C75F7_89BB_4F36_B60F_16E9F476ABCF_.wvu.FilterData" hidden="1" oldHidden="1">
    <formula>'Oct 2015'!$A$5:$D$51</formula>
    <oldFormula>'Oct 2015'!$A$5:$D$51</oldFormula>
  </rdn>
  <rdn rId="0" localSheetId="12" customView="1" name="Z_1B5C75F7_89BB_4F36_B60F_16E9F476ABCF_.wvu.FilterData" hidden="1" oldHidden="1">
    <formula>'Nov 2015'!$A$5:$D$51</formula>
    <oldFormula>'Nov 2015'!$A$5:$D$51</oldFormula>
  </rdn>
  <rdn rId="0" localSheetId="13" customView="1" name="Z_1B5C75F7_89BB_4F36_B60F_16E9F476ABCF_.wvu.FilterData" hidden="1" oldHidden="1">
    <formula>'Dec 2015'!$A$5:$D$51</formula>
    <oldFormula>'Dec 2015'!$A$5:$D$51</oldFormula>
  </rdn>
  <rdn rId="0" localSheetId="14" customView="1" name="Z_1B5C75F7_89BB_4F36_B60F_16E9F476ABCF_.wvu.FilterData" hidden="1" oldHidden="1">
    <formula>'Janv 2016'!$A$5:$D$50</formula>
    <oldFormula>'Janv 2016'!$A$5:$D$50</oldFormula>
  </rdn>
  <rdn rId="0" localSheetId="15" customView="1" name="Z_1B5C75F7_89BB_4F36_B60F_16E9F476ABCF_.wvu.FilterData" hidden="1" oldHidden="1">
    <formula>'Fev 2016'!$A$5:$D$51</formula>
    <oldFormula>'Fev 2016'!$A$5:$D$51</oldFormula>
  </rdn>
  <rdn rId="0" localSheetId="16" customView="1" name="Z_1B5C75F7_89BB_4F36_B60F_16E9F476ABCF_.wvu.FilterData" hidden="1" oldHidden="1">
    <formula>'Mars 2016'!$A$5:$D$51</formula>
    <oldFormula>'Mars 2016'!$A$5:$D$51</oldFormula>
  </rdn>
  <rdn rId="0" localSheetId="17" customView="1" name="Z_1B5C75F7_89BB_4F36_B60F_16E9F476ABCF_.wvu.FilterData" hidden="1" oldHidden="1">
    <formula>'Avril 2016'!$A$5:$D$51</formula>
    <oldFormula>'Avril 2016'!$A$5:$D$51</oldFormula>
  </rdn>
  <rdn rId="0" localSheetId="18" customView="1" name="Z_1B5C75F7_89BB_4F36_B60F_16E9F476ABCF_.wvu.FilterData" hidden="1" oldHidden="1">
    <formula>'Mai 2016'!$A$5:$D$51</formula>
    <oldFormula>'Mai 2016'!$A$5:$D$51</oldFormula>
  </rdn>
  <rdn rId="0" localSheetId="19" customView="1" name="Z_1B5C75F7_89BB_4F36_B60F_16E9F476ABCF_.wvu.FilterData" hidden="1" oldHidden="1">
    <formula>'Juin 2016'!$A$5:$D$51</formula>
    <oldFormula>'Juin 2016'!$A$5:$D$51</oldFormula>
  </rdn>
  <rcv guid="{1B5C75F7-89BB-4F36-B60F-16E9F476ABCF}"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AE28:AN28">
    <dxf>
      <fill>
        <patternFill patternType="solid">
          <bgColor rgb="FF00FF00"/>
        </patternFill>
      </fill>
    </dxf>
  </rfmt>
  <rcc rId="195" sId="16">
    <nc r="AE28" t="inlineStr">
      <is>
        <t>CP</t>
      </is>
    </nc>
  </rcc>
  <rcc rId="196" sId="16">
    <nc r="AF28" t="inlineStr">
      <is>
        <t>CP</t>
      </is>
    </nc>
  </rcc>
  <rcc rId="197" sId="16">
    <nc r="AG28" t="inlineStr">
      <is>
        <t>CP</t>
      </is>
    </nc>
  </rcc>
  <rcc rId="198" sId="16">
    <nc r="AH28" t="inlineStr">
      <is>
        <t>CP</t>
      </is>
    </nc>
  </rcc>
  <rcc rId="199" sId="16">
    <nc r="AI28" t="inlineStr">
      <is>
        <t>CP</t>
      </is>
    </nc>
  </rcc>
  <rcc rId="200" sId="16">
    <nc r="AJ28" t="inlineStr">
      <is>
        <t>CP</t>
      </is>
    </nc>
  </rcc>
  <rcc rId="201" sId="16">
    <nc r="AK28" t="inlineStr">
      <is>
        <t>CP</t>
      </is>
    </nc>
  </rcc>
  <rcc rId="202" sId="16">
    <nc r="AL28" t="inlineStr">
      <is>
        <t>CP</t>
      </is>
    </nc>
  </rcc>
  <rcc rId="203" sId="16">
    <nc r="AM28" t="inlineStr">
      <is>
        <t>CP</t>
      </is>
    </nc>
  </rcc>
  <rcc rId="204" sId="16">
    <nc r="AN28" t="inlineStr">
      <is>
        <t>CP</t>
      </is>
    </nc>
  </rcc>
  <rfmt sheetId="16" sqref="AE28:AN28" start="0" length="2147483647">
    <dxf>
      <font>
        <b/>
      </font>
    </dxf>
  </rfmt>
  <rfmt sheetId="17" sqref="K6:T6">
    <dxf>
      <fill>
        <patternFill patternType="solid">
          <bgColor rgb="FF00FF00"/>
        </patternFill>
      </fill>
    </dxf>
  </rfmt>
  <rcc rId="205" sId="17">
    <nc r="K6" t="inlineStr">
      <is>
        <t>CP</t>
      </is>
    </nc>
  </rcc>
  <rcc rId="206" sId="17">
    <nc r="L6" t="inlineStr">
      <is>
        <t>CP</t>
      </is>
    </nc>
  </rcc>
  <rcc rId="207" sId="17">
    <nc r="M6" t="inlineStr">
      <is>
        <t>CP</t>
      </is>
    </nc>
  </rcc>
  <rcc rId="208" sId="17">
    <nc r="N6" t="inlineStr">
      <is>
        <t>CP</t>
      </is>
    </nc>
  </rcc>
  <rcc rId="209" sId="17">
    <nc r="O6" t="inlineStr">
      <is>
        <t>CP</t>
      </is>
    </nc>
  </rcc>
  <rcc rId="210" sId="17">
    <nc r="P6" t="inlineStr">
      <is>
        <t>CP</t>
      </is>
    </nc>
  </rcc>
  <rcc rId="211" sId="17">
    <nc r="Q6" t="inlineStr">
      <is>
        <t>CP</t>
      </is>
    </nc>
  </rcc>
  <rcc rId="212" sId="17">
    <nc r="R6" t="inlineStr">
      <is>
        <t>CP</t>
      </is>
    </nc>
  </rcc>
  <rcc rId="213" sId="17">
    <nc r="S6" t="inlineStr">
      <is>
        <t>CP</t>
      </is>
    </nc>
  </rcc>
  <rcc rId="214" sId="17">
    <nc r="T6" t="inlineStr">
      <is>
        <t>CP</t>
      </is>
    </nc>
  </rcc>
  <rfmt sheetId="17" sqref="K6:T6" start="0" length="2147483647">
    <dxf>
      <font>
        <b/>
      </font>
    </dxf>
  </rfmt>
  <rfmt sheetId="16" sqref="AS33:BB33">
    <dxf>
      <fill>
        <patternFill patternType="solid">
          <bgColor theme="8" tint="0.39997558519241921"/>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2" sId="14">
    <nc r="O21" t="inlineStr">
      <is>
        <t>Peretti RDV tel</t>
      </is>
    </nc>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B13:BG13">
    <dxf>
      <fill>
        <patternFill>
          <bgColor theme="0"/>
        </patternFill>
      </fill>
    </dxf>
  </rfmt>
  <rcc rId="2021" sId="15" odxf="1" dxf="1">
    <oc r="AU13" t="inlineStr">
      <is>
        <t>Proposition Bouchet en attente</t>
      </is>
    </oc>
    <nc r="AU13"/>
    <odxf>
      <fill>
        <patternFill patternType="solid">
          <bgColor rgb="FFFFE1FF"/>
        </patternFill>
      </fill>
    </odxf>
    <ndxf>
      <fill>
        <patternFill patternType="none">
          <bgColor indexed="65"/>
        </patternFill>
      </fill>
    </ndxf>
  </rcc>
  <rcc rId="2022" sId="15" odxf="1" dxf="1">
    <oc r="AV13" t="inlineStr">
      <is>
        <t>Proposition Bouchet en attente</t>
      </is>
    </oc>
    <nc r="AV13"/>
    <odxf>
      <fill>
        <patternFill patternType="solid">
          <bgColor rgb="FFFFE1FF"/>
        </patternFill>
      </fill>
      <border outline="0">
        <left style="medium">
          <color indexed="48"/>
        </left>
      </border>
    </odxf>
    <ndxf>
      <fill>
        <patternFill patternType="none">
          <bgColor indexed="65"/>
        </patternFill>
      </fill>
      <border outline="0">
        <left style="hair">
          <color indexed="64"/>
        </left>
      </border>
    </ndxf>
  </rcc>
  <rcc rId="2023" sId="15" odxf="1" dxf="1">
    <oc r="AW13" t="inlineStr">
      <is>
        <t>Proposition Bouchet en attente</t>
      </is>
    </oc>
    <nc r="AW13"/>
    <odxf>
      <fill>
        <patternFill patternType="solid">
          <bgColor rgb="FFFFE1FF"/>
        </patternFill>
      </fill>
    </odxf>
    <ndxf>
      <fill>
        <patternFill patternType="none">
          <bgColor indexed="65"/>
        </patternFill>
      </fill>
    </ndxf>
  </rcc>
  <rcc rId="2024" sId="15" odxf="1" dxf="1">
    <oc r="AX13" t="inlineStr">
      <is>
        <t>Proposition Bouchet en attente</t>
      </is>
    </oc>
    <nc r="AX13"/>
    <odxf>
      <fill>
        <patternFill patternType="solid">
          <bgColor rgb="FFFFE1FF"/>
        </patternFill>
      </fill>
      <border outline="0">
        <left style="medium">
          <color indexed="48"/>
        </left>
      </border>
    </odxf>
    <ndxf>
      <fill>
        <patternFill patternType="none">
          <bgColor indexed="65"/>
        </patternFill>
      </fill>
      <border outline="0">
        <left style="hair">
          <color indexed="64"/>
        </left>
      </border>
    </ndxf>
  </rcc>
  <rcc rId="2025" sId="15" odxf="1" dxf="1">
    <oc r="AY13" t="inlineStr">
      <is>
        <t>Proposition Bouchet en attente</t>
      </is>
    </oc>
    <nc r="AY13"/>
    <odxf>
      <fill>
        <patternFill patternType="solid">
          <bgColor rgb="FFFFE1FF"/>
        </patternFill>
      </fill>
    </odxf>
    <ndxf>
      <fill>
        <patternFill patternType="none">
          <bgColor indexed="65"/>
        </patternFill>
      </fill>
    </ndxf>
  </rcc>
  <rcc rId="2026" sId="15" odxf="1" dxf="1">
    <oc r="AZ13" t="inlineStr">
      <is>
        <t>Proposition Bouchet en attente</t>
      </is>
    </oc>
    <nc r="AZ13"/>
    <odxf>
      <fill>
        <patternFill patternType="solid">
          <bgColor rgb="FFFFE1FF"/>
        </patternFill>
      </fill>
      <border outline="0">
        <left style="medium">
          <color indexed="48"/>
        </left>
      </border>
    </odxf>
    <ndxf>
      <fill>
        <patternFill patternType="none">
          <bgColor indexed="65"/>
        </patternFill>
      </fill>
      <border outline="0">
        <left style="hair">
          <color indexed="64"/>
        </left>
      </border>
    </ndxf>
  </rcc>
  <rcc rId="2027" sId="15" odxf="1" dxf="1">
    <oc r="BA13" t="inlineStr">
      <is>
        <t>Proposition Bouchet en attente</t>
      </is>
    </oc>
    <nc r="BA13"/>
    <odxf>
      <fill>
        <patternFill patternType="solid">
          <bgColor rgb="FFFFE1FF"/>
        </patternFill>
      </fill>
    </odxf>
    <ndxf>
      <fill>
        <patternFill patternType="none">
          <bgColor indexed="65"/>
        </patternFill>
      </fill>
    </ndxf>
  </rcc>
  <rcc rId="2028" sId="15" odxf="1" dxf="1">
    <oc r="BB13" t="inlineStr">
      <is>
        <t>Proposition Bouchet en attente</t>
      </is>
    </oc>
    <nc r="BB13"/>
    <odxf>
      <fill>
        <patternFill patternType="solid">
          <bgColor rgb="FFFFE1FF"/>
        </patternFill>
      </fill>
      <border outline="0">
        <left style="medium">
          <color indexed="48"/>
        </left>
      </border>
    </odxf>
    <ndxf>
      <fill>
        <patternFill patternType="none">
          <bgColor indexed="65"/>
        </patternFill>
      </fill>
      <border outline="0">
        <left style="hair">
          <color indexed="64"/>
        </left>
      </border>
    </ndxf>
  </rcc>
  <rcc rId="2029" sId="15" odxf="1" dxf="1">
    <oc r="BC13" t="inlineStr">
      <is>
        <t>Proposition Bouchet en attente</t>
      </is>
    </oc>
    <nc r="BC13"/>
    <odxf>
      <fill>
        <patternFill patternType="solid">
          <bgColor rgb="FFFFE1FF"/>
        </patternFill>
      </fill>
    </odxf>
    <ndxf>
      <fill>
        <patternFill patternType="none">
          <bgColor indexed="65"/>
        </patternFill>
      </fill>
    </ndxf>
  </rcc>
  <rcc rId="2030" sId="15" odxf="1" dxf="1">
    <oc r="BD13" t="inlineStr">
      <is>
        <t>Proposition Bouchet en attente</t>
      </is>
    </oc>
    <nc r="BD13"/>
    <odxf>
      <fill>
        <patternFill patternType="solid">
          <bgColor rgb="FFFFE1FF"/>
        </patternFill>
      </fill>
      <border outline="0">
        <left style="medium">
          <color indexed="48"/>
        </left>
      </border>
    </odxf>
    <ndxf>
      <fill>
        <patternFill patternType="none">
          <bgColor indexed="65"/>
        </patternFill>
      </fill>
      <border outline="0">
        <left style="hair">
          <color indexed="64"/>
        </left>
      </border>
    </ndxf>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9" sId="14">
    <oc r="BE13" t="inlineStr">
      <is>
        <t>bouchet frs formation mobilite code-barres et parc matériels</t>
      </is>
    </oc>
    <nc r="BE13" t="inlineStr">
      <is>
        <t>80284 Bouchet frs SJPARBTP Paramétrage Parc matériels 86580 BIARD</t>
      </is>
    </nc>
  </rcc>
  <rcc rId="2050" sId="14">
    <oc r="BB13" t="inlineStr">
      <is>
        <t>bouchet frs formation mobilite code-barres et parc matériels</t>
      </is>
    </oc>
    <nc r="BB13" t="inlineStr">
      <is>
        <t>80284 Bouchet frs P_H000669 Paramétrage mobilite code-barres 86580 BIARD</t>
      </is>
    </nc>
  </rcc>
  <rcc rId="2051" sId="14">
    <oc r="BC13" t="inlineStr">
      <is>
        <t>bouchet frs formation mobilite code-barres et parc matériels</t>
      </is>
    </oc>
    <nc r="BC13" t="inlineStr">
      <is>
        <t>80285 Bouchet frs FS00317_01 Formation mobilite code-barres 86580 BIARD</t>
      </is>
    </nc>
  </rcc>
  <rcc rId="2052" sId="14">
    <oc r="BD13" t="inlineStr">
      <is>
        <t>bouchet frs formation mobilite code-barres et parc matériels</t>
      </is>
    </oc>
    <nc r="BD13" t="inlineStr">
      <is>
        <t>80285 Bouchet frs FS00317_01 Formation mobilite code-barres 86580 BIARD</t>
      </is>
    </nc>
  </rcc>
  <rcc rId="2053" sId="14">
    <oc r="BF13" t="inlineStr">
      <is>
        <t>bouchet frs formation mobilite code-barres et parc matériels</t>
      </is>
    </oc>
    <nc r="BF13" t="inlineStr">
      <is>
        <t>80285 Bouchet frs FS00318_01 Formation Parc matériels 86580 BIARD</t>
      </is>
    </nc>
  </rcc>
  <rcc rId="2054" sId="14">
    <oc r="BG13" t="inlineStr">
      <is>
        <t>bouchet frs formation mobilite code-barres et parc matériels</t>
      </is>
    </oc>
    <nc r="BG13" t="inlineStr">
      <is>
        <t>80285 Bouchet frs FS00318_01 Formation Parc matériels 86580 BIARD</t>
      </is>
    </nc>
  </rcc>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5" sId="14">
    <nc r="AE24" t="inlineStr">
      <is>
        <t>Rdv 11H00 James Ebeniste renouvellement full contrat d'Avril</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4" sId="14">
    <nc r="AO21" t="inlineStr">
      <is>
        <t>Clermont</t>
      </is>
    </nc>
  </rcc>
  <rcc rId="2075" sId="14">
    <nc r="AP21" t="inlineStr">
      <is>
        <t>Clermont</t>
      </is>
    </nc>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26">
    <dxf>
      <fill>
        <patternFill patternType="solid">
          <bgColor theme="3" tint="0.79998168889431442"/>
        </patternFill>
      </fill>
    </dxf>
  </rfmt>
  <rfmt sheetId="14" sqref="Z26" start="0" length="0">
    <dxf>
      <fill>
        <patternFill patternType="solid">
          <bgColor theme="3" tint="0.79998168889431442"/>
        </patternFill>
      </fill>
      <border outline="0">
        <left style="medium">
          <color indexed="48"/>
        </left>
      </border>
    </dxf>
  </rfmt>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K14" start="0" length="2147483647">
    <dxf>
      <font>
        <b/>
      </font>
    </dxf>
  </rfmt>
  <rfmt sheetId="14" sqref="K14" start="0" length="2147483647">
    <dxf>
      <font>
        <color rgb="FFFF0000"/>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M9:BN9" start="0" length="2147483647">
    <dxf>
      <font>
        <color rgb="FFFF0000"/>
      </font>
    </dxf>
  </rfmt>
  <rfmt sheetId="13" sqref="BM9:BN9" start="0" length="2147483647">
    <dxf>
      <font>
        <b/>
      </font>
    </dxf>
  </rfmt>
  <rfmt sheetId="13" sqref="BM9:BN9" start="0" length="2147483647">
    <dxf>
      <font>
        <name val="Calibri"/>
        <scheme val="minor"/>
      </font>
    </dxf>
  </rfmt>
  <rfmt sheetId="13" sqref="BM9:BN9" start="0" length="2147483647">
    <dxf>
      <font>
        <sz val="11"/>
      </font>
    </dxf>
  </rfmt>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0" sId="15" odxf="1" dxf="1">
    <oc r="S13" t="inlineStr">
      <is>
        <t>spinnaker formation pointages heures</t>
      </is>
    </oc>
    <nc r="S13"/>
    <odxf>
      <fill>
        <patternFill patternType="solid">
          <bgColor rgb="FFFF99CC"/>
        </patternFill>
      </fill>
    </odxf>
    <ndxf>
      <fill>
        <patternFill patternType="none">
          <bgColor indexed="65"/>
        </patternFill>
      </fill>
    </ndxf>
  </rcc>
  <rcc rId="2131" sId="15" odxf="1" dxf="1">
    <oc r="T13" t="inlineStr">
      <is>
        <t>spinnaker formation pointages heures</t>
      </is>
    </oc>
    <nc r="T13"/>
    <odxf>
      <fill>
        <patternFill patternType="solid">
          <bgColor rgb="FFFF99CC"/>
        </patternFill>
      </fill>
      <border outline="0">
        <left style="medium">
          <color indexed="48"/>
        </left>
      </border>
    </odxf>
    <ndxf>
      <fill>
        <patternFill patternType="none">
          <bgColor indexed="65"/>
        </patternFill>
      </fill>
      <border outline="0">
        <left style="hair">
          <color indexed="64"/>
        </left>
      </border>
    </ndxf>
  </rcc>
  <rcc rId="2132" sId="15" odxf="1" dxf="1">
    <oc r="W13" t="inlineStr">
      <is>
        <t>spinnaker formation pointages heures</t>
      </is>
    </oc>
    <nc r="W13"/>
    <odxf>
      <fill>
        <patternFill patternType="solid">
          <bgColor rgb="FFFF99CC"/>
        </patternFill>
      </fill>
    </odxf>
    <ndxf>
      <fill>
        <patternFill patternType="none">
          <bgColor indexed="65"/>
        </patternFill>
      </fill>
    </ndxf>
  </rcc>
  <rcc rId="2133" sId="15" odxf="1" dxf="1">
    <oc r="X13" t="inlineStr">
      <is>
        <t>spinnaker formation pointages heures</t>
      </is>
    </oc>
    <nc r="X13"/>
    <odxf>
      <fill>
        <patternFill patternType="solid">
          <bgColor rgb="FFFF99CC"/>
        </patternFill>
      </fill>
      <border outline="0">
        <left style="medium">
          <color indexed="48"/>
        </left>
      </border>
    </odxf>
    <ndxf>
      <fill>
        <patternFill patternType="none">
          <bgColor indexed="65"/>
        </patternFill>
      </fill>
      <border outline="0">
        <left style="hair">
          <color indexed="64"/>
        </left>
      </border>
    </ndxf>
  </rcc>
  <rcc rId="2134" sId="15" odxf="1" dxf="1">
    <oc r="Y13" t="inlineStr">
      <is>
        <t>spinnaker formation pointages heures</t>
      </is>
    </oc>
    <nc r="Y13"/>
    <odxf>
      <fill>
        <patternFill patternType="solid">
          <bgColor rgb="FFFF99CC"/>
        </patternFill>
      </fill>
    </odxf>
    <ndxf>
      <fill>
        <patternFill patternType="none">
          <bgColor indexed="65"/>
        </patternFill>
      </fill>
    </ndxf>
  </rcc>
  <rcc rId="2135" sId="15" odxf="1" dxf="1">
    <oc r="Z13" t="inlineStr">
      <is>
        <t>spinnaker formation pointages heures</t>
      </is>
    </oc>
    <nc r="Z13"/>
    <odxf>
      <fill>
        <patternFill patternType="solid">
          <bgColor rgb="FFFF99CC"/>
        </patternFill>
      </fill>
      <border outline="0">
        <left style="medium">
          <color indexed="48"/>
        </left>
      </border>
    </odxf>
    <ndxf>
      <fill>
        <patternFill patternType="none">
          <bgColor indexed="65"/>
        </patternFill>
      </fill>
      <border outline="0">
        <left style="hair">
          <color indexed="64"/>
        </left>
      </border>
    </ndxf>
  </rcc>
  <rcc rId="2136" sId="15" odxf="1" dxf="1">
    <oc r="AA13" t="inlineStr">
      <is>
        <t>spinnaker formation pointages heures</t>
      </is>
    </oc>
    <nc r="AA13"/>
    <odxf>
      <fill>
        <patternFill patternType="solid">
          <bgColor rgb="FFFF99CC"/>
        </patternFill>
      </fill>
    </odxf>
    <ndxf>
      <fill>
        <patternFill patternType="none">
          <bgColor indexed="65"/>
        </patternFill>
      </fill>
    </ndxf>
  </rcc>
  <rcc rId="2137" sId="15" odxf="1" dxf="1">
    <oc r="AB13" t="inlineStr">
      <is>
        <t>spinnaker formation pointages heures</t>
      </is>
    </oc>
    <nc r="AB13"/>
    <odxf>
      <fill>
        <patternFill patternType="solid">
          <bgColor rgb="FFFF99CC"/>
        </patternFill>
      </fill>
      <border outline="0">
        <left style="medium">
          <color indexed="48"/>
        </left>
      </border>
    </odxf>
    <ndxf>
      <fill>
        <patternFill patternType="none">
          <bgColor indexed="65"/>
        </patternFill>
      </fill>
      <border outline="0">
        <left style="hair">
          <color indexed="64"/>
        </left>
      </border>
    </ndxf>
  </rcc>
  <rcc rId="2138" sId="15">
    <oc r="U13" t="inlineStr">
      <is>
        <t>spinnaker formation pointages heures</t>
      </is>
    </oc>
    <nc r="U13" t="inlineStr">
      <is>
        <t>80355 Spinnaker FS00083/01 formation pointages heures 94140 ALFORTVILLE</t>
      </is>
    </nc>
  </rcc>
  <rfmt sheetId="15" sqref="U13">
    <dxf>
      <fill>
        <patternFill>
          <bgColor theme="0"/>
        </patternFill>
      </fill>
    </dxf>
  </rfmt>
  <rcc rId="2139" sId="15" odxf="1" dxf="1">
    <oc r="V13" t="inlineStr">
      <is>
        <t>spinnaker formation pointages heures</t>
      </is>
    </oc>
    <nc r="V13" t="inlineStr">
      <is>
        <t>80355 Spinnaker FS00083/01 formation pointages heures 94140 ALFORTVILLE</t>
      </is>
    </nc>
    <odxf>
      <fill>
        <patternFill>
          <bgColor rgb="FFFF99CC"/>
        </patternFill>
      </fill>
    </odxf>
    <ndxf>
      <fill>
        <patternFill>
          <bgColor theme="0"/>
        </patternFill>
      </fill>
    </ndxf>
  </rcc>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0" sId="14">
    <nc r="N23" t="inlineStr">
      <is>
        <t>QOVANS</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AS26:BB26">
    <dxf>
      <fill>
        <patternFill patternType="solid">
          <bgColor rgb="FF00FF00"/>
        </patternFill>
      </fill>
    </dxf>
  </rfmt>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3" cell="BK9" guid="{8C084926-F27A-4795-8233-617DEE9913FB}" author="n.guinot" newLength="76"/>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5" odxf="1" dxf="1">
    <nc r="E25" t="inlineStr">
      <is>
        <t>10 h RV SONZOGNI - Gilles S.</t>
      </is>
    </nc>
    <odxf>
      <font>
        <sz val="11"/>
        <name val="Verdana"/>
        <scheme val="none"/>
      </font>
    </odxf>
    <ndxf>
      <font>
        <sz val="11"/>
        <name val="Verdana"/>
        <scheme val="none"/>
      </font>
    </ndxf>
  </rcc>
  <rfmt sheetId="14" sqref="AT25">
    <dxf>
      <fill>
        <patternFill patternType="solid">
          <bgColor rgb="FFFF99CC"/>
        </patternFill>
      </fill>
    </dxf>
  </rfmt>
  <rfmt sheetId="14" sqref="AT25">
    <dxf>
      <fill>
        <patternFill>
          <bgColor rgb="FFFFCCCC"/>
        </patternFill>
      </fill>
    </dxf>
  </rfmt>
  <rcc rId="2160" sId="14" odxf="1" dxf="1">
    <nc r="AT25" t="inlineStr">
      <is>
        <t>CP à poser</t>
      </is>
    </nc>
    <ndxf>
      <fill>
        <patternFill>
          <bgColor rgb="FFFFCCFF"/>
        </patternFill>
      </fill>
      <border outline="0">
        <left style="medium">
          <color indexed="48"/>
        </left>
        <right style="hair">
          <color indexed="64"/>
        </right>
      </border>
    </ndxf>
  </rcc>
  <rcc rId="2161" sId="14">
    <nc r="Q25" t="inlineStr">
      <is>
        <t>Démo Prospect Maroc Revetement (possible</t>
      </is>
    </nc>
  </rcc>
  <rfmt sheetId="14" sqref="AB25" start="0" length="0">
    <dxf>
      <border outline="0">
        <left style="medium">
          <color indexed="48"/>
        </left>
      </border>
    </dxf>
  </rfmt>
  <rfmt sheetId="14" sqref="AF25" start="0" length="0">
    <dxf>
      <border outline="0">
        <left style="medium">
          <color indexed="48"/>
        </left>
      </border>
    </dxf>
  </rfmt>
  <rfmt sheetId="14" sqref="AB25">
    <dxf>
      <fill>
        <patternFill patternType="solid">
          <bgColor rgb="FFFFCCCC"/>
        </patternFill>
      </fill>
    </dxf>
  </rfmt>
  <rcc rId="2162" sId="14" odxf="1" dxf="1">
    <nc r="AB25" t="inlineStr">
      <is>
        <t>Démo Prospect Maroc Revetement (possible</t>
      </is>
    </nc>
    <ndxf>
      <fill>
        <patternFill>
          <bgColor rgb="FFFF99CC"/>
        </patternFill>
      </fill>
      <border outline="0">
        <left style="hair">
          <color indexed="64"/>
        </left>
      </border>
    </ndxf>
  </rcc>
  <rcc rId="2163" sId="14" odxf="1" dxf="1">
    <nc r="AF25" t="inlineStr">
      <is>
        <t>Démo Prospect Maroc Revetement (possible</t>
      </is>
    </nc>
    <ndxf>
      <fill>
        <patternFill patternType="solid">
          <bgColor rgb="FFFF99CC"/>
        </patternFill>
      </fill>
      <border outline="0">
        <left style="hair">
          <color indexed="64"/>
        </left>
      </border>
    </ndxf>
  </rcc>
  <rfmt sheetId="14" sqref="Q25">
    <dxf>
      <fill>
        <patternFill patternType="solid">
          <bgColor rgb="FFFF99CC"/>
        </patternFill>
      </fill>
    </dxf>
  </rfmt>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4" sId="14">
    <oc r="AA14" t="inlineStr">
      <is>
        <t xml:space="preserve"> </t>
      </is>
    </oc>
    <nc r="AA14" t="inlineStr">
      <is>
        <t>Cegid webformation Script Web : 1/2h environ</t>
      </is>
    </nc>
  </rcc>
  <rcc rId="2165" sId="14">
    <nc r="AA20" t="inlineStr">
      <is>
        <t>Cegid webformation Script Web : 1/2h environ</t>
      </is>
    </nc>
  </rcc>
  <rcc rId="2166" sId="14">
    <nc r="AA27" t="inlineStr">
      <is>
        <t>abs</t>
      </is>
    </nc>
  </rcc>
  <rcc rId="2167" sId="14">
    <nc r="AB27" t="inlineStr">
      <is>
        <t>abs</t>
      </is>
    </nc>
  </rcc>
  <rcc rId="2168" sId="14">
    <nc r="AO27" t="inlineStr">
      <is>
        <t>LYON</t>
      </is>
    </nc>
  </rcc>
  <rcc rId="2169" sId="14">
    <nc r="AP27" t="inlineStr">
      <is>
        <t>LYON</t>
      </is>
    </nc>
  </rcc>
  <rcc rId="2170" sId="14">
    <nc r="AQ27" t="inlineStr">
      <is>
        <t>LYON</t>
      </is>
    </nc>
  </rcc>
  <rcc rId="2171" sId="14">
    <nc r="AR27" t="inlineStr">
      <is>
        <t>LYON</t>
      </is>
    </nc>
  </rcc>
  <rcc rId="2172" sId="14">
    <nc r="AS27" t="inlineStr">
      <is>
        <t>LYON</t>
      </is>
    </nc>
  </rcc>
  <rcc rId="2173" sId="14">
    <nc r="AT27" t="inlineStr">
      <is>
        <t>LYON</t>
      </is>
    </nc>
  </rcc>
  <rfmt sheetId="14" sqref="AO27:AT27">
    <dxf>
      <fill>
        <patternFill patternType="solid">
          <bgColor rgb="FFFF99CC"/>
        </patternFill>
      </fill>
    </dxf>
  </rfmt>
  <rcv guid="{BE2ECFCF-A7A0-4D58-BBE3-1A0BC77628BE}" action="delete"/>
  <rcv guid="{BE2ECFCF-A7A0-4D58-BBE3-1A0BC77628BE}" action="add"/>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4" sId="14">
    <oc r="AO27" t="inlineStr">
      <is>
        <t>LYON</t>
      </is>
    </oc>
    <nc r="AO27"/>
  </rcc>
  <rcc rId="2175" sId="14">
    <oc r="AP27" t="inlineStr">
      <is>
        <t>LYON</t>
      </is>
    </oc>
    <nc r="AP27"/>
  </rcc>
  <rfmt sheetId="14" sqref="AO27:AP27">
    <dxf>
      <fill>
        <patternFill patternType="none">
          <bgColor auto="1"/>
        </patternFill>
      </fill>
    </dxf>
  </rfmt>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6" sId="15">
    <oc r="U13" t="inlineStr">
      <is>
        <t>80355 Spinnaker FS00083/01 formation pointages heures 94140 ALFORTVILLE</t>
      </is>
    </oc>
    <nc r="U13" t="inlineStr">
      <is>
        <t>80355 Spinnaker FS00083/01 formation Variable de Paie pointages heures 94140 ALFORTVILLE</t>
      </is>
    </nc>
  </rcc>
  <rcc rId="2177" sId="15">
    <oc r="V13" t="inlineStr">
      <is>
        <t>80355 Spinnaker FS00083/01 formation pointages heures 94140 ALFORTVILLE</t>
      </is>
    </oc>
    <nc r="V13" t="inlineStr">
      <is>
        <t>80355 Spinnaker FS00083/01 formation Variable de Paie pointages heures 94140 ALFORTVILLE</t>
      </is>
    </nc>
  </rcc>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8" sId="15">
    <nc r="M13" t="inlineStr">
      <is>
        <t>Révision Liaison BTP Paie Variable de Paie pointage des heures</t>
      </is>
    </nc>
  </rcc>
  <rcc rId="2179" sId="15" odxf="1" dxf="1">
    <nc r="N13" t="inlineStr">
      <is>
        <t>Révision Liaison BTP Paie Variable de Paie pointage des heures</t>
      </is>
    </nc>
    <odxf>
      <border outline="0">
        <left style="hair">
          <color indexed="64"/>
        </left>
      </border>
    </odxf>
    <ndxf>
      <border outline="0">
        <left style="medium">
          <color indexed="48"/>
        </left>
      </border>
    </ndxf>
  </rcc>
  <rfmt sheetId="15" sqref="M13:N13">
    <dxf>
      <fill>
        <patternFill patternType="solid">
          <bgColor rgb="FFFFCCFF"/>
        </patternFill>
      </fill>
    </dxf>
  </rfmt>
  <rcmt sheetId="15" cell="M13" guid="{435FAD13-411A-4D15-8572-30D1204D2433}" author="c.ledant" newLength="75"/>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0" sId="14" odxf="1" dxf="1">
    <nc r="P10" t="inlineStr">
      <is>
        <t>80353 Bouchet Frères FS00100/09 Formation nouveautés Comptabilité V9 86580 BIARD</t>
      </is>
    </nc>
    <odxf>
      <fill>
        <patternFill patternType="none">
          <bgColor indexed="65"/>
        </patternFill>
      </fill>
    </odxf>
    <ndxf>
      <fill>
        <patternFill patternType="solid">
          <bgColor theme="0"/>
        </patternFill>
      </fill>
    </ndxf>
  </rcc>
  <rcc rId="2181" sId="14">
    <oc r="R11" t="inlineStr">
      <is>
        <t>80353 Bouchet Frères FS00100/09 Formation nouveautés Comptabilité V9 86580 BIARD</t>
      </is>
    </oc>
    <nc r="R11" t="inlineStr">
      <is>
        <t>80353 Bouchet Frères FS00099/09 Formation nouveautés BTP V9 86580 BIARD</t>
      </is>
    </nc>
  </rcc>
  <rm rId="2182" sheetId="14" source="P10" destination="P11" sourceSheetId="14">
    <rcc rId="0" sId="14" dxf="1">
      <nc r="P11" t="inlineStr">
        <is>
          <t>80353 Bouchet Frères FS00099/09 Formation nouveautés BTP V9 86580 BIARD</t>
        </is>
      </nc>
      <ndxf>
        <font>
          <sz val="10"/>
          <color auto="1"/>
          <name val="Verdana"/>
          <scheme val="none"/>
        </font>
        <fill>
          <patternFill patternType="solid">
            <bgColor theme="0"/>
          </patternFill>
        </fill>
        <alignment horizontal="center" vertical="center" wrapText="1" shrinkToFit="1" readingOrder="0"/>
        <border outline="0">
          <left style="hair">
            <color indexed="64"/>
          </left>
          <right style="hair">
            <color indexed="64"/>
          </right>
          <top style="medium">
            <color indexed="63"/>
          </top>
        </border>
        <protection locked="0"/>
      </ndxf>
    </rcc>
  </rm>
  <rcc rId="2183" sId="14">
    <nc r="M11" t="inlineStr">
      <is>
        <t>Hot Line</t>
      </is>
    </nc>
  </rc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2" sId="14">
    <nc r="AF24" t="inlineStr">
      <is>
        <t>Trajet</t>
      </is>
    </nc>
  </rcc>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N10">
    <dxf>
      <fill>
        <patternFill>
          <bgColor theme="0"/>
        </patternFill>
      </fill>
    </dxf>
  </rfmt>
  <rfmt sheetId="14" sqref="P10" start="0" length="0">
    <dxf>
      <border>
        <left style="hair">
          <color indexed="64"/>
        </left>
        <right style="medium">
          <color indexed="48"/>
        </right>
        <top style="medium">
          <color indexed="64"/>
        </top>
        <bottom style="medium">
          <color indexed="63"/>
        </bottom>
      </border>
    </dxf>
  </rfmt>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3" sId="14">
    <nc r="Q7" t="inlineStr">
      <is>
        <t>SAAP 73100  antivirus déploiement sur site CREDIT HEURES</t>
      </is>
    </nc>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 sId="13">
    <oc r="AU24" t="inlineStr">
      <is>
        <t>Jean yves 3 caisses</t>
      </is>
    </oc>
    <nc r="AU24" t="inlineStr">
      <is>
        <t>QUOVANS FIN DE MAT</t>
      </is>
    </nc>
  </rcc>
  <rcc rId="234" sId="13">
    <oc r="AV24" t="inlineStr">
      <is>
        <t>Esprit renov contrat</t>
      </is>
    </oc>
    <nc r="AV24" t="inlineStr">
      <is>
        <t>Esprit renov contrat fait</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33:Z33">
    <dxf>
      <fill>
        <patternFill patternType="solid">
          <bgColor theme="8" tint="0.39997558519241921"/>
        </patternFill>
      </fill>
    </dxf>
  </rfmt>
  <rfmt sheetId="14" sqref="O33:P33">
    <dxf>
      <fill>
        <patternFill patternType="solid">
          <bgColor theme="8" tint="0.39997558519241921"/>
        </patternFill>
      </fill>
    </dxf>
  </rfmt>
  <rfmt sheetId="14" sqref="T33">
    <dxf>
      <fill>
        <patternFill patternType="solid">
          <bgColor theme="8" tint="0.39997558519241921"/>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0" sId="14">
    <oc r="AG27" t="inlineStr">
      <is>
        <t>abs</t>
      </is>
    </oc>
    <nc r="AG27"/>
  </rcc>
  <rcc rId="2241" sId="14">
    <oc r="AH27" t="inlineStr">
      <is>
        <t>abs</t>
      </is>
    </oc>
    <nc r="AH27"/>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I27:BJ27">
    <dxf>
      <fill>
        <patternFill patternType="solid">
          <bgColor rgb="FF00FF00"/>
        </patternFill>
      </fill>
    </dxf>
  </rfmt>
  <rcc rId="2242" sId="14">
    <nc r="BI27" t="inlineStr">
      <is>
        <t>CP</t>
      </is>
    </nc>
  </rcc>
  <rcc rId="2243" sId="14">
    <nc r="BJ27" t="inlineStr">
      <is>
        <t>CP</t>
      </is>
    </nc>
  </rcc>
  <rfmt sheetId="14" sqref="BI27:BJ27"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S8:T8">
    <dxf>
      <fill>
        <patternFill patternType="solid">
          <bgColor rgb="FF00FF00"/>
        </patternFill>
      </fill>
    </dxf>
  </rfmt>
  <rcc rId="2262" sId="15">
    <nc r="S8" t="inlineStr">
      <is>
        <t>CP</t>
      </is>
    </nc>
  </rcc>
  <rcc rId="2263" sId="15">
    <nc r="T8" t="inlineStr">
      <is>
        <t>CP</t>
      </is>
    </nc>
  </rcc>
  <rfmt sheetId="15" sqref="S8:T8" start="0" length="2147483647">
    <dxf>
      <font>
        <b/>
      </font>
    </dxf>
  </rfmt>
  <rfmt sheetId="15" sqref="S9:AB9">
    <dxf>
      <fill>
        <patternFill>
          <bgColor rgb="FFFFCCFF"/>
        </patternFill>
      </fill>
    </dxf>
  </rfmt>
  <rfmt sheetId="15" sqref="S9:AB9" start="0" length="2147483647">
    <dxf>
      <font>
        <color rgb="FFFF0000"/>
      </font>
    </dxf>
  </rfmt>
  <rfmt sheetId="15" sqref="S9:AB9" start="0" length="2147483647">
    <dxf>
      <font>
        <b/>
      </font>
    </dxf>
  </rfmt>
  <rcc rId="2264" sId="15">
    <oc r="S9" t="inlineStr">
      <is>
        <t>CP</t>
      </is>
    </oc>
    <nc r="S9" t="inlineStr">
      <is>
        <t>CP faire feuille</t>
      </is>
    </nc>
  </rcc>
  <rfmt sheetId="16" sqref="BI31:BN31">
    <dxf>
      <fill>
        <patternFill patternType="solid">
          <bgColor rgb="FF00FF00"/>
        </patternFill>
      </fill>
    </dxf>
  </rfmt>
  <rcc rId="2265" sId="16">
    <nc r="BI31" t="inlineStr">
      <is>
        <t>CP</t>
      </is>
    </nc>
  </rcc>
  <rcc rId="2266" sId="16">
    <nc r="BJ31" t="inlineStr">
      <is>
        <t>CP</t>
      </is>
    </nc>
  </rcc>
  <rcc rId="2267" sId="16">
    <nc r="BK31" t="inlineStr">
      <is>
        <t>CP</t>
      </is>
    </nc>
  </rcc>
  <rcc rId="2268" sId="16">
    <nc r="BL31" t="inlineStr">
      <is>
        <t>CP</t>
      </is>
    </nc>
  </rcc>
  <rcc rId="2269" sId="16">
    <nc r="BM31" t="inlineStr">
      <is>
        <t>CP</t>
      </is>
    </nc>
  </rcc>
  <rcc rId="2270" sId="16">
    <nc r="BN31" t="inlineStr">
      <is>
        <t>CP</t>
      </is>
    </nc>
  </rcc>
  <rfmt sheetId="16" sqref="BI31:BN31" start="0" length="2147483647">
    <dxf>
      <font>
        <b/>
      </font>
    </dxf>
  </rfmt>
  <rfmt sheetId="17" sqref="E31:F31">
    <dxf>
      <fill>
        <patternFill patternType="solid">
          <bgColor rgb="FF00FF00"/>
        </patternFill>
      </fill>
    </dxf>
  </rfmt>
  <rcc rId="2271" sId="17">
    <nc r="E31" t="inlineStr">
      <is>
        <t>CP</t>
      </is>
    </nc>
  </rcc>
  <rcc rId="2272" sId="17">
    <nc r="F31" t="inlineStr">
      <is>
        <t>CP</t>
      </is>
    </nc>
  </rcc>
  <rfmt sheetId="17" sqref="E31:F31" start="0" length="2147483647">
    <dxf>
      <font>
        <b/>
      </font>
    </dxf>
  </rfmt>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7" sqref="K8:L8">
    <dxf>
      <fill>
        <patternFill patternType="solid">
          <bgColor rgb="FF00FF00"/>
        </patternFill>
      </fill>
    </dxf>
  </rfmt>
  <rcc rId="2273" sId="17">
    <nc r="K8" t="inlineStr">
      <is>
        <t>CP</t>
      </is>
    </nc>
  </rcc>
  <rcc rId="2274" sId="17">
    <nc r="L8" t="inlineStr">
      <is>
        <t>CP</t>
      </is>
    </nc>
  </rcc>
  <rfmt sheetId="17" sqref="K8:L8" start="0" length="2147483647">
    <dxf>
      <font>
        <b/>
      </font>
    </dxf>
  </rfmt>
  <rfmt sheetId="18" sqref="O8:P8">
    <dxf>
      <fill>
        <patternFill patternType="solid">
          <bgColor rgb="FF00FF00"/>
        </patternFill>
      </fill>
    </dxf>
  </rfmt>
  <rcc rId="2275" sId="18">
    <nc r="O8" t="inlineStr">
      <is>
        <t>CP</t>
      </is>
    </nc>
  </rcc>
  <rcc rId="2276" sId="18">
    <nc r="P8" t="inlineStr">
      <is>
        <t>CP</t>
      </is>
    </nc>
  </rcc>
  <rfmt sheetId="18" sqref="O8:P8" start="0" length="2147483647">
    <dxf>
      <font>
        <b/>
      </font>
    </dxf>
  </rfmt>
  <rfmt sheetId="18" sqref="AK11:AR11">
    <dxf>
      <fill>
        <patternFill>
          <bgColor rgb="FF00FF00"/>
        </patternFill>
      </fill>
    </dxf>
  </rfmt>
  <rfmt sheetId="18" sqref="AW11:AX11">
    <dxf>
      <fill>
        <patternFill>
          <bgColor rgb="FF00FF00"/>
        </patternFill>
      </fill>
    </dxf>
  </rfmt>
  <rcc rId="2277" sId="18">
    <oc r="AK11" t="inlineStr">
      <is>
        <t>Demande CP</t>
      </is>
    </oc>
    <nc r="AK11" t="inlineStr">
      <is>
        <t>CP</t>
      </is>
    </nc>
  </rcc>
  <rcc rId="2278" sId="18">
    <oc r="AL11" t="inlineStr">
      <is>
        <t>Demande CP</t>
      </is>
    </oc>
    <nc r="AL11" t="inlineStr">
      <is>
        <t>CP</t>
      </is>
    </nc>
  </rcc>
  <rcc rId="2279" sId="18">
    <oc r="AM11" t="inlineStr">
      <is>
        <t>Demande CP</t>
      </is>
    </oc>
    <nc r="AM11" t="inlineStr">
      <is>
        <t>CP</t>
      </is>
    </nc>
  </rcc>
  <rcc rId="2280" sId="18">
    <oc r="AN11" t="inlineStr">
      <is>
        <t>Demande CP</t>
      </is>
    </oc>
    <nc r="AN11" t="inlineStr">
      <is>
        <t>CP</t>
      </is>
    </nc>
  </rcc>
  <rcc rId="2281" sId="18">
    <oc r="AO11" t="inlineStr">
      <is>
        <t>Demande CP</t>
      </is>
    </oc>
    <nc r="AO11" t="inlineStr">
      <is>
        <t>CP</t>
      </is>
    </nc>
  </rcc>
  <rcc rId="2282" sId="18">
    <oc r="AP11" t="inlineStr">
      <is>
        <t>Demande CP</t>
      </is>
    </oc>
    <nc r="AP11" t="inlineStr">
      <is>
        <t>CP</t>
      </is>
    </nc>
  </rcc>
  <rcc rId="2283" sId="18">
    <oc r="AQ11" t="inlineStr">
      <is>
        <t>Demande CP</t>
      </is>
    </oc>
    <nc r="AQ11" t="inlineStr">
      <is>
        <t>CP</t>
      </is>
    </nc>
  </rcc>
  <rcc rId="2284" sId="18">
    <oc r="AR11" t="inlineStr">
      <is>
        <t>Demande CP</t>
      </is>
    </oc>
    <nc r="AR11" t="inlineStr">
      <is>
        <t>CP</t>
      </is>
    </nc>
  </rcc>
  <rcc rId="2285" sId="18">
    <oc r="AW11" t="inlineStr">
      <is>
        <t>Demande CP</t>
      </is>
    </oc>
    <nc r="AW11" t="inlineStr">
      <is>
        <t>CP</t>
      </is>
    </nc>
  </rcc>
  <rcc rId="2286" sId="18">
    <oc r="AX11" t="inlineStr">
      <is>
        <t>Demande CP</t>
      </is>
    </oc>
    <nc r="AX11" t="inlineStr">
      <is>
        <t>CP</t>
      </is>
    </nc>
  </rcc>
  <rfmt sheetId="18" sqref="AK11:AR11" start="0" length="2147483647">
    <dxf>
      <font>
        <b/>
      </font>
    </dxf>
  </rfmt>
  <rfmt sheetId="18" sqref="AW11:AX11"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2:AT12">
    <dxf>
      <fill>
        <patternFill>
          <bgColor theme="0"/>
        </patternFill>
      </fill>
    </dxf>
  </rfmt>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5" sId="14">
    <oc r="AH12" t="inlineStr">
      <is>
        <t>infos transfert paie à CK pour TREUIL</t>
      </is>
    </oc>
    <nc r="AH12" t="inlineStr">
      <is>
        <t>transfert infos paie à CK pour TREUIL</t>
      </is>
    </nc>
  </rcc>
  <rcc rId="2306" sId="14">
    <nc r="S7" t="inlineStr">
      <is>
        <t>80305 SAAP intervention sur Crédit d'heures</t>
      </is>
    </nc>
  </rcc>
  <rfmt sheetId="14" sqref="S7">
    <dxf>
      <fill>
        <patternFill patternType="solid">
          <bgColor rgb="FFFFCCFF"/>
        </patternFill>
      </fill>
    </dxf>
  </rfmt>
  <rcc rId="2307" sId="14" odxf="1" dxf="1">
    <nc r="T7" t="inlineStr">
      <is>
        <t>80305 SAAP intervention sur Crédit d'heures</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mt sheetId="14" cell="M7" guid="{37421D22-BAD0-45E5-A082-A91051DDF6AC}" author="c.ledant" oldLength="126" newLength="74"/>
  <rcmt sheetId="14" cell="S7" guid="{2BD84562-E529-4795-886F-F1397E8AF432}" author="c.ledant" newLength="74"/>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8" sId="14">
    <oc r="Q7" t="inlineStr">
      <is>
        <t>SAAP 73100  antivirus déploiement sur site CREDIT HEURES</t>
      </is>
    </oc>
    <nc r="Q7" t="inlineStr">
      <is>
        <t>80305 SAAP 73100  antivirus déploiement sur site CREDIT HEURES</t>
      </is>
    </nc>
  </rcc>
  <rcc rId="2309" sId="14" odxf="1" dxf="1">
    <oc r="S7" t="inlineStr">
      <is>
        <t>80305 SAAP intervention sur Crédit d'heures</t>
      </is>
    </oc>
    <nc r="S7"/>
    <odxf>
      <fill>
        <patternFill patternType="solid">
          <bgColor rgb="FFFFCCFF"/>
        </patternFill>
      </fill>
    </odxf>
    <ndxf>
      <fill>
        <patternFill patternType="none">
          <bgColor indexed="65"/>
        </patternFill>
      </fill>
    </ndxf>
  </rcc>
  <rcc rId="2310" sId="14" odxf="1" dxf="1">
    <oc r="T7" t="inlineStr">
      <is>
        <t>80305 SAAP intervention sur Crédit d'heures</t>
      </is>
    </oc>
    <nc r="T7"/>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mt sheetId="14" cell="S7" guid="{00000000-0000-0000-0000-000000000000}" action="delete" author="c.ledant"/>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1" sId="14">
    <oc r="Q7" t="inlineStr">
      <is>
        <t>80305 SAAP 73100  antivirus déploiement sur site CREDIT HEURES</t>
      </is>
    </oc>
    <nc r="Q7" t="inlineStr">
      <is>
        <t>80305 SAAP  antivirus déploiement sur site 73100 CREDIT HEURES</t>
      </is>
    </nc>
  </rcc>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2" sId="14">
    <oc r="AE11" t="inlineStr">
      <is>
        <t>SPINNAKER formation Facturation clients 94140 ALFORTVILLE</t>
      </is>
    </oc>
    <nc r="AE11" t="inlineStr">
      <is>
        <t>80355 SPINNAKER FS00083/01 formation Facturation clients 94140 ALFORTVILLE</t>
      </is>
    </nc>
  </rcc>
  <rcc rId="2313" sId="14">
    <oc r="AF11" t="inlineStr">
      <is>
        <t>SPINNAKER formation Facturation clients 94140 ALFORTVILLE</t>
      </is>
    </oc>
    <nc r="AF11" t="inlineStr">
      <is>
        <t>80355 SPINNAKER FS00083/01 formation Facturation clients 94140 ALFORTVILLE</t>
      </is>
    </nc>
  </rcc>
  <rcmt sheetId="14" cell="AF11" guid="{00000000-0000-0000-0000-000000000000}" action="delete" author="c.ledant"/>
  <rcc rId="2314" sId="14">
    <oc r="AC13" t="inlineStr">
      <is>
        <t>SPINNAKER formation Commande fournisseurs 94140 ALFORVILLE</t>
      </is>
    </oc>
    <nc r="AC13" t="inlineStr">
      <is>
        <t>80355 SPINNAKER FS00083/01 formation Commande fournisseurs 94140 ALFORVILLE</t>
      </is>
    </nc>
  </rcc>
  <rcc rId="2315" sId="14">
    <oc r="AD13" t="inlineStr">
      <is>
        <t>SPINNAKER formation Commande fournisseurs 94140 ALFORVILLE</t>
      </is>
    </oc>
    <nc r="AD13" t="inlineStr">
      <is>
        <t>80355 SPINNAKER FS00083/01 formation Commande fournisseurs 94140 ALFORVILLE</t>
      </is>
    </nc>
  </rcc>
  <rcmt sheetId="14" cell="AD13" guid="{00000000-0000-0000-0000-000000000000}" action="delete" author="c.ledant"/>
  <rcc rId="2316" sId="14">
    <oc r="O13" t="inlineStr">
      <is>
        <t>SPINNAKER formation Fichiers de base 94140 Alfortville</t>
      </is>
    </oc>
    <nc r="O13" t="inlineStr">
      <is>
        <t>80355 SPINNAKER FS00083/01 formation Fichiers de base 94140 Alfortville</t>
      </is>
    </nc>
  </rcc>
  <rcc rId="2317" sId="14">
    <oc r="P13" t="inlineStr">
      <is>
        <t>SPINNAKER formation Fichiers de base 94140 Alfortville</t>
      </is>
    </oc>
    <nc r="P13" t="inlineStr">
      <is>
        <t>80355 SPINNAKER FS00083/01 formation Fichiers de base 94140 Alfortville</t>
      </is>
    </nc>
  </rcc>
  <rcmt sheetId="14" cell="P13" guid="{00000000-0000-0000-0000-000000000000}" action="delete" author="c.ledan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S15:AT15" start="0" length="2147483647">
    <dxf>
      <font>
        <color rgb="FFFF0000"/>
      </font>
    </dxf>
  </rfmt>
  <rfmt sheetId="13" sqref="AS15:AT15" start="0" length="2147483647">
    <dxf>
      <font>
        <b/>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8" sId="14">
    <nc r="Q28" t="inlineStr">
      <is>
        <t>prépa dossier roche</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7" sId="14">
    <oc r="AB24" t="inlineStr">
      <is>
        <t>WEB DEMO L.S.E. BTP 14h30 Sté CAP VERT avec BL</t>
      </is>
    </oc>
    <nc r="AB24" t="inlineStr">
      <is>
        <t xml:space="preserve"> </t>
      </is>
    </nc>
  </rcc>
  <rfmt sheetId="14" sqref="AB24">
    <dxf>
      <fill>
        <patternFill>
          <bgColor theme="0"/>
        </patternFill>
      </fill>
    </dxf>
  </rfmt>
  <rfmt sheetId="14" sqref="AD24">
    <dxf>
      <fill>
        <patternFill>
          <bgColor theme="0"/>
        </patternFill>
      </fill>
    </dxf>
  </rfmt>
  <rcc rId="2338" sId="14">
    <oc r="AB28" t="inlineStr">
      <is>
        <t>WEB DEMO L.S.E. BTP 14h30 Sté CAP VERT avec ML</t>
      </is>
    </oc>
    <nc r="AB28" t="inlineStr">
      <is>
        <t xml:space="preserve"> </t>
      </is>
    </nc>
  </rcc>
  <rfmt sheetId="14" sqref="AB28">
    <dxf>
      <fill>
        <patternFill>
          <bgColor theme="0"/>
        </patternFill>
      </fill>
    </dxf>
  </rfmt>
  <rfmt sheetId="14" sqref="AD28">
    <dxf>
      <fill>
        <patternFill>
          <bgColor theme="0"/>
        </patternFill>
      </fill>
    </dxf>
  </rfmt>
  <rcc rId="2339" sId="14">
    <nc r="AC24" t="inlineStr">
      <is>
        <t>Trajet</t>
      </is>
    </nc>
  </rcc>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0" sId="14">
    <oc r="O8" t="inlineStr">
      <is>
        <t>80354 -Téléinstallation poste  DECORITEC</t>
      </is>
    </oc>
    <nc r="O8" t="inlineStr">
      <is>
        <t>80354 -Téléinstallation poste  DECORITEC - 09:15 App. VM Deligny</t>
      </is>
    </nc>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9" sId="14">
    <oc r="O8" t="inlineStr">
      <is>
        <t>80354 -Téléinstallation poste  DECORITEC - 09:15 App. VM Deligny</t>
      </is>
    </oc>
    <nc r="O8" t="inlineStr">
      <is>
        <t>80354 -Téléins,DECORITEC - 09:15 App. VM Deligny</t>
      </is>
    </nc>
  </rcc>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0" sId="15">
    <oc r="AG26" t="inlineStr">
      <is>
        <t xml:space="preserve">tgi st maur </t>
      </is>
    </oc>
    <nc r="AG26" t="inlineStr">
      <is>
        <t xml:space="preserve">ti st maur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9" sId="17">
    <nc r="Y9" t="inlineStr">
      <is>
        <t>CP</t>
      </is>
    </nc>
  </rcc>
  <rcc rId="2380" sId="17" odxf="1" dxf="1">
    <nc r="Z9" t="inlineStr">
      <is>
        <t>CP</t>
      </is>
    </nc>
    <odxf>
      <border outline="0">
        <left style="hair">
          <color indexed="64"/>
        </left>
      </border>
    </odxf>
    <ndxf>
      <border outline="0">
        <left style="medium">
          <color indexed="48"/>
        </left>
      </border>
    </ndxf>
  </rcc>
  <rcc rId="2381" sId="17">
    <nc r="AA9" t="inlineStr">
      <is>
        <t>CP</t>
      </is>
    </nc>
  </rcc>
  <rcc rId="2382" sId="17" odxf="1" dxf="1">
    <nc r="AB9" t="inlineStr">
      <is>
        <t>CP</t>
      </is>
    </nc>
    <odxf>
      <border outline="0">
        <left style="hair">
          <color indexed="64"/>
        </left>
      </border>
    </odxf>
    <ndxf>
      <border outline="0">
        <left style="medium">
          <color indexed="48"/>
        </left>
      </border>
    </ndxf>
  </rcc>
  <rcc rId="2383" sId="17">
    <nc r="AC9" t="inlineStr">
      <is>
        <t>CP</t>
      </is>
    </nc>
  </rcc>
  <rcc rId="2384" sId="17" odxf="1" dxf="1">
    <nc r="AD9" t="inlineStr">
      <is>
        <t>CP</t>
      </is>
    </nc>
    <odxf>
      <border outline="0">
        <left style="hair">
          <color indexed="64"/>
        </left>
      </border>
    </odxf>
    <ndxf>
      <border outline="0">
        <left style="medium">
          <color indexed="48"/>
        </left>
      </border>
    </ndxf>
  </rcc>
  <rcc rId="2385" sId="17">
    <nc r="AE9" t="inlineStr">
      <is>
        <t>CP</t>
      </is>
    </nc>
  </rcc>
  <rcc rId="2386" sId="17" odxf="1" dxf="1">
    <nc r="AF9" t="inlineStr">
      <is>
        <t>CP</t>
      </is>
    </nc>
    <odxf>
      <border outline="0">
        <left style="hair">
          <color indexed="64"/>
        </left>
      </border>
    </odxf>
    <ndxf>
      <border outline="0">
        <left style="medium">
          <color indexed="48"/>
        </left>
      </border>
    </ndxf>
  </rcc>
  <rcc rId="2387" sId="17">
    <nc r="AG9" t="inlineStr">
      <is>
        <t>CP</t>
      </is>
    </nc>
  </rcc>
  <rcc rId="2388" sId="17" odxf="1" dxf="1">
    <nc r="AH9" t="inlineStr">
      <is>
        <t>CP</t>
      </is>
    </nc>
    <odxf>
      <border outline="0">
        <left style="hair">
          <color indexed="64"/>
        </left>
      </border>
    </odxf>
    <ndxf>
      <border outline="0">
        <left style="medium">
          <color indexed="48"/>
        </left>
      </border>
    </ndxf>
  </rcc>
  <rfmt sheetId="17" sqref="Y9:AH9">
    <dxf>
      <fill>
        <patternFill patternType="solid">
          <bgColor rgb="FFFF99CC"/>
        </patternFill>
      </fill>
    </dxf>
  </rfmt>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Q11" start="0" length="0">
    <dxf>
      <fill>
        <patternFill patternType="none">
          <bgColor indexed="65"/>
        </patternFill>
      </fill>
      <border outline="0">
        <left style="medium">
          <color indexed="48"/>
        </left>
      </border>
    </dxf>
  </rfmt>
  <rfmt sheetId="14" sqref="R11" start="0" length="0">
    <dxf>
      <fill>
        <patternFill patternType="none">
          <bgColor indexed="65"/>
        </patternFill>
      </fill>
    </dxf>
  </rfmt>
  <rfmt sheetId="14" sqref="Q11:R11">
    <dxf>
      <alignment vertical="top" readingOrder="0"/>
    </dxf>
  </rfmt>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2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Q11" start="0" length="0">
    <dxf>
      <alignment vertical="center" readingOrder="0"/>
    </dxf>
  </rfmt>
  <rfmt sheetId="14" sqref="R11" start="0" length="0">
    <dxf>
      <alignment vertical="center" readingOrder="0"/>
    </dxf>
  </rfmt>
  <rfmt sheetId="14" sqref="S11" start="0" length="0">
    <dxf>
      <fill>
        <patternFill patternType="none">
          <bgColor indexed="65"/>
        </patternFill>
      </fill>
      <border outline="0">
        <left style="medium">
          <color indexed="48"/>
        </left>
      </border>
    </dxf>
  </rfmt>
  <rfmt sheetId="14" sqref="Q11:S11">
    <dxf>
      <alignment vertical="top" readingOrder="0"/>
    </dxf>
  </rfmt>
</revisions>
</file>

<file path=xl/revisions/revisionLog2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13" start="0" length="0">
    <dxf>
      <fill>
        <patternFill patternType="none">
          <bgColor indexed="65"/>
        </patternFill>
      </fill>
      <alignment vertical="top" readingOrder="0"/>
    </dxf>
  </rfmt>
  <rfmt sheetId="14" sqref="P13" start="0" length="0">
    <dxf>
      <fill>
        <patternFill patternType="none">
          <bgColor indexed="65"/>
        </patternFill>
      </fill>
      <alignment vertical="top" readingOrder="0"/>
      <border outline="0">
        <left style="hair">
          <color indexed="64"/>
        </left>
      </border>
    </dxf>
  </rfmt>
</revisions>
</file>

<file path=xl/revisions/revisionLog2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 sId="14">
    <oc r="M13" t="inlineStr">
      <is>
        <t>spinnaker formation achats</t>
      </is>
    </oc>
    <nc r="M13" t="inlineStr">
      <is>
        <t>spinnaker formation à définir</t>
      </is>
    </nc>
  </rcc>
  <rcc rId="272" sId="14" odxf="1" dxf="1">
    <oc r="N13" t="inlineStr">
      <is>
        <t>spinnaker formation achats</t>
      </is>
    </oc>
    <nc r="N13" t="inlineStr">
      <is>
        <t>spinnaker formation à définir</t>
      </is>
    </nc>
    <odxf>
      <border outline="0">
        <left style="hair">
          <color indexed="64"/>
        </left>
      </border>
    </odxf>
    <ndxf>
      <border outline="0">
        <left style="medium">
          <color indexed="48"/>
        </left>
      </border>
    </ndxf>
  </rcc>
  <rcc rId="273" sId="14">
    <oc r="O13" t="inlineStr">
      <is>
        <t>spinnaker formation factures clients</t>
      </is>
    </oc>
    <nc r="O13" t="inlineStr">
      <is>
        <t>spinnaker formation à définir</t>
      </is>
    </nc>
  </rcc>
  <rcc rId="274" sId="14" odxf="1" dxf="1">
    <oc r="P13" t="inlineStr">
      <is>
        <t>spinnaker formation factures clients</t>
      </is>
    </oc>
    <nc r="P13" t="inlineStr">
      <is>
        <t>spinnaker formation à définir</t>
      </is>
    </nc>
    <odxf>
      <border outline="0">
        <left style="hair">
          <color indexed="64"/>
        </left>
      </border>
    </odxf>
    <ndxf>
      <border outline="0">
        <left style="medium">
          <color indexed="48"/>
        </left>
      </border>
    </ndxf>
  </rcc>
  <rcc rId="275" sId="14" odxf="1" dxf="1">
    <nc r="Q13" t="inlineStr">
      <is>
        <t>spinnaker formation à définir</t>
      </is>
    </nc>
    <odxf>
      <fill>
        <patternFill patternType="none">
          <bgColor indexed="65"/>
        </patternFill>
      </fill>
    </odxf>
    <ndxf>
      <fill>
        <patternFill patternType="solid">
          <bgColor rgb="FFFFCCFF"/>
        </patternFill>
      </fill>
    </ndxf>
  </rcc>
  <rcc rId="276" sId="14" odxf="1" dxf="1">
    <nc r="R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77" sId="14" odxf="1" dxf="1">
    <nc r="Y13" t="inlineStr">
      <is>
        <t>spinnaker formation à définir</t>
      </is>
    </nc>
    <odxf>
      <fill>
        <patternFill>
          <bgColor theme="0"/>
        </patternFill>
      </fill>
    </odxf>
    <ndxf>
      <fill>
        <patternFill>
          <bgColor rgb="FFFFCCFF"/>
        </patternFill>
      </fill>
    </ndxf>
  </rcc>
  <rcc rId="278" sId="14" odxf="1" dxf="1">
    <nc r="Z13" t="inlineStr">
      <is>
        <t>spinnaker formation à définir</t>
      </is>
    </nc>
    <odxf>
      <fill>
        <patternFill>
          <bgColor theme="0"/>
        </patternFill>
      </fill>
      <border outline="0">
        <left style="hair">
          <color indexed="64"/>
        </left>
      </border>
    </odxf>
    <ndxf>
      <fill>
        <patternFill>
          <bgColor rgb="FFFFCCFF"/>
        </patternFill>
      </fill>
      <border outline="0">
        <left style="medium">
          <color indexed="48"/>
        </left>
      </border>
    </ndxf>
  </rcc>
  <rcc rId="279" sId="14" odxf="1" dxf="1">
    <nc r="AC13" t="inlineStr">
      <is>
        <t>spinnaker formation à définir</t>
      </is>
    </nc>
    <odxf>
      <fill>
        <patternFill patternType="none">
          <bgColor indexed="65"/>
        </patternFill>
      </fill>
    </odxf>
    <ndxf>
      <fill>
        <patternFill patternType="solid">
          <bgColor rgb="FFFFCCFF"/>
        </patternFill>
      </fill>
    </ndxf>
  </rcc>
  <rcc rId="280" sId="14" odxf="1" dxf="1">
    <nc r="AD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81" sId="14" odxf="1" dxf="1">
    <nc r="AE13" t="inlineStr">
      <is>
        <t>spinnaker formation à définir</t>
      </is>
    </nc>
    <odxf>
      <fill>
        <patternFill patternType="none">
          <bgColor indexed="65"/>
        </patternFill>
      </fill>
    </odxf>
    <ndxf>
      <fill>
        <patternFill patternType="solid">
          <bgColor rgb="FFFFCCFF"/>
        </patternFill>
      </fill>
    </ndxf>
  </rcc>
  <rcc rId="282" sId="14" odxf="1" dxf="1">
    <nc r="AF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83" sId="14" odxf="1" dxf="1">
    <nc r="AG13" t="inlineStr">
      <is>
        <t>spinnaker formation à définir</t>
      </is>
    </nc>
    <odxf>
      <fill>
        <patternFill patternType="none">
          <bgColor indexed="65"/>
        </patternFill>
      </fill>
    </odxf>
    <ndxf>
      <fill>
        <patternFill patternType="solid">
          <bgColor rgb="FFFFCCFF"/>
        </patternFill>
      </fill>
    </ndxf>
  </rcc>
  <rcc rId="284" sId="14" odxf="1" dxf="1">
    <nc r="AH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85" sId="14" odxf="1" dxf="1">
    <nc r="Y11" t="inlineStr">
      <is>
        <t>spinnaker formation à définir</t>
      </is>
    </nc>
    <odxf>
      <fill>
        <patternFill patternType="none">
          <bgColor indexed="65"/>
        </patternFill>
      </fill>
    </odxf>
    <ndxf>
      <fill>
        <patternFill patternType="solid">
          <bgColor rgb="FFFFCCFF"/>
        </patternFill>
      </fill>
    </ndxf>
  </rcc>
  <rcc rId="286" sId="14" odxf="1" dxf="1">
    <nc r="Z11" t="inlineStr">
      <is>
        <t>spinnaker formation à définir</t>
      </is>
    </nc>
    <odxf>
      <numFmt numFmtId="25" formatCode="hh:mm"/>
      <fill>
        <patternFill patternType="none">
          <bgColor indexed="65"/>
        </patternFill>
      </fill>
      <border outline="0">
        <left style="hair">
          <color indexed="64"/>
        </left>
      </border>
    </odxf>
    <ndxf>
      <numFmt numFmtId="0" formatCode="General"/>
      <fill>
        <patternFill patternType="solid">
          <bgColor rgb="FFFFCCFF"/>
        </patternFill>
      </fill>
      <border outline="0">
        <left style="medium">
          <color indexed="48"/>
        </left>
      </border>
    </ndxf>
  </rcc>
  <rcc rId="287" sId="14" odxf="1" dxf="1">
    <nc r="AA11" t="inlineStr">
      <is>
        <t>spinnaker formation à définir</t>
      </is>
    </nc>
    <odxf>
      <fill>
        <patternFill patternType="none">
          <bgColor indexed="65"/>
        </patternFill>
      </fill>
    </odxf>
    <ndxf>
      <fill>
        <patternFill patternType="solid">
          <bgColor rgb="FFFFCCFF"/>
        </patternFill>
      </fill>
    </ndxf>
  </rcc>
  <rcc rId="288" sId="14" odxf="1" dxf="1">
    <nc r="AB11"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89" sId="14" odxf="1" dxf="1">
    <nc r="AC11" t="inlineStr">
      <is>
        <t>spinnaker formation à définir</t>
      </is>
    </nc>
    <odxf>
      <fill>
        <patternFill patternType="none">
          <bgColor indexed="65"/>
        </patternFill>
      </fill>
    </odxf>
    <ndxf>
      <fill>
        <patternFill patternType="solid">
          <bgColor rgb="FFFFCCFF"/>
        </patternFill>
      </fill>
    </ndxf>
  </rcc>
  <rcc rId="290" sId="14" odxf="1" dxf="1">
    <nc r="AD11"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91" sId="14" odxf="1" dxf="1">
    <nc r="AE11" t="inlineStr">
      <is>
        <t>spinnaker formation à définir</t>
      </is>
    </nc>
    <odxf>
      <fill>
        <patternFill patternType="none">
          <bgColor indexed="65"/>
        </patternFill>
      </fill>
    </odxf>
    <ndxf>
      <fill>
        <patternFill patternType="solid">
          <bgColor rgb="FFFFCCFF"/>
        </patternFill>
      </fill>
    </ndxf>
  </rcc>
  <rcc rId="292" sId="14" odxf="1" dxf="1">
    <nc r="AF11"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93" sId="14" odxf="1" dxf="1">
    <nc r="BA13" t="inlineStr">
      <is>
        <t>spinnaker formation à définir</t>
      </is>
    </nc>
    <odxf>
      <fill>
        <patternFill patternType="none">
          <bgColor indexed="65"/>
        </patternFill>
      </fill>
    </odxf>
    <ndxf>
      <fill>
        <patternFill patternType="solid">
          <bgColor rgb="FFFFCCFF"/>
        </patternFill>
      </fill>
    </ndxf>
  </rcc>
  <rcc rId="294" sId="14" odxf="1" dxf="1">
    <nc r="BB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95" sId="14" odxf="1" dxf="1">
    <nc r="BC13" t="inlineStr">
      <is>
        <t>spinnaker formation à définir</t>
      </is>
    </nc>
    <odxf>
      <fill>
        <patternFill patternType="none">
          <bgColor indexed="65"/>
        </patternFill>
      </fill>
    </odxf>
    <ndxf>
      <fill>
        <patternFill patternType="solid">
          <bgColor rgb="FFFFCCFF"/>
        </patternFill>
      </fill>
    </ndxf>
  </rcc>
  <rcc rId="296" sId="14" odxf="1" dxf="1">
    <nc r="BD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97" sId="14" odxf="1" dxf="1">
    <nc r="BE13" t="inlineStr">
      <is>
        <t>spinnaker formation à définir</t>
      </is>
    </nc>
    <odxf>
      <fill>
        <patternFill patternType="none">
          <bgColor indexed="65"/>
        </patternFill>
      </fill>
    </odxf>
    <ndxf>
      <fill>
        <patternFill patternType="solid">
          <bgColor rgb="FFFFCCFF"/>
        </patternFill>
      </fill>
    </ndxf>
  </rcc>
  <rcc rId="298" sId="14" odxf="1" dxf="1">
    <nc r="BF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99" sId="14" odxf="1" dxf="1">
    <nc r="BG13" t="inlineStr">
      <is>
        <t>spinnaker formation à définir</t>
      </is>
    </nc>
    <odxf>
      <fill>
        <patternFill patternType="none">
          <bgColor indexed="65"/>
        </patternFill>
      </fill>
    </odxf>
    <ndxf>
      <fill>
        <patternFill patternType="solid">
          <bgColor rgb="FFFFCCFF"/>
        </patternFill>
      </fill>
    </ndxf>
  </rcc>
  <rcc rId="300" sId="14" odxf="1" dxf="1">
    <nc r="BH13" t="inlineStr">
      <is>
        <t>spinnaker formation à définir</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evisions>
</file>

<file path=xl/revisions/revisionLog2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1" sId="14">
    <oc r="R6" t="inlineStr">
      <is>
        <t>NORD</t>
      </is>
    </oc>
    <nc r="R6" t="inlineStr">
      <is>
        <t>Soem / 80357 
Web 
Mse à jour Eset</t>
      </is>
    </nc>
  </rcc>
  <rcc rId="2462" sId="14">
    <oc r="S6" t="inlineStr">
      <is>
        <t>NORD</t>
      </is>
    </oc>
    <nc r="S6" t="inlineStr">
      <is>
        <t>Cir / 80356 
Sur site (CCH) 
Mise à jour Eset</t>
      </is>
    </nc>
  </rcc>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2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1" sId="14">
    <nc r="AS21" t="inlineStr">
      <is>
        <t>Peretti</t>
      </is>
    </nc>
  </rcc>
  <rcc rId="2482" sId="14">
    <nc r="AT21" t="inlineStr">
      <is>
        <t>peretti</t>
      </is>
    </nc>
  </rcc>
  <rfmt sheetId="14" sqref="AU21:AV21">
    <dxf>
      <fill>
        <patternFill patternType="none">
          <bgColor auto="1"/>
        </patternFill>
      </fill>
    </dxf>
  </rfmt>
  <rcc rId="2483" sId="14">
    <nc r="AS28" t="inlineStr">
      <is>
        <t>Peretti</t>
      </is>
    </nc>
  </rcc>
  <rcc rId="2484" sId="14">
    <nc r="AT28" t="inlineStr">
      <is>
        <t>peretti</t>
      </is>
    </nc>
  </rcc>
  <rfmt sheetId="14" sqref="AU28:AV28">
    <dxf>
      <fill>
        <patternFill patternType="none">
          <bgColor auto="1"/>
        </patternFill>
      </fill>
    </dxf>
  </rfmt>
  <rcc rId="2485" sId="14">
    <oc r="AU21" t="inlineStr">
      <is>
        <t>peretti</t>
      </is>
    </oc>
    <nc r="AU21"/>
  </rcc>
  <rcc rId="2486" sId="14" odxf="1" dxf="1">
    <oc r="AV21" t="inlineStr">
      <is>
        <t>peretti</t>
      </is>
    </oc>
    <nc r="AV21"/>
    <ndxf>
      <border outline="0">
        <left style="hair">
          <color indexed="64"/>
        </left>
        <right/>
      </border>
    </ndxf>
  </rcc>
  <rcc rId="2487" sId="14">
    <oc r="AU28" t="inlineStr">
      <is>
        <t>peretti</t>
      </is>
    </oc>
    <nc r="AU28"/>
  </rcc>
  <rcc rId="2488" sId="14" odxf="1" dxf="1">
    <oc r="AV28" t="inlineStr">
      <is>
        <t>peretti</t>
      </is>
    </oc>
    <nc r="AV28"/>
    <ndxf>
      <border outline="0">
        <left style="hair">
          <color indexed="64"/>
        </left>
      </border>
    </ndxf>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2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R6">
    <dxf>
      <fill>
        <patternFill patternType="solid">
          <bgColor rgb="FFFFCCCC"/>
        </patternFill>
      </fill>
    </dxf>
  </rfmt>
  <rfmt sheetId="14" sqref="R6">
    <dxf>
      <fill>
        <patternFill>
          <bgColor rgb="FFFF99CC"/>
        </patternFill>
      </fill>
    </dxf>
  </rfmt>
</revisions>
</file>

<file path=xl/revisions/revisionLog2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10:AP10">
    <dxf>
      <fill>
        <patternFill>
          <bgColor theme="0"/>
        </patternFill>
      </fill>
    </dxf>
  </rfmt>
</revisions>
</file>

<file path=xl/revisions/revisionLog2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6:N16" start="0" length="2147483647">
    <dxf>
      <font>
        <color rgb="FFFF0000"/>
      </font>
    </dxf>
  </rfmt>
  <rfmt sheetId="14" sqref="M16:N16" start="0" length="2147483647">
    <dxf>
      <font>
        <b/>
      </font>
    </dxf>
  </rfmt>
</revisions>
</file>

<file path=xl/revisions/revisionLog2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8:N18" start="0" length="2147483647">
    <dxf>
      <font>
        <color rgb="FFFF0000"/>
      </font>
    </dxf>
  </rfmt>
  <rfmt sheetId="14" sqref="M18:N18" start="0" length="2147483647">
    <dxf>
      <font>
        <b/>
      </font>
    </dxf>
  </rfmt>
</revisions>
</file>

<file path=xl/revisions/revisionLog2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4">
    <dxf>
      <fill>
        <patternFill>
          <bgColor theme="0"/>
        </patternFill>
      </fill>
    </dxf>
  </rfmt>
  <rcmt sheetId="14" cell="AA13" guid="{5FEACBA0-6A3D-4DBE-B2FA-28132DA844ED}" author="c.ledant" oldLength="101" newLength="63"/>
  <rcmt sheetId="14" cell="S14" guid="{E76106B4-3BDB-408C-B2D9-6E13B4197869}" author="c.ledant" newLength="123"/>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2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A13" guid="{131A6144-105C-4BDC-B48A-4E1E4D77C6DC}" author="c.ledant" oldLength="164" newLength="20"/>
</revisions>
</file>

<file path=xl/revisions/revisionLog2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A13" guid="{6CDBC02D-2C62-49F6-8C46-9AC2F6BB90A2}" author="c.ledant" oldLength="184" newLength="32"/>
</revisions>
</file>

<file path=xl/revisions/revisionLog2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5" sId="14">
    <nc r="P7" t="inlineStr">
      <is>
        <t xml:space="preserve">14h30 recup C3 garage </t>
      </is>
    </nc>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2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4" sId="14" odxf="1" dxf="1">
    <nc r="AO27" t="inlineStr">
      <is>
        <t>LYON</t>
      </is>
    </nc>
    <odxf>
      <fill>
        <patternFill patternType="none">
          <bgColor indexed="65"/>
        </patternFill>
      </fill>
    </odxf>
    <ndxf>
      <fill>
        <patternFill patternType="solid">
          <bgColor rgb="FFFF99CC"/>
        </patternFill>
      </fill>
    </ndxf>
  </rcc>
  <rcc rId="2545" sId="14" odxf="1" dxf="1">
    <nc r="AP27" t="inlineStr">
      <is>
        <t>LYON</t>
      </is>
    </nc>
    <odxf>
      <fill>
        <patternFill patternType="none">
          <bgColor indexed="65"/>
        </patternFill>
      </fill>
      <border outline="0">
        <right style="hair">
          <color indexed="64"/>
        </right>
      </border>
    </odxf>
    <ndxf>
      <fill>
        <patternFill patternType="solid">
          <bgColor rgb="FFFF99CC"/>
        </patternFill>
      </fill>
      <border outline="0">
        <right/>
      </border>
    </ndxf>
  </rcc>
  <rcc rId="2546" sId="14" odxf="1" dxf="1">
    <oc r="AS27" t="inlineStr">
      <is>
        <t>LYON</t>
      </is>
    </oc>
    <nc r="AS27"/>
    <odxf>
      <fill>
        <patternFill patternType="solid">
          <bgColor rgb="FFFF99CC"/>
        </patternFill>
      </fill>
    </odxf>
    <ndxf>
      <fill>
        <patternFill patternType="none">
          <bgColor indexed="65"/>
        </patternFill>
      </fill>
    </ndxf>
  </rcc>
  <rcc rId="2547" sId="14" odxf="1" dxf="1">
    <oc r="AT27" t="inlineStr">
      <is>
        <t>LYON</t>
      </is>
    </oc>
    <nc r="AT27"/>
    <odxf>
      <fill>
        <patternFill patternType="solid">
          <bgColor rgb="FFFF99CC"/>
        </patternFill>
      </fill>
    </odxf>
    <ndxf>
      <fill>
        <patternFill patternType="none">
          <bgColor indexed="65"/>
        </patternFill>
      </fill>
    </ndxf>
  </rcc>
  <rcv guid="{BE2ECFCF-A7A0-4D58-BBE3-1A0BC77628BE}" action="delete"/>
  <rcv guid="{BE2ECFCF-A7A0-4D58-BBE3-1A0BC77628BE}" action="add"/>
</revisions>
</file>

<file path=xl/revisions/revisionLog2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R6">
    <dxf>
      <fill>
        <patternFill patternType="none">
          <bgColor auto="1"/>
        </patternFill>
      </fill>
    </dxf>
  </rfmt>
  <rcc rId="2548" sId="14">
    <oc r="R6" t="inlineStr">
      <is>
        <t>Soem / 80357 
Web 
Mse à jour Eset</t>
      </is>
    </oc>
    <nc r="R6" t="inlineStr">
      <is>
        <t>Soem / 80357 
Web 
Mse à jour Eset (à partir de 15 heures)</t>
      </is>
    </nc>
  </rcc>
</revisions>
</file>

<file path=xl/revisions/revisionLog2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9" sId="14">
    <oc r="AC12" t="inlineStr">
      <is>
        <t>NMA WEB N4DS</t>
      </is>
    </oc>
    <nc r="AC12" t="inlineStr">
      <is>
        <t>NMA Avenel WEB N4DS</t>
      </is>
    </nc>
  </rcc>
</revisions>
</file>

<file path=xl/revisions/revisionLog2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0" sId="14">
    <oc r="AO10" t="inlineStr">
      <is>
        <t>Normel N4DS</t>
      </is>
    </oc>
    <nc r="AO10" t="inlineStr">
      <is>
        <t>80358 - Normel N4DS LSEPAYE</t>
      </is>
    </nc>
  </rcc>
  <rcc rId="2551" sId="14">
    <oc r="AP10" t="inlineStr">
      <is>
        <t>Normel DADS</t>
      </is>
    </oc>
    <nc r="AP10" t="inlineStr">
      <is>
        <t>80358 - Normel N4DS LSEPAYE</t>
      </is>
    </nc>
  </rcc>
  <rfmt sheetId="14" sqref="AO10:AP10" start="0" length="2147483647">
    <dxf>
      <font>
        <name val="Calibri"/>
        <scheme val="minor"/>
      </font>
    </dxf>
  </rfmt>
  <rfmt sheetId="14" sqref="AO10:AP10" start="0" length="2147483647">
    <dxf>
      <font>
        <sz val="11"/>
      </font>
    </dxf>
  </rfmt>
</revisions>
</file>

<file path=xl/revisions/revisionLog2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C14:BD14" start="0" length="2147483647">
    <dxf>
      <font>
        <color rgb="FFFFCCFF"/>
      </font>
    </dxf>
  </rfmt>
  <rfmt sheetId="14" sqref="BC14:BD14" start="0" length="2147483647">
    <dxf>
      <font>
        <color auto="1"/>
      </font>
    </dxf>
  </rfmt>
  <rfmt sheetId="14" sqref="BC14:BD14">
    <dxf>
      <fill>
        <patternFill>
          <bgColor rgb="FFFFCCCC"/>
        </patternFill>
      </fill>
    </dxf>
  </rfmt>
  <rfmt sheetId="14" sqref="BC14:BD14">
    <dxf>
      <fill>
        <patternFill>
          <bgColor rgb="FFFFCCFF"/>
        </patternFill>
      </fill>
    </dxf>
  </rfmt>
  <rcmt sheetId="14" cell="AM14" guid="{921943D8-1899-40C0-B79B-A15B9F54F41C}" author="c.ledant" newLength="194"/>
  <rcmt sheetId="14" cell="BC14" guid="{C65FC099-AAD3-400E-A4E2-953867536963}" author="c.ledant" newLength="74"/>
</revisions>
</file>

<file path=xl/revisions/revisionLog2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2" sId="14">
    <nc r="Y13" t="inlineStr">
      <is>
        <t>DEMO BTP LEON GROSSE Electricité 10h00 avec ML</t>
      </is>
    </nc>
  </rcc>
  <rfmt sheetId="14" sqref="Y13">
    <dxf>
      <fill>
        <patternFill patternType="solid">
          <bgColor rgb="FFFF99CC"/>
        </patternFill>
      </fill>
    </dxf>
  </rfmt>
  <rfmt sheetId="14" sqref="AO13" start="0" length="0">
    <dxf>
      <fill>
        <patternFill patternType="solid">
          <bgColor rgb="FFFF99CC"/>
        </patternFill>
      </fill>
    </dxf>
  </rfmt>
  <rfmt sheetId="14" sqref="AP13" start="0" length="0">
    <dxf>
      <fill>
        <patternFill patternType="solid">
          <bgColor rgb="FFFF99CC"/>
        </patternFill>
      </fill>
      <border outline="0">
        <left style="medium">
          <color indexed="48"/>
        </left>
      </border>
    </dxf>
  </rfmt>
  <rfmt sheetId="14" sqref="AS13" start="0" length="0">
    <dxf>
      <fill>
        <patternFill patternType="solid">
          <bgColor rgb="FFFF99CC"/>
        </patternFill>
      </fill>
    </dxf>
  </rfmt>
  <rfmt sheetId="14" sqref="AT13" start="0" length="0">
    <dxf>
      <fill>
        <patternFill patternType="solid">
          <bgColor rgb="FFFF99CC"/>
        </patternFill>
      </fill>
      <border outline="0">
        <left style="medium">
          <color indexed="48"/>
        </left>
      </border>
    </dxf>
  </rfmt>
  <rcc rId="2553" sId="14">
    <nc r="AO13" t="inlineStr">
      <is>
        <t>DEMO BTP LEON GROSSE Electricité avec ML</t>
      </is>
    </nc>
  </rcc>
  <rcc rId="2554" sId="14">
    <nc r="AP13" t="inlineStr">
      <is>
        <t>DEMO BTP LEON GROSSE Electricité avec ML</t>
      </is>
    </nc>
  </rcc>
  <rcc rId="2555" sId="14">
    <nc r="AS13" t="inlineStr">
      <is>
        <t>DEMO BTP LEON GROSSE Electricité avec ML</t>
      </is>
    </nc>
  </rcc>
  <rcc rId="2556" sId="14">
    <nc r="AT13" t="inlineStr">
      <is>
        <t>DEMO BTP LEON GROSSE Electricité avec ML</t>
      </is>
    </nc>
  </rcc>
  <rfmt sheetId="14" sqref="Y24" start="0" length="0">
    <dxf>
      <fill>
        <patternFill patternType="solid">
          <bgColor rgb="FFFF99CC"/>
        </patternFill>
      </fill>
    </dxf>
  </rfmt>
  <rfmt sheetId="14" sqref="AO24" start="0" length="0">
    <dxf>
      <fill>
        <patternFill patternType="solid">
          <bgColor rgb="FFFF99CC"/>
        </patternFill>
      </fill>
    </dxf>
  </rfmt>
  <rcc rId="2557" sId="14">
    <nc r="AO24" t="inlineStr">
      <is>
        <t>DEMO BTP LEON GROSSE Electricité avec SM</t>
      </is>
    </nc>
  </rcc>
  <rcc rId="2558" sId="14" odxf="1" dxf="1">
    <nc r="AP24" t="inlineStr">
      <is>
        <t>DEMO BTP LEON GROSSE Electricité avec SM</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2559" sId="14" odxf="1" dxf="1">
    <nc r="AS24" t="inlineStr">
      <is>
        <t>DEMO BTP LEON GROSSE Electricité avec SM</t>
      </is>
    </nc>
    <odxf>
      <fill>
        <patternFill patternType="none">
          <bgColor indexed="65"/>
        </patternFill>
      </fill>
    </odxf>
    <ndxf>
      <fill>
        <patternFill patternType="solid">
          <bgColor rgb="FFFF99CC"/>
        </patternFill>
      </fill>
    </ndxf>
  </rcc>
  <rcc rId="2560" sId="14" odxf="1" dxf="1">
    <nc r="AT24" t="inlineStr">
      <is>
        <t>DEMO BTP LEON GROSSE Electricité avec SM</t>
      </is>
    </nc>
    <odxf>
      <fill>
        <patternFill patternType="none">
          <bgColor indexed="65"/>
        </patternFill>
      </fill>
      <border outline="0">
        <left style="hair">
          <color indexed="64"/>
        </left>
        <right/>
      </border>
    </odxf>
    <ndxf>
      <fill>
        <patternFill patternType="solid">
          <bgColor rgb="FFFF99CC"/>
        </patternFill>
      </fill>
      <border outline="0">
        <left style="medium">
          <color indexed="48"/>
        </left>
        <right style="hair">
          <color indexed="64"/>
        </right>
      </border>
    </ndxf>
  </rcc>
  <rcc rId="2561" sId="14">
    <nc r="Y24" t="inlineStr">
      <is>
        <t>DEMO BTP LEON GROSSE Electricité 10h00 avec SM</t>
      </is>
    </nc>
  </rcc>
</revisions>
</file>

<file path=xl/revisions/revisionLog2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2" sId="14">
    <nc r="AO12" t="inlineStr">
      <is>
        <t>Hot Line</t>
      </is>
    </nc>
  </rcc>
  <rcc rId="2563" sId="14" odxf="1" dxf="1">
    <oc r="AD14" t="inlineStr">
      <is>
        <t xml:space="preserve"> </t>
      </is>
    </oc>
    <nc r="AD14" t="inlineStr">
      <is>
        <t>Hot Line</t>
      </is>
    </nc>
    <odxf>
      <fill>
        <patternFill patternType="solid">
          <bgColor theme="0"/>
        </patternFill>
      </fill>
    </odxf>
    <ndxf>
      <fill>
        <patternFill patternType="none">
          <bgColor indexed="65"/>
        </patternFill>
      </fill>
    </ndxf>
  </rcc>
</revisions>
</file>

<file path=xl/revisions/revisionLog2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4" sId="14">
    <oc r="AB24" t="inlineStr">
      <is>
        <t xml:space="preserve"> </t>
      </is>
    </oc>
    <nc r="AB24" t="inlineStr">
      <is>
        <t>DSL</t>
      </is>
    </nc>
  </rcc>
</revisions>
</file>

<file path=xl/revisions/revisionLog2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5" sId="14">
    <oc r="AB24" t="inlineStr">
      <is>
        <t>DSL</t>
      </is>
    </oc>
    <nc r="AB24"/>
  </rcc>
  <rcc rId="2566" sId="14">
    <nc r="AB21" t="inlineStr">
      <is>
        <t>DSL</t>
      </is>
    </nc>
  </rcc>
</revisions>
</file>

<file path=xl/revisions/revisionLog2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7" sId="14">
    <nc r="AC23" t="inlineStr">
      <is>
        <t>GECOP</t>
      </is>
    </nc>
  </rcc>
  <rcc rId="2568" sId="14">
    <nc r="AD23" t="inlineStr">
      <is>
        <t>GECOP</t>
      </is>
    </nc>
  </rcc>
  <rfmt sheetId="14" sqref="AC23:AD23">
    <dxf>
      <fill>
        <patternFill patternType="solid">
          <bgColor rgb="FFFF99CC"/>
        </patternFill>
      </fill>
    </dxf>
  </rfmt>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7" sId="14">
    <oc r="AC12" t="inlineStr">
      <is>
        <t>NMA WEB N4DS</t>
      </is>
    </oc>
    <nc r="AC12" t="inlineStr">
      <is>
        <t>80306 NMA  FW00387/01 Package web formation N4DS + param 1 dossier</t>
      </is>
    </nc>
  </rcc>
  <rcft rId="2549" sheetId="14"/>
  <rfmt sheetId="14" sqref="AC12">
    <dxf>
      <fill>
        <patternFill>
          <bgColor theme="0"/>
        </patternFill>
      </fill>
    </dxf>
  </rfmt>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2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13">
    <dxf>
      <fill>
        <patternFill>
          <bgColor theme="0"/>
        </patternFill>
      </fill>
    </dxf>
  </rfmt>
  <rfmt sheetId="14" sqref="Y24">
    <dxf>
      <fill>
        <patternFill>
          <bgColor theme="0"/>
        </patternFill>
      </fill>
    </dxf>
  </rfmt>
  <rcc rId="2606" sId="14">
    <oc r="AO13" t="inlineStr">
      <is>
        <t>DEMO BTP LEON GROSSE Electricité avec ML</t>
      </is>
    </oc>
    <nc r="AO13" t="inlineStr">
      <is>
        <t xml:space="preserve"> </t>
      </is>
    </nc>
  </rcc>
  <rcc rId="2607" sId="14">
    <oc r="AP13" t="inlineStr">
      <is>
        <t>DEMO BTP LEON GROSSE Electricité avec ML</t>
      </is>
    </oc>
    <nc r="AP13" t="inlineStr">
      <is>
        <t xml:space="preserve"> </t>
      </is>
    </nc>
  </rcc>
  <rfmt sheetId="14" sqref="AO13:AP13">
    <dxf>
      <fill>
        <patternFill>
          <bgColor theme="0"/>
        </patternFill>
      </fill>
    </dxf>
  </rfmt>
  <rfmt sheetId="14" sqref="AS13:AT13">
    <dxf>
      <fill>
        <patternFill>
          <bgColor theme="0"/>
        </patternFill>
      </fill>
    </dxf>
  </rfmt>
  <rcc rId="2608" sId="14">
    <oc r="AS13" t="inlineStr">
      <is>
        <t>DEMO BTP LEON GROSSE Electricité avec ML</t>
      </is>
    </oc>
    <nc r="AS13" t="inlineStr">
      <is>
        <t xml:space="preserve"> </t>
      </is>
    </nc>
  </rcc>
  <rcc rId="2609" sId="14">
    <oc r="AT13" t="inlineStr">
      <is>
        <t>DEMO BTP LEON GROSSE Electricité avec ML</t>
      </is>
    </oc>
    <nc r="AT13" t="inlineStr">
      <is>
        <t xml:space="preserve"> </t>
      </is>
    </nc>
  </rcc>
  <rfmt sheetId="14" sqref="AO24:AP24">
    <dxf>
      <fill>
        <patternFill>
          <bgColor theme="0"/>
        </patternFill>
      </fill>
    </dxf>
  </rfmt>
  <rcc rId="2610" sId="14">
    <oc r="AO24" t="inlineStr">
      <is>
        <t>DEMO BTP LEON GROSSE Electricité avec SM</t>
      </is>
    </oc>
    <nc r="AO24" t="inlineStr">
      <is>
        <t xml:space="preserve"> </t>
      </is>
    </nc>
  </rcc>
  <rcc rId="2611" sId="14">
    <oc r="AP24" t="inlineStr">
      <is>
        <t>DEMO BTP LEON GROSSE Electricité avec SM</t>
      </is>
    </oc>
    <nc r="AP24" t="inlineStr">
      <is>
        <t xml:space="preserve"> </t>
      </is>
    </nc>
  </rcc>
  <rfmt sheetId="14" sqref="AS24:AT24">
    <dxf>
      <fill>
        <patternFill>
          <bgColor theme="0"/>
        </patternFill>
      </fill>
    </dxf>
  </rfmt>
  <rcc rId="2612" sId="14">
    <oc r="AS24" t="inlineStr">
      <is>
        <t>DEMO BTP LEON GROSSE Electricité avec SM</t>
      </is>
    </oc>
    <nc r="AS24" t="inlineStr">
      <is>
        <t xml:space="preserve"> </t>
      </is>
    </nc>
  </rcc>
  <rcc rId="2613" sId="14">
    <oc r="AT24" t="inlineStr">
      <is>
        <t>DEMO BTP LEON GROSSE Electricité avec SM</t>
      </is>
    </oc>
    <nc r="AT24" t="inlineStr">
      <is>
        <t xml:space="preserve"> </t>
      </is>
    </nc>
  </rcc>
</revisions>
</file>

<file path=xl/revisions/revisionLog2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4" sId="14">
    <nc r="Z24" t="inlineStr">
      <is>
        <t>Trajet</t>
      </is>
    </nc>
  </rcc>
</revisions>
</file>

<file path=xl/revisions/revisionLog2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5" sId="14">
    <nc r="AC20" t="inlineStr">
      <is>
        <t>à proposer à CEPP Formation N4DS Perf</t>
      </is>
    </nc>
  </rcc>
  <rfmt sheetId="14" sqref="AC20">
    <dxf>
      <fill>
        <patternFill patternType="solid">
          <bgColor rgb="FFFFCCFF"/>
        </patternFill>
      </fill>
    </dxf>
  </rfmt>
  <rcc rId="2616" sId="14" odxf="1" dxf="1">
    <nc r="AD20" t="inlineStr">
      <is>
        <t>à proposer à CEPP Formation N4DS Perf</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2617" sId="14" odxf="1" dxf="1">
    <nc r="AO20" t="inlineStr">
      <is>
        <t>à proposer à CEPP Formation N4DS Perf</t>
      </is>
    </nc>
    <odxf>
      <fill>
        <patternFill patternType="none">
          <bgColor indexed="65"/>
        </patternFill>
      </fill>
    </odxf>
    <ndxf>
      <fill>
        <patternFill patternType="solid">
          <bgColor rgb="FFFFCCFF"/>
        </patternFill>
      </fill>
    </ndxf>
  </rcc>
  <rcc rId="2618" sId="14" odxf="1" dxf="1">
    <nc r="AP20" t="inlineStr">
      <is>
        <t>à proposer à CEPP Formation N4DS Perf</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evisions>
</file>

<file path=xl/revisions/revisionLog2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9" sId="15" odxf="1" dxf="1">
    <nc r="E23" t="inlineStr">
      <is>
        <t>CPSG</t>
      </is>
    </nc>
    <odxf>
      <font>
        <sz val="11"/>
        <name val="Verdana"/>
        <scheme val="none"/>
      </font>
    </odxf>
    <ndxf>
      <font>
        <sz val="11"/>
        <name val="Verdana"/>
        <scheme val="none"/>
      </font>
    </ndxf>
  </rcc>
  <rcc rId="2620" sId="15" odxf="1" dxf="1">
    <nc r="F23" t="inlineStr">
      <is>
        <t>DEMO EN NOS LOCAUX</t>
      </is>
    </nc>
    <odxf>
      <font>
        <sz val="11"/>
        <name val="Verdana"/>
        <scheme val="none"/>
      </font>
    </odxf>
    <ndxf>
      <font>
        <sz val="11"/>
        <name val="Verdana"/>
        <scheme val="none"/>
      </font>
    </ndxf>
  </rcc>
  <rfmt sheetId="15" sqref="E23:F23">
    <dxf>
      <fill>
        <patternFill patternType="solid">
          <bgColor rgb="FFFF99CC"/>
        </patternFill>
      </fill>
    </dxf>
  </rfmt>
</revisions>
</file>

<file path=xl/revisions/revisionLog2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1" sId="15" odxf="1" dxf="1">
    <nc r="E13" t="inlineStr">
      <is>
        <t xml:space="preserve">DEMO </t>
      </is>
    </nc>
    <odxf>
      <font>
        <sz val="11"/>
        <name val="Verdana"/>
        <scheme val="none"/>
      </font>
    </odxf>
    <ndxf>
      <font>
        <sz val="11"/>
        <name val="Verdana"/>
        <scheme val="none"/>
      </font>
    </ndxf>
  </rcc>
  <rcc rId="2622" sId="15" odxf="1" dxf="1">
    <nc r="F13" t="inlineStr">
      <is>
        <t>AG AU BUREAU</t>
      </is>
    </nc>
    <odxf>
      <font>
        <sz val="11"/>
        <name val="Verdana"/>
        <scheme val="none"/>
      </font>
    </odxf>
    <ndxf>
      <font>
        <sz val="11"/>
        <name val="Verdana"/>
        <scheme val="none"/>
      </font>
    </ndxf>
  </rcc>
  <rfmt sheetId="15" sqref="E13:F13">
    <dxf>
      <fill>
        <patternFill patternType="solid">
          <bgColor rgb="FFFF99CC"/>
        </patternFill>
      </fill>
    </dxf>
  </rfmt>
  <rcc rId="2623" sId="15">
    <nc r="E44" t="inlineStr">
      <is>
        <t>AG</t>
      </is>
    </nc>
  </rcc>
  <rcc rId="2624" sId="15">
    <nc r="F44" t="inlineStr">
      <is>
        <t>AG AU BUREAU</t>
      </is>
    </nc>
  </rcc>
</revisions>
</file>

<file path=xl/revisions/revisionLog2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5" sId="14">
    <nc r="AC18" t="inlineStr">
      <is>
        <t xml:space="preserve">80261 Patrimoine&amp;renov livraison </t>
      </is>
    </nc>
  </rcc>
  <rcc rId="2626" sId="14">
    <nc r="AD18" t="inlineStr">
      <is>
        <t xml:space="preserve">80261 Patrimoine&amp;renov livraison </t>
      </is>
    </nc>
  </rcc>
  <rfmt sheetId="14" sqref="AC18:AD18">
    <dxf>
      <fill>
        <patternFill patternType="solid">
          <bgColor rgb="FFFF99CC"/>
        </patternFill>
      </fill>
    </dxf>
  </rfmt>
  <rfmt sheetId="14" sqref="AC18:AD18">
    <dxf>
      <fill>
        <patternFill>
          <bgColor rgb="FFFFCCFF"/>
        </patternFill>
      </fill>
    </dxf>
  </rfmt>
  <rcc rId="2627" sId="14" odxf="1" dxf="1">
    <nc r="AE18" t="inlineStr">
      <is>
        <t xml:space="preserve">80261 Patrimoine&amp;renov livraison </t>
      </is>
    </nc>
    <odxf>
      <fill>
        <patternFill patternType="none">
          <bgColor indexed="65"/>
        </patternFill>
      </fill>
    </odxf>
    <ndxf>
      <fill>
        <patternFill patternType="solid">
          <bgColor rgb="FFFFCCFF"/>
        </patternFill>
      </fill>
    </ndxf>
  </rcc>
  <rcc rId="2628" sId="14" odxf="1" dxf="1">
    <nc r="AF18" t="inlineStr">
      <is>
        <t xml:space="preserve">80261 Patrimoine&amp;renov livraison </t>
      </is>
    </nc>
    <odxf>
      <fill>
        <patternFill patternType="none">
          <bgColor indexed="65"/>
        </patternFill>
      </fill>
    </odxf>
    <ndxf>
      <fill>
        <patternFill patternType="solid">
          <bgColor rgb="FFFFCCFF"/>
        </patternFill>
      </fill>
    </ndxf>
  </rcc>
  <rcv guid="{BE2ECFCF-A7A0-4D58-BBE3-1A0BC77628BE}" action="delete"/>
  <rcv guid="{BE2ECFCF-A7A0-4D58-BBE3-1A0BC77628BE}" action="add"/>
</revisions>
</file>

<file path=xl/revisions/revisionLog2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7:N17" start="0" length="2147483647">
    <dxf>
      <font>
        <color rgb="FFFF0000"/>
      </font>
    </dxf>
  </rfmt>
  <rfmt sheetId="14" sqref="M17:N17" start="0" length="2147483647">
    <dxf>
      <font>
        <b/>
      </font>
    </dxf>
  </rfmt>
</revisions>
</file>

<file path=xl/revisions/revisionLog2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9" sId="14">
    <oc r="S14" t="inlineStr">
      <is>
        <t>SIEMO N4DS WEB</t>
      </is>
    </oc>
    <nc r="S14" t="inlineStr">
      <is>
        <t>80360 - SIEMO N4DS WEB</t>
      </is>
    </nc>
  </rcc>
  <rfmt sheetId="14" sqref="S14" start="0" length="2147483647">
    <dxf>
      <font>
        <name val="Calibri"/>
        <scheme val="minor"/>
      </font>
    </dxf>
  </rfmt>
  <rfmt sheetId="14" sqref="S14" start="0" length="2147483647">
    <dxf>
      <font>
        <sz val="11"/>
      </font>
    </dxf>
  </rfmt>
</revisions>
</file>

<file path=xl/revisions/revisionLog2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0" sId="14">
    <nc r="T27" t="inlineStr">
      <is>
        <t>Site web</t>
      </is>
    </nc>
  </rcc>
  <rcc rId="2631" sId="14">
    <nc r="S27" t="inlineStr">
      <is>
        <t>Site Web</t>
      </is>
    </nc>
  </rcc>
  <rcv guid="{BE2ECFCF-A7A0-4D58-BBE3-1A0BC77628BE}" action="delete"/>
  <rcv guid="{BE2ECFCF-A7A0-4D58-BBE3-1A0BC77628BE}"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13" start="0" length="0">
    <dxf>
      <fill>
        <patternFill patternType="solid">
          <bgColor rgb="FFFFCCFF"/>
        </patternFill>
      </fill>
    </dxf>
  </rfmt>
  <rcc rId="337" sId="14">
    <nc r="AO13" t="inlineStr">
      <is>
        <t>spinnaker aide au démarrage</t>
      </is>
    </nc>
  </rcc>
  <rcc rId="338" sId="14" odxf="1" dxf="1">
    <nc r="AP13" t="inlineStr">
      <is>
        <t>spinnaker aide au démarrage</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339" sId="14" odxf="1" dxf="1">
    <nc r="AQ13" t="inlineStr">
      <is>
        <t>spinnaker aide au démarrage</t>
      </is>
    </nc>
    <odxf>
      <fill>
        <patternFill patternType="none">
          <bgColor indexed="65"/>
        </patternFill>
      </fill>
    </odxf>
    <ndxf>
      <fill>
        <patternFill patternType="solid">
          <bgColor rgb="FFFFCCFF"/>
        </patternFill>
      </fill>
    </ndxf>
  </rcc>
  <rcc rId="340" sId="14" odxf="1" dxf="1">
    <nc r="AR13" t="inlineStr">
      <is>
        <t>spinnaker aide au démarrage</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341" sId="14" odxf="1" dxf="1">
    <nc r="AS13" t="inlineStr">
      <is>
        <t>spinnaker aide au démarrage</t>
      </is>
    </nc>
    <odxf>
      <fill>
        <patternFill patternType="none">
          <bgColor indexed="65"/>
        </patternFill>
      </fill>
    </odxf>
    <ndxf>
      <fill>
        <patternFill patternType="solid">
          <bgColor rgb="FFFFCCFF"/>
        </patternFill>
      </fill>
    </ndxf>
  </rcc>
  <rcc rId="342" sId="14" odxf="1" dxf="1">
    <nc r="AT13" t="inlineStr">
      <is>
        <t>spinnaker aide au démarrage</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2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P12">
    <dxf>
      <alignment vertical="top" readingOrder="0"/>
    </dxf>
  </rfmt>
  <rfmt sheetId="14" sqref="P12" start="0" length="2147483647">
    <dxf>
      <font>
        <name val="Calibri"/>
        <scheme val="minor"/>
      </font>
    </dxf>
  </rfmt>
  <rfmt sheetId="14" sqref="P12" start="0" length="2147483647">
    <dxf>
      <font>
        <sz val="11"/>
      </font>
    </dxf>
  </rfmt>
</revisions>
</file>

<file path=xl/revisions/revisionLog2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2" sId="14">
    <oc r="S27" t="inlineStr">
      <is>
        <t>Site Web</t>
      </is>
    </oc>
    <nc r="S27" t="inlineStr">
      <is>
        <t>Relance Alca, tavernier</t>
      </is>
    </nc>
  </rcc>
</revisions>
</file>

<file path=xl/revisions/revisionLog2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3" sId="14">
    <oc r="S14" t="inlineStr">
      <is>
        <t>SIEMO N4DS WEB</t>
      </is>
    </oc>
    <nc r="S14" t="inlineStr">
      <is>
        <t xml:space="preserve">80360 SIEMO FW00387/01 Web N4DS </t>
      </is>
    </nc>
  </rcc>
  <rcft rId="2629" sheetId="14"/>
  <rcmt sheetId="14" cell="S14" guid="{00000000-0000-0000-0000-000000000000}" action="delete" author="c.ledant"/>
</revisions>
</file>

<file path=xl/revisions/revisionLog2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4" sId="14">
    <oc r="M14" t="inlineStr">
      <is>
        <t xml:space="preserve">80332 CEPP SUSPENDU à reporter </t>
      </is>
    </oc>
    <nc r="M14" t="inlineStr">
      <is>
        <t xml:space="preserve">80332 CEPP FS00387/01 Formation N4DS SUSPENDU à reporter </t>
      </is>
    </nc>
  </rcc>
</revisions>
</file>

<file path=xl/revisions/revisionLog2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5" sId="14">
    <nc r="Q8" t="inlineStr">
      <is>
        <t>MàJ ALCA</t>
      </is>
    </nc>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2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4" sId="14">
    <nc r="Y8" t="inlineStr">
      <is>
        <t>Preparation IJP2</t>
      </is>
    </nc>
  </rcc>
  <rcc rId="2655" sId="14">
    <nc r="Z8" t="inlineStr">
      <is>
        <t>Preparation IJP2</t>
      </is>
    </nc>
  </rcc>
</revisions>
</file>

<file path=xl/revisions/revisionLog2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09E3AC-7887-431E-981B-A017210E5C42}" action="delete"/>
  <rdn rId="0" localSheetId="2" customView="1" name="Z_EA09E3AC_7887_431E_981B_A017210E5C42_.wvu.FilterData" hidden="1" oldHidden="1">
    <formula>'Janv 2015'!$A$5:$D$55</formula>
    <oldFormula>'Janv 2015'!$A$5:$D$55</oldFormula>
  </rdn>
  <rdn rId="0" localSheetId="3" customView="1" name="Z_EA09E3AC_7887_431E_981B_A017210E5C42_.wvu.FilterData" hidden="1" oldHidden="1">
    <formula>'Fev 2015'!$A$4:$BF$55</formula>
    <oldFormula>'Fev 2015'!$A$4:$BF$55</oldFormula>
  </rdn>
  <rdn rId="0" localSheetId="4" customView="1" name="Z_EA09E3AC_7887_431E_981B_A017210E5C42_.wvu.FilterData" hidden="1" oldHidden="1">
    <formula>'Mars 2015'!$A$5:$D$55</formula>
    <oldFormula>'Mars 2015'!$A$5:$D$55</oldFormula>
  </rdn>
  <rdn rId="0" localSheetId="5" customView="1" name="Z_EA09E3AC_7887_431E_981B_A017210E5C42_.wvu.FilterData" hidden="1" oldHidden="1">
    <formula>'Avril 2015'!$A$5:$D$54</formula>
    <oldFormula>'Avril 2015'!$A$5:$D$54</oldFormula>
  </rdn>
  <rdn rId="0" localSheetId="6" customView="1" name="Z_EA09E3AC_7887_431E_981B_A017210E5C42_.wvu.FilterData" hidden="1" oldHidden="1">
    <formula>'Mai 2015'!$A$5:$D$52</formula>
    <oldFormula>'Mai 2015'!$A$5:$D$52</oldFormula>
  </rdn>
  <rdn rId="0" localSheetId="7" customView="1" name="Z_EA09E3AC_7887_431E_981B_A017210E5C42_.wvu.FilterData" hidden="1" oldHidden="1">
    <formula>'Juin 2015'!$A$5:$D$51</formula>
    <oldFormula>'Juin 2015'!$A$5:$D$51</oldFormula>
  </rdn>
  <rdn rId="0" localSheetId="8" customView="1" name="Z_EA09E3AC_7887_431E_981B_A017210E5C42_.wvu.FilterData" hidden="1" oldHidden="1">
    <formula>'Juillet 2015'!$A$5:$D$51</formula>
    <oldFormula>'Juillet 2015'!$A$5:$D$51</oldFormula>
  </rdn>
  <rdn rId="0" localSheetId="9" customView="1" name="Z_EA09E3AC_7887_431E_981B_A017210E5C42_.wvu.FilterData" hidden="1" oldHidden="1">
    <formula>'Aout 2015'!$A$5:$D$51</formula>
    <oldFormula>'Aout 2015'!$A$5:$D$51</oldFormula>
  </rdn>
  <rdn rId="0" localSheetId="10" customView="1" name="Z_EA09E3AC_7887_431E_981B_A017210E5C42_.wvu.FilterData" hidden="1" oldHidden="1">
    <formula>'Sept 2015'!$A$5:$D$51</formula>
    <oldFormula>'Sept 2015'!$A$5:$D$51</oldFormula>
  </rdn>
  <rdn rId="0" localSheetId="11" customView="1" name="Z_EA09E3AC_7887_431E_981B_A017210E5C42_.wvu.FilterData" hidden="1" oldHidden="1">
    <formula>'Oct 2015'!$A$5:$D$51</formula>
    <oldFormula>'Oct 2015'!$A$5:$D$51</oldFormula>
  </rdn>
  <rdn rId="0" localSheetId="12" customView="1" name="Z_EA09E3AC_7887_431E_981B_A017210E5C42_.wvu.FilterData" hidden="1" oldHidden="1">
    <formula>'Nov 2015'!$A$5:$D$51</formula>
    <oldFormula>'Nov 2015'!$A$5:$D$51</oldFormula>
  </rdn>
  <rdn rId="0" localSheetId="13" customView="1" name="Z_EA09E3AC_7887_431E_981B_A017210E5C42_.wvu.FilterData" hidden="1" oldHidden="1">
    <formula>'Dec 2015'!$A$5:$D$51</formula>
    <oldFormula>'Dec 2015'!$A$5:$D$51</oldFormula>
  </rdn>
  <rdn rId="0" localSheetId="14" customView="1" name="Z_EA09E3AC_7887_431E_981B_A017210E5C42_.wvu.FilterData" hidden="1" oldHidden="1">
    <formula>'Janv 2016'!$A$5:$D$50</formula>
    <oldFormula>'Janv 2016'!$A$5:$D$50</oldFormula>
  </rdn>
  <rdn rId="0" localSheetId="15" customView="1" name="Z_EA09E3AC_7887_431E_981B_A017210E5C42_.wvu.FilterData" hidden="1" oldHidden="1">
    <formula>'Fev 2016'!$A$5:$D$51</formula>
    <oldFormula>'Fev 2016'!$A$5:$D$51</oldFormula>
  </rdn>
  <rdn rId="0" localSheetId="16" customView="1" name="Z_EA09E3AC_7887_431E_981B_A017210E5C42_.wvu.FilterData" hidden="1" oldHidden="1">
    <formula>'Mars 2016'!$A$5:$D$51</formula>
    <oldFormula>'Mars 2016'!$A$5:$D$51</oldFormula>
  </rdn>
  <rdn rId="0" localSheetId="17" customView="1" name="Z_EA09E3AC_7887_431E_981B_A017210E5C42_.wvu.FilterData" hidden="1" oldHidden="1">
    <formula>'Avril 2016'!$A$5:$D$51</formula>
    <oldFormula>'Avril 2016'!$A$5:$D$51</oldFormula>
  </rdn>
  <rdn rId="0" localSheetId="18" customView="1" name="Z_EA09E3AC_7887_431E_981B_A017210E5C42_.wvu.FilterData" hidden="1" oldHidden="1">
    <formula>'Mai 2016'!$A$5:$D$51</formula>
    <oldFormula>'Mai 2016'!$A$5:$D$51</oldFormula>
  </rdn>
  <rdn rId="0" localSheetId="19" customView="1" name="Z_EA09E3AC_7887_431E_981B_A017210E5C42_.wvu.FilterData" hidden="1" oldHidden="1">
    <formula>'Juin 2016'!$A$5:$D$51</formula>
    <oldFormula>'Juin 2016'!$A$5:$D$51</oldFormula>
  </rdn>
  <rcv guid="{EA09E3AC-7887-431E-981B-A017210E5C42}" action="add"/>
</revisions>
</file>

<file path=xl/revisions/revisionLog2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4" sId="14">
    <nc r="Z27" t="inlineStr">
      <is>
        <t>reunion paye</t>
      </is>
    </nc>
  </rcc>
  <rcc rId="2675" sId="14">
    <oc r="Z16" t="inlineStr">
      <is>
        <t>bureau</t>
      </is>
    </oc>
    <nc r="Z16" t="inlineStr">
      <is>
        <t>reunion paye</t>
      </is>
    </nc>
  </rcc>
  <rcc rId="2676" sId="14">
    <nc r="Z19" t="inlineStr">
      <is>
        <t>reunion paye</t>
      </is>
    </nc>
  </rcc>
  <rcv guid="{BE2ECFCF-A7A0-4D58-BBE3-1A0BC77628BE}" action="delete"/>
  <rcv guid="{BE2ECFCF-A7A0-4D58-BBE3-1A0BC77628BE}" action="add"/>
</revisions>
</file>

<file path=xl/revisions/revisionLog2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7" sId="14">
    <nc r="Z23" t="inlineStr">
      <is>
        <t>Blondeau Crrelage</t>
      </is>
    </nc>
  </rcc>
</revisions>
</file>

<file path=xl/revisions/revisionLog2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8" sId="14">
    <nc r="AB23" t="inlineStr">
      <is>
        <t>MBA/ALGOBATI</t>
      </is>
    </nc>
  </rcc>
  <rfmt sheetId="14" sqref="AB23">
    <dxf>
      <fill>
        <patternFill patternType="solid">
          <bgColor rgb="FFFF99CC"/>
        </patternFill>
      </fill>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M7" start="0" length="2147483647">
    <dxf>
      <font>
        <b/>
      </font>
    </dxf>
  </rfmt>
  <rfmt sheetId="13" sqref="AM7" start="0" length="2147483647">
    <dxf>
      <font>
        <color rgb="FFFF0000"/>
      </font>
    </dxf>
  </rfmt>
  <rcc rId="361" sId="13">
    <oc r="AG9" t="inlineStr">
      <is>
        <t>MORETTI N4DS</t>
      </is>
    </oc>
    <nc r="AG9" t="inlineStr">
      <is>
        <t>80328
MORETTI N4DS</t>
      </is>
    </nc>
  </rcc>
  <rcc rId="362" sId="13">
    <oc r="AH9" t="inlineStr">
      <is>
        <t>MORETTI N4DS</t>
      </is>
    </oc>
    <nc r="AH9" t="inlineStr">
      <is>
        <t>80328
MORETTI N4DS</t>
      </is>
    </nc>
  </rcc>
  <rfmt sheetId="13" sqref="AG9:AH9" start="0" length="2147483647">
    <dxf>
      <font>
        <color rgb="FFFF0000"/>
      </font>
    </dxf>
  </rfmt>
  <rfmt sheetId="13" sqref="AG9:AH9" start="0" length="2147483647">
    <dxf>
      <font>
        <b/>
      </font>
    </dxf>
  </rfmt>
</revisions>
</file>

<file path=xl/revisions/revisionLog2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0">
    <dxf>
      <alignment vertical="top" readingOrder="0"/>
    </dxf>
  </rfmt>
  <rcc rId="2679" sId="14">
    <oc r="AU10" t="inlineStr">
      <is>
        <t>Rea Concept</t>
      </is>
    </oc>
    <nc r="AU10" t="inlineStr">
      <is>
        <t>80297 - Rea Concept SJFORXLB Form LSEBAT Etendue</t>
      </is>
    </nc>
  </rcc>
  <rcc rId="2680" sId="14" xfDxf="1" dxf="1">
    <oc r="AV10" t="inlineStr">
      <is>
        <t>Rea Concept</t>
      </is>
    </oc>
    <nc r="AV10" t="inlineStr">
      <is>
        <t>80297 - Rea Concept SJFORXLB Form LSEBAT Etendue</t>
      </is>
    </nc>
    <ndxf>
      <font>
        <name val="Verdana"/>
        <scheme val="none"/>
      </font>
      <alignment horizontal="center" vertical="center" wrapText="1" shrinkToFit="1" readingOrder="0"/>
      <border outline="0">
        <left style="medium">
          <color indexed="48"/>
        </left>
        <right style="hair">
          <color indexed="64"/>
        </right>
        <top style="medium">
          <color indexed="63"/>
        </top>
      </border>
      <protection locked="0"/>
    </ndxf>
  </rc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2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0:AT10" start="0" length="2147483647">
    <dxf>
      <font>
        <name val="Calibri"/>
        <scheme val="minor"/>
      </font>
    </dxf>
  </rfmt>
  <rfmt sheetId="14" sqref="AS10:AT10" start="0" length="2147483647">
    <dxf>
      <font>
        <sz val="11"/>
      </font>
    </dxf>
  </rfmt>
</revisions>
</file>

<file path=xl/revisions/revisionLog2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10:AV10" start="0" length="2147483647">
    <dxf>
      <font>
        <name val="Calibri"/>
        <scheme val="minor"/>
      </font>
    </dxf>
  </rfmt>
  <rfmt sheetId="14" sqref="AU10:AV10" start="0" length="2147483647">
    <dxf>
      <font>
        <sz val="11"/>
      </font>
    </dxf>
  </rfmt>
  <rfmt sheetId="14" sqref="AU10:AV10">
    <dxf>
      <alignment vertical="top" readingOrder="0"/>
    </dxf>
  </rfmt>
</revisions>
</file>

<file path=xl/revisions/revisionLog2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9" sId="14">
    <nc r="Q13" t="inlineStr">
      <is>
        <t>Récup CATELEC - SPINNAKER</t>
      </is>
    </nc>
  </rcc>
  <rcc rId="2700" sId="14">
    <nc r="R13" t="inlineStr">
      <is>
        <t>Récup CATELEC - SPINNAKER</t>
      </is>
    </nc>
  </rcc>
  <rcv guid="{E7CE9CAA-9665-4B0F-94F5-B9E0DAE76CC3}" action="delete"/>
  <rdn rId="0" localSheetId="2" customView="1" name="Z_E7CE9CAA_9665_4B0F_94F5_B9E0DAE76CC3_.wvu.FilterData" hidden="1" oldHidden="1">
    <formula>'Janv 2015'!$A$5:$D$55</formula>
    <oldFormula>'Janv 2015'!$A$5:$D$55</oldFormula>
  </rdn>
  <rdn rId="0" localSheetId="3" customView="1" name="Z_E7CE9CAA_9665_4B0F_94F5_B9E0DAE76CC3_.wvu.FilterData" hidden="1" oldHidden="1">
    <formula>'Fev 2015'!$A$4:$BF$55</formula>
    <oldFormula>'Fev 2015'!$A$4:$BF$55</oldFormula>
  </rdn>
  <rdn rId="0" localSheetId="4" customView="1" name="Z_E7CE9CAA_9665_4B0F_94F5_B9E0DAE76CC3_.wvu.FilterData" hidden="1" oldHidden="1">
    <formula>'Mars 2015'!$A$5:$D$55</formula>
    <oldFormula>'Mars 2015'!$A$5:$D$55</oldFormula>
  </rdn>
  <rdn rId="0" localSheetId="5" customView="1" name="Z_E7CE9CAA_9665_4B0F_94F5_B9E0DAE76CC3_.wvu.FilterData" hidden="1" oldHidden="1">
    <formula>'Avril 2015'!$A$5:$D$54</formula>
    <oldFormula>'Avril 2015'!$A$5:$D$54</oldFormula>
  </rdn>
  <rdn rId="0" localSheetId="6" customView="1" name="Z_E7CE9CAA_9665_4B0F_94F5_B9E0DAE76CC3_.wvu.FilterData" hidden="1" oldHidden="1">
    <formula>'Mai 2015'!$A$5:$D$52</formula>
    <oldFormula>'Mai 2015'!$A$5:$D$52</oldFormula>
  </rdn>
  <rdn rId="0" localSheetId="7" customView="1" name="Z_E7CE9CAA_9665_4B0F_94F5_B9E0DAE76CC3_.wvu.FilterData" hidden="1" oldHidden="1">
    <formula>'Juin 2015'!$A$5:$D$51</formula>
    <oldFormula>'Juin 2015'!$A$5:$D$51</oldFormula>
  </rdn>
  <rdn rId="0" localSheetId="8" customView="1" name="Z_E7CE9CAA_9665_4B0F_94F5_B9E0DAE76CC3_.wvu.FilterData" hidden="1" oldHidden="1">
    <formula>'Juillet 2015'!$A$5:$D$51</formula>
    <oldFormula>'Juillet 2015'!$A$5:$D$51</oldFormula>
  </rdn>
  <rdn rId="0" localSheetId="9" customView="1" name="Z_E7CE9CAA_9665_4B0F_94F5_B9E0DAE76CC3_.wvu.FilterData" hidden="1" oldHidden="1">
    <formula>'Aout 2015'!$A$5:$D$51</formula>
    <oldFormula>'Aout 2015'!$A$5:$D$51</oldFormula>
  </rdn>
  <rdn rId="0" localSheetId="10" customView="1" name="Z_E7CE9CAA_9665_4B0F_94F5_B9E0DAE76CC3_.wvu.FilterData" hidden="1" oldHidden="1">
    <formula>'Sept 2015'!$A$5:$D$51</formula>
    <oldFormula>'Sept 2015'!$A$5:$D$51</oldFormula>
  </rdn>
  <rdn rId="0" localSheetId="11" customView="1" name="Z_E7CE9CAA_9665_4B0F_94F5_B9E0DAE76CC3_.wvu.FilterData" hidden="1" oldHidden="1">
    <formula>'Oct 2015'!$A$5:$D$51</formula>
    <oldFormula>'Oct 2015'!$A$5:$D$51</oldFormula>
  </rdn>
  <rdn rId="0" localSheetId="12" customView="1" name="Z_E7CE9CAA_9665_4B0F_94F5_B9E0DAE76CC3_.wvu.FilterData" hidden="1" oldHidden="1">
    <formula>'Nov 2015'!$A$5:$D$51</formula>
    <oldFormula>'Nov 2015'!$A$5:$D$51</oldFormula>
  </rdn>
  <rdn rId="0" localSheetId="13" customView="1" name="Z_E7CE9CAA_9665_4B0F_94F5_B9E0DAE76CC3_.wvu.FilterData" hidden="1" oldHidden="1">
    <formula>'Dec 2015'!$A$5:$D$51</formula>
    <oldFormula>'Dec 2015'!$A$5:$D$51</oldFormula>
  </rdn>
  <rdn rId="0" localSheetId="14" customView="1" name="Z_E7CE9CAA_9665_4B0F_94F5_B9E0DAE76CC3_.wvu.FilterData" hidden="1" oldHidden="1">
    <formula>'Janv 2016'!$A$5:$D$50</formula>
    <oldFormula>'Janv 2016'!$A$5:$D$50</oldFormula>
  </rdn>
  <rdn rId="0" localSheetId="15" customView="1" name="Z_E7CE9CAA_9665_4B0F_94F5_B9E0DAE76CC3_.wvu.FilterData" hidden="1" oldHidden="1">
    <formula>'Fev 2016'!$A$5:$D$51</formula>
    <oldFormula>'Fev 2016'!$A$5:$D$51</oldFormula>
  </rdn>
  <rdn rId="0" localSheetId="16" customView="1" name="Z_E7CE9CAA_9665_4B0F_94F5_B9E0DAE76CC3_.wvu.FilterData" hidden="1" oldHidden="1">
    <formula>'Mars 2016'!$A$5:$D$51</formula>
    <oldFormula>'Mars 2016'!$A$5:$D$51</oldFormula>
  </rdn>
  <rdn rId="0" localSheetId="17" customView="1" name="Z_E7CE9CAA_9665_4B0F_94F5_B9E0DAE76CC3_.wvu.FilterData" hidden="1" oldHidden="1">
    <formula>'Avril 2016'!$A$5:$D$51</formula>
    <oldFormula>'Avril 2016'!$A$5:$D$51</oldFormula>
  </rdn>
  <rdn rId="0" localSheetId="18" customView="1" name="Z_E7CE9CAA_9665_4B0F_94F5_B9E0DAE76CC3_.wvu.FilterData" hidden="1" oldHidden="1">
    <formula>'Mai 2016'!$A$5:$D$51</formula>
    <oldFormula>'Mai 2016'!$A$5:$D$51</oldFormula>
  </rdn>
  <rdn rId="0" localSheetId="19" customView="1" name="Z_E7CE9CAA_9665_4B0F_94F5_B9E0DAE76CC3_.wvu.FilterData" hidden="1" oldHidden="1">
    <formula>'Juin 2016'!$A$5:$D$51</formula>
    <oldFormula>'Juin 2016'!$A$5:$D$51</oldFormula>
  </rdn>
  <rcv guid="{E7CE9CAA-9665-4B0F-94F5-B9E0DAE76CC3}" action="add"/>
</revisions>
</file>

<file path=xl/revisions/revisionLog2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2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S34:AB34">
    <dxf>
      <fill>
        <patternFill patternType="solid">
          <bgColor rgb="FF00FF00"/>
        </patternFill>
      </fill>
    </dxf>
  </rfmt>
  <rcc rId="2737" sId="15">
    <nc r="S34" t="inlineStr">
      <is>
        <t>CP</t>
      </is>
    </nc>
  </rcc>
  <rcc rId="2738" sId="15">
    <nc r="T34" t="inlineStr">
      <is>
        <t>CP</t>
      </is>
    </nc>
  </rcc>
  <rcc rId="2739" sId="15">
    <nc r="U34" t="inlineStr">
      <is>
        <t>CP</t>
      </is>
    </nc>
  </rcc>
  <rcc rId="2740" sId="15">
    <nc r="V34" t="inlineStr">
      <is>
        <t>CP</t>
      </is>
    </nc>
  </rcc>
  <rcc rId="2741" sId="15">
    <nc r="W34" t="inlineStr">
      <is>
        <t>CP</t>
      </is>
    </nc>
  </rcc>
  <rcc rId="2742" sId="15">
    <nc r="X34" t="inlineStr">
      <is>
        <t>CP</t>
      </is>
    </nc>
  </rcc>
  <rcc rId="2743" sId="15">
    <nc r="Y34" t="inlineStr">
      <is>
        <t>CP</t>
      </is>
    </nc>
  </rcc>
  <rcc rId="2744" sId="15">
    <nc r="Z34" t="inlineStr">
      <is>
        <t>CP</t>
      </is>
    </nc>
  </rcc>
  <rcc rId="2745" sId="15">
    <nc r="AA34" t="inlineStr">
      <is>
        <t>CP</t>
      </is>
    </nc>
  </rcc>
  <rcc rId="2746" sId="15">
    <nc r="AB34" t="inlineStr">
      <is>
        <t>CP</t>
      </is>
    </nc>
  </rcc>
  <rfmt sheetId="15" sqref="S34:AB34" start="0" length="2147483647">
    <dxf>
      <font>
        <b/>
      </font>
    </dxf>
  </rfmt>
  <rfmt sheetId="18" sqref="G31:L31">
    <dxf>
      <fill>
        <patternFill patternType="solid">
          <bgColor rgb="FF00FF00"/>
        </patternFill>
      </fill>
    </dxf>
  </rfmt>
  <rfmt sheetId="18" sqref="O31:P31">
    <dxf>
      <fill>
        <patternFill patternType="solid">
          <bgColor rgb="FF00FF00"/>
        </patternFill>
      </fill>
    </dxf>
  </rfmt>
  <rcc rId="2747" sId="18">
    <nc r="G31" t="inlineStr">
      <is>
        <t>CP</t>
      </is>
    </nc>
  </rcc>
  <rcc rId="2748" sId="18">
    <nc r="H31" t="inlineStr">
      <is>
        <t>CP</t>
      </is>
    </nc>
  </rcc>
  <rcc rId="2749" sId="18">
    <nc r="I31" t="inlineStr">
      <is>
        <t>CP</t>
      </is>
    </nc>
  </rcc>
  <rcc rId="2750" sId="18">
    <nc r="J31" t="inlineStr">
      <is>
        <t>CP</t>
      </is>
    </nc>
  </rcc>
  <rcc rId="2751" sId="18">
    <nc r="K31" t="inlineStr">
      <is>
        <t>CP</t>
      </is>
    </nc>
  </rcc>
  <rcc rId="2752" sId="18">
    <nc r="L31" t="inlineStr">
      <is>
        <t>CP</t>
      </is>
    </nc>
  </rcc>
  <rcc rId="2753" sId="18">
    <nc r="O31" t="inlineStr">
      <is>
        <t>CP</t>
      </is>
    </nc>
  </rcc>
  <rcc rId="2754" sId="18">
    <nc r="P31" t="inlineStr">
      <is>
        <t>CP</t>
      </is>
    </nc>
  </rcc>
  <rfmt sheetId="18" sqref="G31:L31" start="0" length="2147483647">
    <dxf>
      <font>
        <b/>
      </font>
    </dxf>
  </rfmt>
  <rfmt sheetId="18" sqref="O31:P31" start="0" length="2147483647">
    <dxf>
      <font>
        <b/>
      </font>
    </dxf>
  </rfmt>
  <rfmt sheetId="18" sqref="AK31:AL31">
    <dxf>
      <fill>
        <patternFill patternType="solid">
          <bgColor rgb="FF00FF00"/>
        </patternFill>
      </fill>
    </dxf>
  </rfmt>
  <rcc rId="2755" sId="18">
    <nc r="AK31" t="inlineStr">
      <is>
        <t>CP</t>
      </is>
    </nc>
  </rcc>
  <rcc rId="2756" sId="18">
    <nc r="AL31" t="inlineStr">
      <is>
        <t>CP</t>
      </is>
    </nc>
  </rcc>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2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AK31:AL31" start="0" length="2147483647">
    <dxf>
      <font>
        <b/>
      </font>
    </dxf>
  </rfmt>
</revisions>
</file>

<file path=xl/revisions/revisionLog2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2775" sheetId="14" source="Q28" destination="S28" sourceSheetId="14">
    <rfmt sheetId="14" sqref="S28" start="0" length="0">
      <dxf>
        <font>
          <sz val="10"/>
          <color auto="1"/>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m>
  <rfmt sheetId="14" sqref="Q28" start="0" length="0">
    <dxf>
      <font>
        <sz val="10"/>
        <color auto="1"/>
        <name val="Verdana"/>
        <scheme val="none"/>
      </font>
      <alignment horizontal="center" wrapText="1" shrinkToFit="1" readingOrder="0"/>
      <border outline="0">
        <left style="hair">
          <color indexed="64"/>
        </left>
        <right style="hair">
          <color indexed="64"/>
        </right>
        <top style="medium">
          <color indexed="63"/>
        </top>
      </border>
      <protection locked="0"/>
    </dxf>
  </rfmt>
</revisions>
</file>

<file path=xl/revisions/revisionLog2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6" sId="14" odxf="1" dxf="1">
    <nc r="BG10" t="inlineStr">
      <is>
        <t>80297 - Rea Concept SJFORXLB Form LSEBAT Etendue</t>
      </is>
    </nc>
    <ndxf>
      <font>
        <sz val="11"/>
        <name val="Calibri"/>
        <scheme val="minor"/>
      </font>
      <alignment vertical="top" readingOrder="0"/>
    </ndxf>
  </rcc>
  <rcc rId="2777" sId="14" odxf="1" dxf="1">
    <nc r="BH10" t="inlineStr">
      <is>
        <t>80297 - Rea Concept SJFORXLB Form LSEBAT Etendue</t>
      </is>
    </nc>
    <odxf>
      <font>
        <name val="Verdana"/>
        <scheme val="none"/>
      </font>
      <alignment vertical="center" readingOrder="0"/>
      <border outline="0">
        <left style="hair">
          <color indexed="64"/>
        </left>
      </border>
    </odxf>
    <ndxf>
      <font>
        <sz val="11"/>
        <name val="Calibri"/>
        <scheme val="minor"/>
      </font>
      <alignment vertical="top" readingOrder="0"/>
      <border outline="0">
        <left style="medium">
          <color indexed="48"/>
        </left>
      </border>
    </ndxf>
  </rcc>
  <rfmt sheetId="14" sqref="AU10" start="0" length="0">
    <dxf>
      <alignment vertical="center" readingOrder="0"/>
    </dxf>
  </rfmt>
  <rfmt sheetId="14" sqref="AV10" start="0" length="0">
    <dxf>
      <alignment vertical="center" readingOrder="0"/>
      <border outline="0">
        <left style="hair">
          <color indexed="64"/>
        </left>
      </border>
    </dxf>
  </rfmt>
  <rfmt sheetId="14" sqref="AS10" start="0" length="0">
    <dxf>
      <font>
        <sz val="11"/>
        <name val="Verdana"/>
        <scheme val="none"/>
      </font>
      <fill>
        <patternFill patternType="solid">
          <bgColor theme="0"/>
        </patternFill>
      </fill>
    </dxf>
  </rfmt>
  <rfmt sheetId="14" sqref="AT10" start="0" length="0">
    <dxf>
      <font>
        <sz val="11"/>
        <name val="Verdana"/>
        <scheme val="none"/>
      </font>
      <fill>
        <patternFill patternType="solid">
          <bgColor theme="0"/>
        </patternFill>
      </fill>
      <border outline="0">
        <left style="medium">
          <color indexed="48"/>
        </left>
      </border>
    </dxf>
  </rfmt>
  <rcc rId="2778" sId="14">
    <oc r="BA10" t="inlineStr">
      <is>
        <t>80317
Gattelier</t>
      </is>
    </oc>
    <nc r="BA10"/>
  </rcc>
  <rcc rId="2779" sId="14">
    <oc r="BB10" t="inlineStr">
      <is>
        <t>80317
Gattelier</t>
      </is>
    </oc>
    <nc r="BB10"/>
  </rcc>
  <rcc rId="2780" sId="14">
    <oc r="AS10" t="inlineStr">
      <is>
        <t>80135
T13 DADS</t>
      </is>
    </oc>
    <nc r="AS10" t="inlineStr">
      <is>
        <t>80317
Gattelier - N4DS</t>
      </is>
    </nc>
  </rcc>
  <rcc rId="2781" sId="14">
    <oc r="AT10" t="inlineStr">
      <is>
        <t>80135
T13 DADS</t>
      </is>
    </oc>
    <nc r="AT10" t="inlineStr">
      <is>
        <t>80317
Gattelier - N4DS</t>
      </is>
    </nc>
  </rcc>
  <rcc rId="2782" sId="14">
    <oc r="AU10" t="inlineStr">
      <is>
        <t>80297 - Rea Concept SJFORXLB Form LSEBAT Etendue</t>
      </is>
    </oc>
    <nc r="AU10" t="inlineStr">
      <is>
        <t>80135
T13 N4DS</t>
      </is>
    </nc>
  </rcc>
  <rcc rId="2783" sId="14">
    <oc r="AV10" t="inlineStr">
      <is>
        <t>80297 - Rea Concept SJFORXLB Form LSEBAT Etendue</t>
      </is>
    </oc>
    <nc r="AV10" t="inlineStr">
      <is>
        <t>80135
T13 N4DS</t>
      </is>
    </nc>
  </rcc>
</revisions>
</file>

<file path=xl/revisions/revisionLog2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4">
    <oc r="BE9" t="inlineStr">
      <is>
        <t>MORETTI N4DS</t>
      </is>
    </oc>
    <nc r="BE9" t="inlineStr">
      <is>
        <t>80328 
MORETTI N4DS</t>
      </is>
    </nc>
  </rcc>
  <rcc rId="364" sId="14">
    <oc r="BF9" t="inlineStr">
      <is>
        <t>MORETTI N4DS</t>
      </is>
    </oc>
    <nc r="BF9" t="inlineStr">
      <is>
        <t>80328 
MORETTI N4DS</t>
      </is>
    </nc>
  </rcc>
</revisions>
</file>

<file path=xl/revisions/revisionLog2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2" sId="14" odxf="1" dxf="1">
    <nc r="AN25" t="inlineStr">
      <is>
        <t>Démo Prospect Maroc Revetement (possible</t>
      </is>
    </nc>
    <odxf>
      <fill>
        <patternFill patternType="none">
          <bgColor indexed="65"/>
        </patternFill>
      </fill>
    </odxf>
    <ndxf>
      <fill>
        <patternFill patternType="solid">
          <bgColor rgb="FFFF99CC"/>
        </patternFill>
      </fill>
    </ndxf>
  </rcc>
  <rcc rId="2803" sId="14">
    <oc r="AF25" t="inlineStr">
      <is>
        <t>Démo Prospect Maroc Revetement (possible</t>
      </is>
    </oc>
    <nc r="AF25"/>
  </rcc>
  <rfmt sheetId="14" sqref="AF25">
    <dxf>
      <fill>
        <patternFill>
          <bgColor theme="0"/>
        </patternFill>
      </fill>
    </dxf>
  </rfmt>
  <rfmt sheetId="14" sqref="AB25">
    <dxf>
      <fill>
        <patternFill>
          <bgColor theme="0"/>
        </patternFill>
      </fill>
    </dxf>
  </rfmt>
  <rcc rId="2804" sId="14">
    <oc r="AB25" t="inlineStr">
      <is>
        <t>Démo Prospect Maroc Revetement (possible</t>
      </is>
    </oc>
    <nc r="AB25"/>
  </rcc>
  <rfmt sheetId="14" sqref="Q25">
    <dxf>
      <fill>
        <patternFill>
          <bgColor theme="0"/>
        </patternFill>
      </fill>
    </dxf>
  </rfmt>
  <rcc rId="2805" sId="14">
    <oc r="Q25" t="inlineStr">
      <is>
        <t>Démo Prospect Maroc Revetement (possible</t>
      </is>
    </oc>
    <nc r="Q25"/>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2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24" sId="14">
    <oc r="AB28" t="inlineStr">
      <is>
        <t xml:space="preserve"> </t>
      </is>
    </oc>
    <nc r="AB28" t="inlineStr">
      <is>
        <t>demo web avec ag 14h15</t>
      </is>
    </nc>
  </rcc>
  <rfmt sheetId="14" sqref="AB23">
    <dxf>
      <fill>
        <patternFill>
          <bgColor theme="0"/>
        </patternFill>
      </fill>
    </dxf>
  </rfmt>
  <rcc rId="2825" sId="14">
    <oc r="AB23" t="inlineStr">
      <is>
        <t>MBA/ALGOBATI</t>
      </is>
    </oc>
    <nc r="AB23" t="inlineStr">
      <is>
        <t>MBA/ALGOBATI demo avec BL</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2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4" sId="14">
    <nc r="S26" t="inlineStr">
      <is>
        <t>dosiier bpi</t>
      </is>
    </nc>
  </rcc>
  <rfmt sheetId="14" sqref="AC26" start="0" length="0">
    <dxf>
      <border outline="0">
        <left style="hair">
          <color indexed="64"/>
        </left>
      </border>
    </dxf>
  </rfmt>
  <rcc rId="2845" sId="14">
    <oc r="AB26" t="inlineStr">
      <is>
        <t xml:space="preserve">15h avocat  rdv </t>
      </is>
    </oc>
    <nc r="AB26"/>
  </rcc>
  <rcc rId="2846" sId="14">
    <nc r="AC26" t="inlineStr">
      <is>
        <t xml:space="preserve">11h avocat  rdv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2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5" sId="14">
    <oc r="AO16" t="inlineStr">
      <is>
        <t>Bureau Télem ( MIDF )</t>
      </is>
    </oc>
    <nc r="AO16" t="inlineStr">
      <is>
        <t>79883 - Bureau Télem ( MIDF )</t>
      </is>
    </nc>
  </rcc>
  <rfmt sheetId="14" sqref="AO16">
    <dxf>
      <fill>
        <patternFill patternType="none">
          <bgColor auto="1"/>
        </patternFill>
      </fill>
    </dxf>
  </rfmt>
</revisions>
</file>

<file path=xl/revisions/revisionLog2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2" sqref="W41:AA41" start="0" length="2147483647">
    <dxf>
      <font>
        <color rgb="FFFF0000"/>
      </font>
    </dxf>
  </rfmt>
  <rfmt sheetId="12" sqref="W41:AA41"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2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AC20" start="0" length="0">
    <dxf>
      <font>
        <name val="Verdana"/>
        <scheme val="none"/>
      </font>
      <fill>
        <patternFill patternType="solid">
          <bgColor rgb="FFFFCCFF"/>
        </patternFill>
      </fill>
      <alignment horizontal="center" vertical="center" wrapText="1" shrinkToFit="1" readingOrder="0"/>
      <border outline="0">
        <left style="medium">
          <color indexed="48"/>
        </left>
        <right style="hair">
          <color indexed="64"/>
        </right>
        <top style="medium">
          <color indexed="63"/>
        </top>
      </border>
      <protection locked="0"/>
    </dxf>
  </rfmt>
  <rfmt sheetId="14" sqref="AC20">
    <dxf>
      <fill>
        <patternFill>
          <bgColor theme="0"/>
        </patternFill>
      </fill>
    </dxf>
  </rfmt>
  <rfmt sheetId="14" sqref="AD20" start="0" length="0">
    <dxf>
      <fill>
        <patternFill>
          <bgColor theme="0"/>
        </patternFill>
      </fill>
    </dxf>
  </rfmt>
  <rcc rId="2884" sId="14">
    <oc r="AC20" t="inlineStr">
      <is>
        <t>à proposer à CEPP Formation N4DS Perf</t>
      </is>
    </oc>
    <nc r="AC20" t="inlineStr">
      <is>
        <r>
          <t xml:space="preserve">80332 CEPP FS00387/02 Formation </t>
        </r>
        <r>
          <rPr>
            <b/>
            <sz val="10"/>
            <rFont val="Verdana"/>
            <family val="2"/>
          </rPr>
          <t>N4DS</t>
        </r>
        <r>
          <rPr>
            <sz val="10"/>
            <rFont val="Verdana"/>
            <family val="2"/>
          </rPr>
          <t xml:space="preserve"> 59930 La Chapelle d'Armentières</t>
        </r>
      </is>
    </nc>
  </rcc>
  <rcc rId="2885" sId="14">
    <oc r="AD20" t="inlineStr">
      <is>
        <t>à proposer à CEPP Formation N4DS Perf</t>
      </is>
    </oc>
    <nc r="AD20" t="inlineStr">
      <is>
        <r>
          <t xml:space="preserve">80332 CEPP FS00386/02/02 </t>
        </r>
        <r>
          <rPr>
            <b/>
            <sz val="10"/>
            <rFont val="Verdana"/>
            <family val="2"/>
          </rPr>
          <t>Perfectionnement</t>
        </r>
        <r>
          <rPr>
            <sz val="10"/>
            <rFont val="Verdana"/>
            <family val="2"/>
          </rPr>
          <t xml:space="preserve"> </t>
        </r>
        <r>
          <rPr>
            <b/>
            <sz val="10"/>
            <rFont val="Verdana"/>
            <family val="2"/>
          </rPr>
          <t>Paie</t>
        </r>
        <r>
          <rPr>
            <sz val="10"/>
            <rFont val="Verdana"/>
            <family val="2"/>
          </rPr>
          <t xml:space="preserve"> 59930 La Chapelle d'Armentières</t>
        </r>
      </is>
    </nc>
  </rcc>
</revisions>
</file>

<file path=xl/revisions/revisionLog2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6" sId="14" odxf="1" dxf="1">
    <oc r="AO20" t="inlineStr">
      <is>
        <t>à proposer à CEPP Formation N4DS Perf</t>
      </is>
    </oc>
    <nc r="AO20"/>
    <odxf>
      <fill>
        <patternFill patternType="solid">
          <bgColor rgb="FFFFCCFF"/>
        </patternFill>
      </fill>
    </odxf>
    <ndxf>
      <fill>
        <patternFill patternType="none">
          <bgColor indexed="65"/>
        </patternFill>
      </fill>
    </ndxf>
  </rcc>
  <rcc rId="2887" sId="14" odxf="1" dxf="1">
    <oc r="AP20" t="inlineStr">
      <is>
        <t>à proposer à CEPP Formation N4DS Perf</t>
      </is>
    </oc>
    <nc r="AP20"/>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evisions>
</file>

<file path=xl/revisions/revisionLog2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2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6" sId="14">
    <nc r="AA8" t="inlineStr">
      <is>
        <t>Dispo Appel Decoritec</t>
      </is>
    </nc>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2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13:P13" start="0" length="2147483647">
    <dxf>
      <font>
        <color rgb="FFFF0000"/>
      </font>
    </dxf>
  </rfmt>
  <rfmt sheetId="14" sqref="O13:P13" start="0" length="2147483647">
    <dxf>
      <font>
        <b/>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33:AR33">
    <dxf>
      <fill>
        <patternFill patternType="solid">
          <bgColor theme="4" tint="0.39997558519241921"/>
        </patternFill>
      </fill>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9:BF9">
    <dxf>
      <fill>
        <patternFill patternType="none">
          <bgColor auto="1"/>
        </patternFill>
      </fill>
    </dxf>
  </rfmt>
</revisions>
</file>

<file path=xl/revisions/revisionLog3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13:AB13">
    <dxf>
      <fill>
        <patternFill>
          <bgColor rgb="FFFFE1FF"/>
        </patternFill>
      </fill>
    </dxf>
  </rfmt>
  <rcmt sheetId="14" cell="AA13" guid="{C03A67B1-1A69-4161-8106-C0152CBB5D8F}" author="c.ledant" oldLength="216" newLength="96"/>
</revisions>
</file>

<file path=xl/revisions/revisionLog3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13:AB13">
    <dxf>
      <fill>
        <patternFill>
          <bgColor rgb="FFFFD5FF"/>
        </patternFill>
      </fill>
    </dxf>
  </rfmt>
  <rfmt sheetId="14" sqref="AA11">
    <dxf>
      <fill>
        <patternFill>
          <bgColor rgb="FFEEECE1"/>
        </patternFill>
      </fill>
    </dxf>
  </rfmt>
  <rfmt sheetId="14" sqref="AA11">
    <dxf>
      <fill>
        <patternFill>
          <bgColor rgb="FFFFE1F7"/>
        </patternFill>
      </fill>
    </dxf>
  </rfmt>
  <rfmt sheetId="14" sqref="AA13:AB13">
    <dxf>
      <fill>
        <patternFill>
          <bgColor rgb="FFFFE1F7"/>
        </patternFill>
      </fill>
    </dxf>
  </rfmt>
  <rfmt sheetId="14" sqref="AA11">
    <dxf>
      <fill>
        <patternFill>
          <bgColor theme="0"/>
        </patternFill>
      </fill>
    </dxf>
  </rfmt>
</revisions>
</file>

<file path=xl/revisions/revisionLog3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3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3" sId="14" odxf="1" dxf="1">
    <nc r="AE13" t="inlineStr">
      <is>
        <t>AUDICOM 92 Formation gestion de contrats BTP</t>
      </is>
    </nc>
    <odxf>
      <fill>
        <patternFill patternType="none">
          <bgColor indexed="65"/>
        </patternFill>
      </fill>
    </odxf>
    <ndxf>
      <fill>
        <patternFill patternType="solid">
          <bgColor rgb="FFFFE1F7"/>
        </patternFill>
      </fill>
    </ndxf>
  </rcc>
  <rcc rId="2944" sId="14" odxf="1" dxf="1">
    <nc r="AF13" t="inlineStr">
      <is>
        <t>AUDICOM 92 Formation gestion de contrats BTP</t>
      </is>
    </nc>
    <odxf>
      <fill>
        <patternFill patternType="none">
          <bgColor indexed="65"/>
        </patternFill>
      </fill>
    </odxf>
    <ndxf>
      <fill>
        <patternFill patternType="solid">
          <bgColor rgb="FFFFE1F7"/>
        </patternFill>
      </fill>
    </ndxf>
  </rcc>
  <rcc rId="2945" sId="14" odxf="1" dxf="1">
    <nc r="AG13" t="inlineStr">
      <is>
        <t>AUDICOM 92 Formation gestion de contrats BTP</t>
      </is>
    </nc>
    <odxf>
      <fill>
        <patternFill patternType="none">
          <bgColor indexed="65"/>
        </patternFill>
      </fill>
    </odxf>
    <ndxf>
      <fill>
        <patternFill patternType="solid">
          <bgColor rgb="FFFFE1F7"/>
        </patternFill>
      </fill>
    </ndxf>
  </rcc>
  <rcc rId="2946" sId="14" odxf="1" dxf="1">
    <nc r="AH13" t="inlineStr">
      <is>
        <t>AUDICOM 92 Formation gestion de contrats BTP</t>
      </is>
    </nc>
    <odxf>
      <fill>
        <patternFill patternType="none">
          <bgColor indexed="65"/>
        </patternFill>
      </fill>
    </odxf>
    <ndxf>
      <fill>
        <patternFill patternType="solid">
          <bgColor rgb="FFFFE1F7"/>
        </patternFill>
      </fill>
    </ndxf>
  </rcc>
  <rcc rId="2947" sId="14">
    <oc r="AA13" t="inlineStr">
      <is>
        <t>AUDICOM 92 Formation gestion de contrats BTP</t>
      </is>
    </oc>
    <nc r="AA13" t="inlineStr">
      <is>
        <t xml:space="preserve"> </t>
      </is>
    </nc>
  </rcc>
  <rcc rId="2948" sId="14">
    <oc r="AB13" t="inlineStr">
      <is>
        <t>AUDICOM 92 Formation gestion de contrats BTP</t>
      </is>
    </oc>
    <nc r="AB13" t="inlineStr">
      <is>
        <t xml:space="preserve"> </t>
      </is>
    </nc>
  </rcc>
  <rfmt sheetId="14" sqref="AA13:AB13">
    <dxf>
      <fill>
        <patternFill>
          <bgColor theme="0"/>
        </patternFill>
      </fill>
    </dxf>
  </rfmt>
  <rcmt sheetId="14" cell="AA13" guid="{00000000-0000-0000-0000-000000000000}" action="delete" author="c.ledant"/>
  <rcmt sheetId="14" cell="AE13" guid="{196F8F71-08B9-4F9F-802C-EE9DE76032A8}" author="c.ledant" newLength="312"/>
  <rcmt sheetId="14" cell="AG13" guid="{2DBB39CF-3AD2-4202-8F23-F1CCFC561293}" author="c.ledant" newLength="312"/>
</revisions>
</file>

<file path=xl/revisions/revisionLog3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9" sId="14">
    <nc r="Z11" t="inlineStr">
      <is>
        <t>Rdv téléphonique 15h00 avec M. ENAUT de la Sté AVENEL</t>
      </is>
    </nc>
  </rcc>
  <rfmt sheetId="14" sqref="Z11" start="0" length="2147483647">
    <dxf>
      <font>
        <color auto="1"/>
      </font>
    </dxf>
  </rfmt>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N24" start="0" length="0">
    <dxf>
      <border outline="0">
        <left style="medium">
          <color indexed="48"/>
        </left>
      </border>
    </dxf>
  </rfmt>
  <rcc rId="2950" sId="14" odxf="1" dxf="1">
    <oc r="AO24" t="inlineStr">
      <is>
        <t xml:space="preserve"> </t>
      </is>
    </oc>
    <nc r="AO24" t="inlineStr">
      <is>
        <t>Rdv 11H00 James Ebeniste renouvellement full contrat d'Avril</t>
      </is>
    </nc>
    <odxf>
      <fill>
        <patternFill patternType="solid">
          <bgColor theme="0"/>
        </patternFill>
      </fill>
    </odxf>
    <ndxf>
      <fill>
        <patternFill patternType="none">
          <bgColor indexed="65"/>
        </patternFill>
      </fill>
    </ndxf>
  </rcc>
  <rfmt sheetId="14" sqref="AP24" start="0" length="0">
    <dxf>
      <fill>
        <patternFill patternType="none">
          <bgColor indexed="65"/>
        </patternFill>
      </fill>
    </dxf>
  </rfmt>
  <rcc rId="2951" sId="14">
    <nc r="AN24" t="inlineStr">
      <is>
        <t>Rdv 14H30 James Ebeniste renouvellement full contrat d'Avril</t>
      </is>
    </nc>
  </rcc>
  <rcc rId="2952" sId="14">
    <oc r="AP24" t="inlineStr">
      <is>
        <t xml:space="preserve"> </t>
      </is>
    </oc>
    <nc r="AP24" t="inlineStr">
      <is>
        <t>Rdv 14H30 James Ebeniste renouvellement full contrat d'Avril</t>
      </is>
    </nc>
  </rcc>
  <rcc rId="2953" sId="14">
    <oc r="AE24" t="inlineStr">
      <is>
        <t>Rdv 11H00 James Ebeniste renouvellement full contrat d'Avril</t>
      </is>
    </oc>
    <nc r="AE24" t="inlineStr">
      <is>
        <t xml:space="preserve"> </t>
      </is>
    </nc>
  </rcc>
  <rcc rId="2954" sId="14">
    <oc r="AF24" t="inlineStr">
      <is>
        <t>Trajet</t>
      </is>
    </oc>
    <nc r="AF24" t="inlineStr">
      <is>
        <t xml:space="preserve"> </t>
      </is>
    </nc>
  </rcc>
  <rcc rId="2955" sId="14">
    <nc r="AM24" t="inlineStr">
      <is>
        <t>Trajet</t>
      </is>
    </nc>
  </rcc>
  <rfmt sheetId="14" sqref="AM24:AQ24">
    <dxf>
      <fill>
        <patternFill patternType="solid">
          <bgColor rgb="FFFF99CC"/>
        </patternFill>
      </fill>
    </dxf>
  </rfmt>
  <rfmt sheetId="14" sqref="AQ24">
    <dxf>
      <fill>
        <patternFill>
          <bgColor theme="0"/>
        </patternFill>
      </fill>
    </dxf>
  </rfmt>
</revisions>
</file>

<file path=xl/revisions/revisionLog3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6:AF16">
    <dxf>
      <fill>
        <patternFill>
          <bgColor theme="0"/>
        </patternFill>
      </fill>
    </dxf>
  </rfmt>
</revisions>
</file>

<file path=xl/revisions/revisionLog3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6" sId="14">
    <oc r="AE13" t="inlineStr">
      <is>
        <t>AUDICOM 92 Formation gestion de contrats BTP</t>
      </is>
    </oc>
    <nc r="AE13" t="inlineStr">
      <is>
        <t xml:space="preserve"> </t>
      </is>
    </nc>
  </rcc>
  <rcc rId="2957" sId="14">
    <oc r="AF13" t="inlineStr">
      <is>
        <t>AUDICOM 92 Formation gestion de contrats BTP</t>
      </is>
    </oc>
    <nc r="AF13" t="inlineStr">
      <is>
        <t xml:space="preserve"> </t>
      </is>
    </nc>
  </rcc>
  <rfmt sheetId="14" sqref="AE13:AF13">
    <dxf>
      <fill>
        <patternFill>
          <bgColor theme="0"/>
        </patternFill>
      </fill>
    </dxf>
  </rfmt>
  <rcmt sheetId="14" cell="AE13" guid="{00000000-0000-0000-0000-000000000000}" action="delete" author="c.ledant"/>
</revisions>
</file>

<file path=xl/revisions/revisionLog3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8" sId="14">
    <oc r="AE16" t="inlineStr">
      <is>
        <t>Renouard</t>
      </is>
    </oc>
    <nc r="AE16" t="inlineStr">
      <is>
        <t>80363 - Renouard N4DS 2015 LSEPAYE V10</t>
      </is>
    </nc>
  </rcc>
  <rcc rId="2959" sId="14" xfDxf="1" dxf="1">
    <oc r="AF16" t="inlineStr">
      <is>
        <t>Renouard</t>
      </is>
    </oc>
    <nc r="AF16" t="inlineStr">
      <is>
        <t>80363 - Renouard N4DS 2015 LSEPAYE V10</t>
      </is>
    </nc>
    <ndxf>
      <font>
        <name val="Verdana"/>
        <scheme val="none"/>
      </font>
      <fill>
        <patternFill patternType="solid">
          <bgColor theme="0"/>
        </patternFill>
      </fill>
      <alignment horizontal="center" vertical="center" wrapText="1" shrinkToFit="1" readingOrder="0"/>
      <border outline="0">
        <left style="hair">
          <color indexed="64"/>
        </left>
        <right style="hair">
          <color indexed="64"/>
        </right>
        <top style="medium">
          <color indexed="63"/>
        </top>
      </border>
      <protection locked="0"/>
    </ndxf>
  </rcc>
</revisions>
</file>

<file path=xl/revisions/revisionLog3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0" sId="14">
    <oc r="AF16" t="inlineStr">
      <is>
        <t>80363 - Renouard N4DS 2015 LSEPAYE V10</t>
      </is>
    </oc>
    <nc r="AF16" t="inlineStr">
      <is>
        <t xml:space="preserve">                                                                                                                                                                                                                                                                                                                     </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5" sId="13">
    <nc r="BH29" t="inlineStr">
      <is>
        <t>reunion dossier peretti avec seb</t>
      </is>
    </nc>
  </rcc>
  <rfmt sheetId="13" sqref="BH22" start="0" length="0">
    <dxf>
      <fill>
        <patternFill patternType="solid">
          <bgColor theme="0"/>
        </patternFill>
      </fill>
      <border outline="0">
        <right/>
      </border>
    </dxf>
  </rfmt>
  <rcc rId="366" sId="13">
    <nc r="BH22" t="inlineStr">
      <is>
        <t>reunion dossier peretti avec bruno</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3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3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3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11" start="0" length="2147483647">
    <dxf>
      <font>
        <color auto="1"/>
      </font>
    </dxf>
  </rfmt>
  <rcc rId="2997" sId="14">
    <nc r="AC11" t="inlineStr">
      <is>
        <t>COTE Analyse Gestion des Achats Cde à Venir</t>
      </is>
    </nc>
  </rcc>
  <rfmt sheetId="14" sqref="AC11">
    <dxf>
      <fill>
        <patternFill>
          <bgColor rgb="FFFFCCCC"/>
        </patternFill>
      </fill>
    </dxf>
  </rfmt>
  <rfmt sheetId="14" sqref="AC11">
    <dxf>
      <fill>
        <patternFill>
          <bgColor rgb="FFFFCCFF"/>
        </patternFill>
      </fill>
    </dxf>
  </rfmt>
  <rcc rId="2998" sId="14" odxf="1" dxf="1">
    <nc r="AD11" t="inlineStr">
      <is>
        <t>COTE Analyse Gestion des Achats Cde à Venir</t>
      </is>
    </nc>
    <odxf>
      <font>
        <color theme="0"/>
        <name val="Verdana"/>
        <scheme val="none"/>
      </font>
      <fill>
        <patternFill>
          <bgColor theme="0"/>
        </patternFill>
      </fill>
    </odxf>
    <ndxf>
      <font>
        <color theme="0"/>
        <name val="Verdana"/>
        <scheme val="none"/>
      </font>
      <fill>
        <patternFill>
          <bgColor rgb="FFFFCCFF"/>
        </patternFill>
      </fill>
    </ndxf>
  </rcc>
  <rfmt sheetId="14" sqref="AS11" start="0" length="0">
    <dxf>
      <fill>
        <patternFill patternType="solid">
          <bgColor rgb="FFFFCCFF"/>
        </patternFill>
      </fill>
      <border outline="0">
        <left style="hair">
          <color indexed="64"/>
        </left>
      </border>
    </dxf>
  </rfmt>
  <rcc rId="2999" sId="14">
    <nc r="AS11" t="inlineStr">
      <is>
        <t>COTE Paramétrage Gestion des Achats Cde à Venir</t>
      </is>
    </nc>
  </rcc>
  <rcc rId="3000" sId="14" odxf="1" dxf="1">
    <nc r="AT11" t="inlineStr">
      <is>
        <t>COTE Paramétrage Gestion des Achats Cde à Venir</t>
      </is>
    </nc>
    <odxf>
      <fill>
        <patternFill patternType="none">
          <bgColor indexed="65"/>
        </patternFill>
      </fill>
    </odxf>
    <ndxf>
      <fill>
        <patternFill patternType="solid">
          <bgColor rgb="FFFFCCFF"/>
        </patternFill>
      </fill>
    </ndxf>
  </rcc>
  <rcc rId="3001" sId="14" odxf="1" dxf="1">
    <nc r="BG11" t="inlineStr">
      <is>
        <t>COTE Paramétrage Gestion des Achats Cde à Venir</t>
      </is>
    </nc>
    <odxf>
      <fill>
        <patternFill patternType="none">
          <bgColor indexed="65"/>
        </patternFill>
      </fill>
      <border outline="0">
        <left style="medium">
          <color indexed="48"/>
        </left>
      </border>
    </odxf>
    <ndxf>
      <fill>
        <patternFill patternType="solid">
          <bgColor rgb="FFFFCCFF"/>
        </patternFill>
      </fill>
      <border outline="0">
        <left style="hair">
          <color indexed="64"/>
        </left>
      </border>
    </ndxf>
  </rcc>
  <rcc rId="3002" sId="14" odxf="1" dxf="1">
    <nc r="BH11" t="inlineStr">
      <is>
        <t>COTE Paramétrage Gestion des Achats Cde à Venir</t>
      </is>
    </nc>
    <odxf>
      <fill>
        <patternFill patternType="none">
          <bgColor indexed="65"/>
        </patternFill>
      </fill>
    </odxf>
    <ndxf>
      <fill>
        <patternFill patternType="solid">
          <bgColor rgb="FFFFCCFF"/>
        </patternFill>
      </fill>
    </ndxf>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3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1" sId="14">
    <oc r="AO24" t="inlineStr">
      <is>
        <t>Rdv 11H00 James Ebeniste renouvellement full contrat d'Avril</t>
      </is>
    </oc>
    <nc r="AO24" t="inlineStr">
      <is>
        <t xml:space="preserve"> </t>
      </is>
    </nc>
  </rcc>
  <rcc rId="3022" sId="14">
    <oc r="AP24" t="inlineStr">
      <is>
        <t>Rdv 14H30 James Ebeniste renouvellement full contrat d'Avril</t>
      </is>
    </oc>
    <nc r="AP24" t="inlineStr">
      <is>
        <t xml:space="preserve"> </t>
      </is>
    </nc>
  </rcc>
  <rfmt sheetId="14" sqref="AO24:AP24">
    <dxf>
      <fill>
        <patternFill>
          <bgColor theme="0"/>
        </patternFill>
      </fill>
    </dxf>
  </rfmt>
  <rfmt sheetId="14" sqref="AM24:AN24">
    <dxf>
      <fill>
        <patternFill>
          <bgColor theme="0"/>
        </patternFill>
      </fill>
    </dxf>
  </rfmt>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3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B12" start="0" length="0">
    <dxf>
      <fill>
        <patternFill patternType="solid">
          <bgColor rgb="FFFFCCFF"/>
        </patternFill>
      </fill>
    </dxf>
  </rfmt>
  <rcc rId="3041" sId="14">
    <nc r="BB12" t="inlineStr">
      <is>
        <t>COTE Web N4DS Cde à Venir</t>
      </is>
    </nc>
  </rcc>
</revisions>
</file>

<file path=xl/revisions/revisionLog3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2" sId="14" xfDxf="1" dxf="1">
    <oc r="AF16" t="inlineStr">
      <is>
        <t xml:space="preserve">                                                                                                                                                                                                                                                                                                                     </t>
      </is>
    </oc>
    <nc r="AF16" t="inlineStr">
      <is>
        <t>80363 - Renouard N4DS 2015 LSEPAYE V10</t>
      </is>
    </nc>
    <ndxf>
      <font>
        <name val="Verdana"/>
        <scheme val="none"/>
      </font>
      <fill>
        <patternFill patternType="solid">
          <bgColor theme="0"/>
        </patternFill>
      </fill>
      <alignment horizontal="center" vertical="center" wrapText="1" shrinkToFit="1" readingOrder="0"/>
      <border outline="0">
        <left style="hair">
          <color indexed="64"/>
        </left>
        <right style="hair">
          <color indexed="64"/>
        </right>
        <top style="medium">
          <color indexed="63"/>
        </top>
      </border>
      <protection locked="0"/>
    </ndxf>
  </rc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3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2:AN12">
    <dxf>
      <alignment vertical="top" readingOrder="0"/>
    </dxf>
  </rfmt>
</revisions>
</file>

<file path=xl/revisions/revisionLog3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1" sId="14" odxf="1" dxf="1">
    <nc r="AC8" t="inlineStr">
      <is>
        <t>HotLine LseBat</t>
      </is>
    </nc>
    <ndxf>
      <fill>
        <patternFill patternType="solid">
          <bgColor rgb="FFFFCCFF"/>
        </patternFill>
      </fill>
    </ndxf>
  </rcc>
  <rcc rId="3062" sId="14" odxf="1" dxf="1">
    <nc r="AD8" t="inlineStr">
      <is>
        <t>HotLine LseBat</t>
      </is>
    </nc>
    <ndxf>
      <fill>
        <patternFill patternType="solid">
          <bgColor rgb="FFFFCCFF"/>
        </patternFill>
      </fill>
    </ndxf>
  </rcc>
  <rcc rId="3063" sId="14" odxf="1" dxf="1">
    <nc r="AE8" t="inlineStr">
      <is>
        <t>HotLine LseBat</t>
      </is>
    </nc>
    <ndxf>
      <fill>
        <patternFill patternType="solid">
          <bgColor rgb="FFFFCCFF"/>
        </patternFill>
      </fill>
    </ndxf>
  </rcc>
  <rcc rId="3064" sId="14" odxf="1" dxf="1">
    <nc r="AF8" t="inlineStr">
      <is>
        <t>HotLine LseBat</t>
      </is>
    </nc>
    <ndxf>
      <fill>
        <patternFill patternType="solid">
          <bgColor rgb="FFFFCCFF"/>
        </patternFill>
      </fill>
    </ndxf>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3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83" sId="14">
    <nc r="S7" t="inlineStr">
      <is>
        <t>télémaintenance COTE SAS dépannage serveur HP</t>
      </is>
    </nc>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3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02" sId="14" odxf="1" dxf="1">
    <nc r="R7" t="inlineStr">
      <is>
        <t>80305 SAAP  antivirus déploiement sur site 73100 CREDIT HEURES</t>
      </is>
    </nc>
    <odxf>
      <border outline="0">
        <left style="hair">
          <color indexed="64"/>
        </left>
      </border>
    </odxf>
    <ndxf>
      <border outline="0">
        <left style="medium">
          <color indexed="48"/>
        </left>
      </border>
    </ndxf>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14">
    <nc r="AC27" t="inlineStr">
      <is>
        <t>abs</t>
      </is>
    </nc>
  </rcc>
  <rcc rId="386" sId="14">
    <nc r="AD27" t="inlineStr">
      <is>
        <t>abs</t>
      </is>
    </nc>
  </rcc>
  <rcc rId="387" sId="14">
    <nc r="AE27" t="inlineStr">
      <is>
        <t>abs</t>
      </is>
    </nc>
  </rcc>
  <rcc rId="388" sId="14">
    <nc r="AF27" t="inlineStr">
      <is>
        <t>abs</t>
      </is>
    </nc>
  </rcc>
  <rcc rId="389" sId="14">
    <nc r="AG27" t="inlineStr">
      <is>
        <t>abs</t>
      </is>
    </nc>
  </rcc>
  <rcc rId="390" sId="14">
    <nc r="AH27" t="inlineStr">
      <is>
        <t>abs</t>
      </is>
    </nc>
  </rcc>
  <rcv guid="{BE2ECFCF-A7A0-4D58-BBE3-1A0BC77628BE}" action="delete"/>
  <rcv guid="{BE2ECFCF-A7A0-4D58-BBE3-1A0BC77628BE}" action="add"/>
</revisions>
</file>

<file path=xl/revisions/revisionLog3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03" sId="14">
    <oc r="AC18" t="inlineStr">
      <is>
        <t xml:space="preserve">80261 Patrimoine&amp;renov livraison </t>
      </is>
    </oc>
    <nc r="AC18"/>
  </rcc>
  <rcc rId="3104" sId="14">
    <oc r="AD18" t="inlineStr">
      <is>
        <t xml:space="preserve">80261 Patrimoine&amp;renov livraison </t>
      </is>
    </oc>
    <nc r="AD18"/>
  </rcc>
  <rfmt sheetId="14" sqref="AC18:AD18">
    <dxf>
      <fill>
        <patternFill patternType="none">
          <bgColor auto="1"/>
        </patternFill>
      </fill>
    </dxf>
  </rfmt>
  <rfmt sheetId="14" sqref="AE18:AF18">
    <dxf>
      <fill>
        <patternFill patternType="none">
          <bgColor auto="1"/>
        </patternFill>
      </fill>
    </dxf>
  </rfmt>
  <rcv guid="{BE2ECFCF-A7A0-4D58-BBE3-1A0BC77628BE}" action="delete"/>
  <rcv guid="{BE2ECFCF-A7A0-4D58-BBE3-1A0BC77628BE}" action="add"/>
</revisions>
</file>

<file path=xl/revisions/revisionLog3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BI10:BN10">
    <dxf>
      <fill>
        <patternFill patternType="solid">
          <bgColor rgb="FF00B050"/>
        </patternFill>
      </fill>
    </dxf>
  </rfmt>
  <rfmt sheetId="16" sqref="BI10:BN10">
    <dxf>
      <fill>
        <patternFill>
          <bgColor rgb="FF00FF00"/>
        </patternFill>
      </fill>
    </dxf>
  </rfmt>
  <rfmt sheetId="17" sqref="E10:T10">
    <dxf>
      <fill>
        <patternFill patternType="solid">
          <bgColor rgb="FF00FF00"/>
        </patternFill>
      </fill>
    </dxf>
  </rfmt>
  <rcv guid="{4564ED6B-409E-4E16-8BE2-6B02F0A19F79}" action="delete"/>
  <rdn rId="0" localSheetId="2" customView="1" name="Z_4564ED6B_409E_4E16_8BE2_6B02F0A19F79_.wvu.FilterData" hidden="1" oldHidden="1">
    <formula>'Janv 2015'!$A$5:$D$55</formula>
    <oldFormula>'Janv 2015'!$A$5:$D$55</oldFormula>
  </rdn>
  <rdn rId="0" localSheetId="3" customView="1" name="Z_4564ED6B_409E_4E16_8BE2_6B02F0A19F79_.wvu.FilterData" hidden="1" oldHidden="1">
    <formula>'Fev 2015'!$A$4:$BF$55</formula>
    <oldFormula>'Fev 2015'!$A$4:$BF$55</oldFormula>
  </rdn>
  <rdn rId="0" localSheetId="4" customView="1" name="Z_4564ED6B_409E_4E16_8BE2_6B02F0A19F79_.wvu.FilterData" hidden="1" oldHidden="1">
    <formula>'Mars 2015'!$A$5:$D$55</formula>
    <oldFormula>'Mars 2015'!$A$5:$D$55</oldFormula>
  </rdn>
  <rdn rId="0" localSheetId="5" customView="1" name="Z_4564ED6B_409E_4E16_8BE2_6B02F0A19F79_.wvu.FilterData" hidden="1" oldHidden="1">
    <formula>'Avril 2015'!$A$5:$D$54</formula>
    <oldFormula>'Avril 2015'!$A$5:$D$54</oldFormula>
  </rdn>
  <rdn rId="0" localSheetId="6" customView="1" name="Z_4564ED6B_409E_4E16_8BE2_6B02F0A19F79_.wvu.FilterData" hidden="1" oldHidden="1">
    <formula>'Mai 2015'!$A$5:$D$52</formula>
    <oldFormula>'Mai 2015'!$A$5:$D$52</oldFormula>
  </rdn>
  <rdn rId="0" localSheetId="7" customView="1" name="Z_4564ED6B_409E_4E16_8BE2_6B02F0A19F79_.wvu.FilterData" hidden="1" oldHidden="1">
    <formula>'Juin 2015'!$A$5:$D$51</formula>
    <oldFormula>'Juin 2015'!$A$5:$D$51</oldFormula>
  </rdn>
  <rdn rId="0" localSheetId="8" customView="1" name="Z_4564ED6B_409E_4E16_8BE2_6B02F0A19F79_.wvu.FilterData" hidden="1" oldHidden="1">
    <formula>'Juillet 2015'!$A$5:$D$51</formula>
    <oldFormula>'Juillet 2015'!$A$5:$D$51</oldFormula>
  </rdn>
  <rdn rId="0" localSheetId="9" customView="1" name="Z_4564ED6B_409E_4E16_8BE2_6B02F0A19F79_.wvu.FilterData" hidden="1" oldHidden="1">
    <formula>'Aout 2015'!$A$5:$D$51</formula>
    <oldFormula>'Aout 2015'!$A$5:$D$51</oldFormula>
  </rdn>
  <rdn rId="0" localSheetId="10" customView="1" name="Z_4564ED6B_409E_4E16_8BE2_6B02F0A19F79_.wvu.FilterData" hidden="1" oldHidden="1">
    <formula>'Sept 2015'!$A$5:$D$51</formula>
    <oldFormula>'Sept 2015'!$A$5:$D$51</oldFormula>
  </rdn>
  <rdn rId="0" localSheetId="11" customView="1" name="Z_4564ED6B_409E_4E16_8BE2_6B02F0A19F79_.wvu.FilterData" hidden="1" oldHidden="1">
    <formula>'Oct 2015'!$A$5:$D$51</formula>
    <oldFormula>'Oct 2015'!$A$5:$D$51</oldFormula>
  </rdn>
  <rdn rId="0" localSheetId="12" customView="1" name="Z_4564ED6B_409E_4E16_8BE2_6B02F0A19F79_.wvu.FilterData" hidden="1" oldHidden="1">
    <formula>'Nov 2015'!$A$5:$D$51</formula>
    <oldFormula>'Nov 2015'!$A$5:$D$51</oldFormula>
  </rdn>
  <rdn rId="0" localSheetId="13" customView="1" name="Z_4564ED6B_409E_4E16_8BE2_6B02F0A19F79_.wvu.FilterData" hidden="1" oldHidden="1">
    <formula>'Dec 2015'!$A$5:$D$51</formula>
    <oldFormula>'Dec 2015'!$A$5:$D$51</oldFormula>
  </rdn>
  <rdn rId="0" localSheetId="14" customView="1" name="Z_4564ED6B_409E_4E16_8BE2_6B02F0A19F79_.wvu.FilterData" hidden="1" oldHidden="1">
    <formula>'Janv 2016'!$A$5:$D$50</formula>
    <oldFormula>'Janv 2016'!$A$5:$D$50</oldFormula>
  </rdn>
  <rdn rId="0" localSheetId="15" customView="1" name="Z_4564ED6B_409E_4E16_8BE2_6B02F0A19F79_.wvu.FilterData" hidden="1" oldHidden="1">
    <formula>'Fev 2016'!$A$5:$D$51</formula>
    <oldFormula>'Fev 2016'!$A$5:$D$51</oldFormula>
  </rdn>
  <rdn rId="0" localSheetId="16" customView="1" name="Z_4564ED6B_409E_4E16_8BE2_6B02F0A19F79_.wvu.FilterData" hidden="1" oldHidden="1">
    <formula>'Mars 2016'!$A$5:$D$51</formula>
    <oldFormula>'Mars 2016'!$A$5:$D$51</oldFormula>
  </rdn>
  <rdn rId="0" localSheetId="17" customView="1" name="Z_4564ED6B_409E_4E16_8BE2_6B02F0A19F79_.wvu.FilterData" hidden="1" oldHidden="1">
    <formula>'Avril 2016'!$A$5:$D$51</formula>
    <oldFormula>'Avril 2016'!$A$5:$D$51</oldFormula>
  </rdn>
  <rdn rId="0" localSheetId="18" customView="1" name="Z_4564ED6B_409E_4E16_8BE2_6B02F0A19F79_.wvu.FilterData" hidden="1" oldHidden="1">
    <formula>'Mai 2016'!$A$5:$D$51</formula>
    <oldFormula>'Mai 2016'!$A$5:$D$51</oldFormula>
  </rdn>
  <rdn rId="0" localSheetId="19" customView="1" name="Z_4564ED6B_409E_4E16_8BE2_6B02F0A19F79_.wvu.FilterData" hidden="1" oldHidden="1">
    <formula>'Juin 2016'!$A$5:$D$51</formula>
    <oldFormula>'Juin 2016'!$A$5:$D$51</oldFormula>
  </rdn>
  <rcv guid="{4564ED6B-409E-4E16-8BE2-6B02F0A19F79}" action="add"/>
</revisions>
</file>

<file path=xl/revisions/revisionLog3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M9:BN9" start="0" length="2147483647">
    <dxf>
      <font>
        <color auto="1"/>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3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1" sId="14">
    <oc r="N13" t="inlineStr">
      <is>
        <t>AXONE cde à venir Vu AG et SM 91360 EPINAY / Orge</t>
      </is>
    </oc>
    <nc r="N13" t="inlineStr">
      <is>
        <t>80364 - AXONE Form LSEBUSBTP Perf</t>
      </is>
    </nc>
  </rcc>
  <rcc rId="3142" sId="14" xfDxf="1" dxf="1">
    <oc r="M13" t="inlineStr">
      <is>
        <t>AXONE cde à venir Vu AG et SM 91360 EPINAY / Orge</t>
      </is>
    </oc>
    <nc r="M13" t="inlineStr">
      <is>
        <t>80364 - AXONE Form LSEBUSBTP Perf</t>
      </is>
    </nc>
    <ndxf>
      <font>
        <name val="Verdana"/>
        <scheme val="none"/>
      </font>
      <alignment horizontal="center" vertical="center" wrapText="1" shrinkToFit="1" readingOrder="0"/>
      <border outline="0">
        <left style="medium">
          <color indexed="48"/>
        </left>
        <right style="hair">
          <color indexed="64"/>
        </right>
        <top style="medium">
          <color indexed="63"/>
        </top>
      </border>
      <protection locked="0"/>
    </ndxf>
  </rcc>
  <rfmt sheetId="14" sqref="M13:N13" start="0" length="2147483647">
    <dxf>
      <font>
        <name val="Calibri"/>
        <scheme val="minor"/>
      </font>
    </dxf>
  </rfmt>
  <rfmt sheetId="14" sqref="M13:N13" start="0" length="2147483647">
    <dxf>
      <font>
        <sz val="11"/>
      </font>
    </dxf>
  </rfmt>
  <rfmt sheetId="14" sqref="M13:N13" start="0" length="2147483647">
    <dxf>
      <font>
        <color rgb="FFFF0000"/>
      </font>
    </dxf>
  </rfmt>
  <rfmt sheetId="14" sqref="M13:N13" start="0" length="2147483647">
    <dxf>
      <font>
        <b/>
      </font>
    </dxf>
  </rfmt>
</revisions>
</file>

<file path=xl/revisions/revisionLog3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29:Z29">
    <dxf>
      <fill>
        <patternFill patternType="solid">
          <bgColor rgb="FF00FF00"/>
        </patternFill>
      </fill>
    </dxf>
  </rfmt>
  <rcc rId="3143" sId="14">
    <nc r="Y29" t="inlineStr">
      <is>
        <t>CP</t>
      </is>
    </nc>
  </rcc>
  <rcc rId="3144" sId="14">
    <nc r="Z29" t="inlineStr">
      <is>
        <t>CP</t>
      </is>
    </nc>
  </rcc>
  <rfmt sheetId="14" sqref="Y29:Z29"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3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3" sId="14">
    <oc r="AA13" t="inlineStr">
      <is>
        <t xml:space="preserve"> </t>
      </is>
    </oc>
    <nc r="AA13" t="inlineStr">
      <is>
        <t>NCN voir BL pour création base</t>
      </is>
    </nc>
  </rcc>
  <rfmt sheetId="14" sqref="AA13">
    <dxf>
      <fill>
        <patternFill>
          <bgColor rgb="FFFFCCFF"/>
        </patternFill>
      </fill>
    </dxf>
  </rfmt>
  <rcc rId="3164" sId="14">
    <oc r="AE13" t="inlineStr">
      <is>
        <t xml:space="preserve"> </t>
      </is>
    </oc>
    <nc r="AE13" t="inlineStr">
      <is>
        <t>NCN Création base</t>
      </is>
    </nc>
  </rcc>
  <rfmt sheetId="14" sqref="AE13">
    <dxf>
      <fill>
        <patternFill>
          <bgColor rgb="FFFFCCFF"/>
        </patternFill>
      </fill>
    </dxf>
  </rfmt>
  <rcc rId="3165" sId="14" odxf="1" dxf="1">
    <oc r="AF13" t="inlineStr">
      <is>
        <t xml:space="preserve"> </t>
      </is>
    </oc>
    <nc r="AF13" t="inlineStr">
      <is>
        <t>NCN Création base</t>
      </is>
    </nc>
    <odxf>
      <fill>
        <patternFill>
          <bgColor theme="0"/>
        </patternFill>
      </fill>
      <border outline="0">
        <left style="hair">
          <color indexed="64"/>
        </left>
      </border>
    </odxf>
    <ndxf>
      <fill>
        <patternFill>
          <bgColor rgb="FFFFCCFF"/>
        </patternFill>
      </fill>
      <border outline="0">
        <left style="medium">
          <color indexed="48"/>
        </left>
      </border>
    </ndxf>
  </rcc>
</revisions>
</file>

<file path=xl/revisions/revisionLog3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6" sId="14">
    <nc r="AA28" t="inlineStr">
      <is>
        <t>NCN Voir Sami pour création base</t>
      </is>
    </nc>
  </rcc>
  <rfmt sheetId="14" sqref="AA28">
    <dxf>
      <fill>
        <patternFill patternType="solid">
          <bgColor rgb="FFFFCCFF"/>
        </patternFill>
      </fill>
    </dxf>
  </rfmt>
</revisions>
</file>

<file path=xl/revisions/revisionLog3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14:P14" start="0" length="2147483647">
    <dxf>
      <font>
        <b/>
      </font>
    </dxf>
  </rfmt>
  <rfmt sheetId="14" sqref="O14:P14" start="0" length="2147483647">
    <dxf>
      <font>
        <color rgb="FFFF0000"/>
      </font>
    </dxf>
  </rfmt>
</revisions>
</file>

<file path=xl/revisions/revisionLog3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4" start="0" length="2147483647">
    <dxf>
      <font>
        <b/>
      </font>
    </dxf>
  </rfmt>
  <rfmt sheetId="14" sqref="S14" start="0" length="2147483647">
    <dxf>
      <font>
        <color rgb="FFFF0000"/>
      </font>
    </dxf>
  </rfmt>
</revisions>
</file>

<file path=xl/revisions/revisionLog3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7" sId="15" odxf="1" dxf="1">
    <nc r="F27" t="inlineStr">
      <is>
        <t>CEGID Partner</t>
      </is>
    </nc>
    <odxf>
      <font>
        <sz val="11"/>
        <name val="Verdana"/>
        <scheme val="none"/>
      </font>
    </odxf>
    <ndxf>
      <font>
        <sz val="11"/>
        <name val="Verdana"/>
        <scheme val="none"/>
      </font>
    </ndxf>
  </rcc>
  <rcc rId="3168" sId="15" odxf="1" dxf="1">
    <nc r="H27" t="inlineStr">
      <is>
        <t>CEGID Partner</t>
      </is>
    </nc>
    <odxf>
      <font>
        <name val="Verdana"/>
        <scheme val="none"/>
      </font>
      <border outline="0">
        <left style="hair">
          <color indexed="64"/>
        </left>
      </border>
    </odxf>
    <ndxf>
      <font>
        <sz val="11"/>
        <name val="Verdana"/>
        <scheme val="none"/>
      </font>
      <border outline="0">
        <left style="medium">
          <color indexed="48"/>
        </left>
      </border>
    </ndxf>
  </rcc>
  <rcc rId="3169" sId="15">
    <nc r="G27" t="inlineStr">
      <is>
        <t>CEGID Partner</t>
      </is>
    </nc>
  </rcc>
  <rcc rId="3170" sId="15" odxf="1" dxf="1">
    <nc r="F26" t="inlineStr">
      <is>
        <t>CEGID Partner</t>
      </is>
    </nc>
    <odxf>
      <font>
        <sz val="11"/>
        <name val="Verdana"/>
        <scheme val="none"/>
      </font>
    </odxf>
    <ndxf>
      <font>
        <sz val="11"/>
        <name val="Verdana"/>
        <scheme val="none"/>
      </font>
    </ndxf>
  </rcc>
  <rcc rId="3171" sId="15">
    <nc r="G26" t="inlineStr">
      <is>
        <t>CEGID Partner</t>
      </is>
    </nc>
  </rcc>
  <rcc rId="3172" sId="15" odxf="1" dxf="1">
    <nc r="H26" t="inlineStr">
      <is>
        <t>CEGID Partner</t>
      </is>
    </nc>
    <odxf>
      <font>
        <name val="Verdana"/>
        <scheme val="none"/>
      </font>
      <border outline="0">
        <left style="hair">
          <color indexed="64"/>
        </left>
      </border>
    </odxf>
    <ndxf>
      <font>
        <sz val="11"/>
        <name val="Verdana"/>
        <scheme val="none"/>
      </font>
      <border outline="0">
        <left style="medium">
          <color indexed="48"/>
        </left>
      </border>
    </ndxf>
  </rcc>
  <rcc rId="3173" sId="15" odxf="1" dxf="1">
    <nc r="F25" t="inlineStr">
      <is>
        <t>CEGID Partner</t>
      </is>
    </nc>
    <odxf>
      <font>
        <sz val="11"/>
        <name val="Verdana"/>
        <scheme val="none"/>
      </font>
    </odxf>
    <ndxf>
      <font>
        <sz val="11"/>
        <name val="Verdana"/>
        <scheme val="none"/>
      </font>
    </ndxf>
  </rcc>
  <rcc rId="3174" sId="15">
    <nc r="G25" t="inlineStr">
      <is>
        <t>CEGID Partner</t>
      </is>
    </nc>
  </rcc>
  <rcc rId="3175" sId="15" odxf="1" dxf="1">
    <nc r="H25" t="inlineStr">
      <is>
        <t>CEGID Partner</t>
      </is>
    </nc>
    <odxf>
      <font>
        <name val="Verdana"/>
        <scheme val="none"/>
      </font>
      <border outline="0">
        <left style="hair">
          <color indexed="64"/>
        </left>
      </border>
    </odxf>
    <ndxf>
      <font>
        <sz val="11"/>
        <name val="Verdana"/>
        <scheme val="none"/>
      </font>
      <border outline="0">
        <left style="medium">
          <color indexed="48"/>
        </left>
      </border>
    </ndxf>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E15:AH15" start="0" length="2147483647">
    <dxf>
      <font>
        <color rgb="FFFF0000"/>
      </font>
    </dxf>
  </rfmt>
  <rfmt sheetId="13" sqref="AE15:AH15" start="0" length="2147483647">
    <dxf>
      <font>
        <b/>
      </font>
    </dxf>
  </rfmt>
  <rfmt sheetId="13" sqref="AK15:AM15" start="0" length="2147483647">
    <dxf>
      <font>
        <color rgb="FFFF0000"/>
      </font>
    </dxf>
  </rfmt>
  <rfmt sheetId="13" sqref="AK15:AM15" start="0" length="2147483647">
    <dxf>
      <font>
        <b/>
      </font>
    </dxf>
  </rfmt>
</revisions>
</file>

<file path=xl/revisions/revisionLog3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Q14:R14" start="0" length="2147483647">
    <dxf>
      <font>
        <color rgb="FFFF0000"/>
      </font>
    </dxf>
  </rfmt>
  <rfmt sheetId="14" sqref="Q14:R14" start="0" length="2147483647">
    <dxf>
      <font>
        <b/>
      </font>
    </dxf>
  </rfmt>
</revisions>
</file>

<file path=xl/revisions/revisionLog3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R6" start="0" length="2147483647">
    <dxf>
      <font>
        <b/>
      </font>
    </dxf>
  </rfmt>
  <rfmt sheetId="14" sqref="R6" start="0" length="2147483647">
    <dxf>
      <font>
        <color rgb="FFFF0000"/>
      </font>
    </dxf>
  </rfmt>
</revisions>
</file>

<file path=xl/revisions/revisionLog3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6" sId="14">
    <oc r="Z14" t="inlineStr">
      <is>
        <t>79873 Le Sanitaire Français FW00387/01  N4DS WEB</t>
      </is>
    </oc>
    <nc r="Z14" t="inlineStr">
      <is>
        <t xml:space="preserve">79873 L.S.F FW00387/01  WEB N4DS </t>
      </is>
    </nc>
  </rcc>
</revisions>
</file>

<file path=xl/revisions/revisionLog3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Q16:R16" start="0" length="2147483647">
    <dxf>
      <font>
        <name val="Calibri"/>
        <scheme val="minor"/>
      </font>
    </dxf>
  </rfmt>
  <rfmt sheetId="14" sqref="Q16:R16" start="0" length="2147483647">
    <dxf>
      <font>
        <sz val="11"/>
      </font>
    </dxf>
  </rfmt>
  <rfmt sheetId="14" sqref="Q16:R16" start="0" length="2147483647">
    <dxf>
      <font>
        <color rgb="FFFF0000"/>
      </font>
    </dxf>
  </rfmt>
  <rfmt sheetId="14" sqref="Q16:R16" start="0" length="2147483647">
    <dxf>
      <font>
        <b/>
      </font>
    </dxf>
  </rfmt>
</revisions>
</file>

<file path=xl/revisions/revisionLog3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7" sId="14">
    <nc r="AA25" t="inlineStr">
      <is>
        <t>demo btp abworks CI</t>
      </is>
    </nc>
  </rcc>
  <rcc rId="3178" sId="14">
    <nc r="AE25" t="inlineStr">
      <is>
        <t>demo btp abworks CI</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3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7" sId="14" odxf="1" dxf="1">
    <nc r="AD25" t="inlineStr">
      <is>
        <t>demo btp abworks CI</t>
      </is>
    </nc>
    <odxf>
      <border outline="0">
        <left style="hair">
          <color indexed="64"/>
        </left>
      </border>
    </odxf>
    <ndxf>
      <border outline="0">
        <left style="medium">
          <color indexed="48"/>
        </left>
      </border>
    </ndxf>
  </rcc>
</revisions>
</file>

<file path=xl/revisions/revisionLog3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25">
    <dxf>
      <fill>
        <patternFill patternType="solid">
          <bgColor rgb="FFFF99CC"/>
        </patternFill>
      </fill>
    </dxf>
  </rfmt>
  <rfmt sheetId="14" sqref="AD25" start="0" length="0">
    <dxf>
      <fill>
        <patternFill patternType="solid">
          <bgColor rgb="FFFF99CC"/>
        </patternFill>
      </fill>
    </dxf>
  </rfmt>
  <rfmt sheetId="14" sqref="AE25" start="0" length="0">
    <dxf>
      <fill>
        <patternFill patternType="solid">
          <bgColor rgb="FFFF99CC"/>
        </patternFill>
      </fill>
    </dxf>
  </rfmt>
</revisions>
</file>

<file path=xl/revisions/revisionLog3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8" sId="14" odxf="1" dxf="1">
    <oc r="AC8" t="inlineStr">
      <is>
        <t>HotLine LseBat</t>
      </is>
    </oc>
    <nc r="AC8"/>
    <odxf>
      <fill>
        <patternFill patternType="solid">
          <bgColor rgb="FFFFCCFF"/>
        </patternFill>
      </fill>
    </odxf>
    <ndxf>
      <fill>
        <patternFill patternType="none">
          <bgColor indexed="65"/>
        </patternFill>
      </fill>
    </ndxf>
  </rcc>
  <rcc rId="3199" sId="14" odxf="1" dxf="1">
    <oc r="AD8" t="inlineStr">
      <is>
        <t>HotLine LseBat</t>
      </is>
    </oc>
    <nc r="AD8"/>
    <odxf>
      <fill>
        <patternFill patternType="solid">
          <bgColor rgb="FFFFCCFF"/>
        </patternFill>
      </fill>
    </odxf>
    <ndxf>
      <fill>
        <patternFill patternType="none">
          <bgColor indexed="65"/>
        </patternFill>
      </fill>
    </ndxf>
  </rcc>
  <rfmt sheetId="14" sqref="AE8:AF8">
    <dxf>
      <fill>
        <patternFill patternType="none">
          <bgColor auto="1"/>
        </patternFill>
      </fill>
    </dxf>
  </rfmt>
  <rcc rId="3200" sId="14">
    <nc r="AD18" t="inlineStr">
      <is>
        <t xml:space="preserve">
Prépa Pat &amp; Reno</t>
      </is>
    </nc>
  </rcc>
  <rcc rId="3201" sId="14">
    <nc r="Y18" t="inlineStr">
      <is>
        <t>HotLine</t>
      </is>
    </nc>
  </rcc>
  <rcc rId="3202" sId="14">
    <nc r="Z18" t="inlineStr">
      <is>
        <t>Hot&gt;Line</t>
      </is>
    </nc>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3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1" sId="14">
    <oc r="AA25" t="inlineStr">
      <is>
        <t>demo btp abworks CI</t>
      </is>
    </oc>
    <nc r="AA25" t="inlineStr">
      <is>
        <t>demo btp absoftworks CI</t>
      </is>
    </nc>
  </rcc>
  <rcc rId="3222" sId="14">
    <oc r="AD25" t="inlineStr">
      <is>
        <t>demo btp abworks CI</t>
      </is>
    </oc>
    <nc r="AD25" t="inlineStr">
      <is>
        <t>demo btp absoftworks CI</t>
      </is>
    </nc>
  </rcc>
  <rcc rId="3223" sId="14">
    <oc r="AE25" t="inlineStr">
      <is>
        <t>demo btp abworks CI</t>
      </is>
    </oc>
    <nc r="AE25" t="inlineStr">
      <is>
        <t>demo btp absoftworks CI</t>
      </is>
    </nc>
  </rcc>
</revisions>
</file>

<file path=xl/revisions/revisionLog3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N7" start="0" length="2147483647">
    <dxf>
      <font>
        <color rgb="FFFF0000"/>
      </font>
    </dxf>
  </rfmt>
  <rfmt sheetId="13" sqref="AN7" start="0" length="2147483647">
    <dxf>
      <font>
        <b/>
      </font>
    </dxf>
  </rfmt>
</revisions>
</file>

<file path=xl/revisions/revisionLog3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2" sId="14">
    <nc r="AE14" t="inlineStr">
      <is>
        <t xml:space="preserve">Etude 4077 MidiTraçage Web N4DS </t>
      </is>
    </nc>
  </rcc>
  <rcc rId="3243" sId="14">
    <nc r="AF14" t="inlineStr">
      <is>
        <t>Proposer Cote N4DS ?</t>
      </is>
    </nc>
  </rcc>
  <rfmt sheetId="14" sqref="AF14">
    <dxf>
      <fill>
        <patternFill>
          <bgColor rgb="FFFFCCFF"/>
        </patternFill>
      </fill>
    </dxf>
  </rfmt>
</revisions>
</file>

<file path=xl/revisions/revisionLog3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F14" start="0" length="0">
    <dxf>
      <fill>
        <patternFill patternType="none">
          <bgColor indexed="65"/>
        </patternFill>
      </fill>
      <border outline="0">
        <left style="hair">
          <color indexed="64"/>
        </left>
      </border>
    </dxf>
  </rfmt>
  <rcv guid="{18CA58F0-ABDD-4CEC-858C-4E801F866F32}" action="delete"/>
  <rdn rId="0" localSheetId="2" customView="1" name="Z_18CA58F0_ABDD_4CEC_858C_4E801F866F32_.wvu.FilterData" hidden="1" oldHidden="1">
    <formula>'Janv 2015'!$A$5:$D$55</formula>
    <oldFormula>'Janv 2015'!$A$5:$D$55</oldFormula>
  </rdn>
  <rdn rId="0" localSheetId="3" customView="1" name="Z_18CA58F0_ABDD_4CEC_858C_4E801F866F32_.wvu.FilterData" hidden="1" oldHidden="1">
    <formula>'Fev 2015'!$A$4:$BF$55</formula>
    <oldFormula>'Fev 2015'!$A$4:$BF$55</oldFormula>
  </rdn>
  <rdn rId="0" localSheetId="4" customView="1" name="Z_18CA58F0_ABDD_4CEC_858C_4E801F866F32_.wvu.FilterData" hidden="1" oldHidden="1">
    <formula>'Mars 2015'!$A$5:$D$55</formula>
    <oldFormula>'Mars 2015'!$A$5:$D$55</oldFormula>
  </rdn>
  <rdn rId="0" localSheetId="5" customView="1" name="Z_18CA58F0_ABDD_4CEC_858C_4E801F866F32_.wvu.FilterData" hidden="1" oldHidden="1">
    <formula>'Avril 2015'!$A$5:$D$54</formula>
    <oldFormula>'Avril 2015'!$A$5:$D$54</oldFormula>
  </rdn>
  <rdn rId="0" localSheetId="6" customView="1" name="Z_18CA58F0_ABDD_4CEC_858C_4E801F866F32_.wvu.FilterData" hidden="1" oldHidden="1">
    <formula>'Mai 2015'!$A$5:$D$52</formula>
    <oldFormula>'Mai 2015'!$A$5:$D$52</oldFormula>
  </rdn>
  <rdn rId="0" localSheetId="7" customView="1" name="Z_18CA58F0_ABDD_4CEC_858C_4E801F866F32_.wvu.FilterData" hidden="1" oldHidden="1">
    <formula>'Juin 2015'!$A$5:$D$51</formula>
    <oldFormula>'Juin 2015'!$A$5:$D$51</oldFormula>
  </rdn>
  <rdn rId="0" localSheetId="8" customView="1" name="Z_18CA58F0_ABDD_4CEC_858C_4E801F866F32_.wvu.FilterData" hidden="1" oldHidden="1">
    <formula>'Juillet 2015'!$A$5:$D$51</formula>
    <oldFormula>'Juillet 2015'!$A$5:$D$51</oldFormula>
  </rdn>
  <rdn rId="0" localSheetId="9" customView="1" name="Z_18CA58F0_ABDD_4CEC_858C_4E801F866F32_.wvu.FilterData" hidden="1" oldHidden="1">
    <formula>'Aout 2015'!$A$5:$D$51</formula>
    <oldFormula>'Aout 2015'!$A$5:$D$51</oldFormula>
  </rdn>
  <rdn rId="0" localSheetId="10" customView="1" name="Z_18CA58F0_ABDD_4CEC_858C_4E801F866F32_.wvu.FilterData" hidden="1" oldHidden="1">
    <formula>'Sept 2015'!$A$5:$D$51</formula>
    <oldFormula>'Sept 2015'!$A$5:$D$51</oldFormula>
  </rdn>
  <rdn rId="0" localSheetId="11" customView="1" name="Z_18CA58F0_ABDD_4CEC_858C_4E801F866F32_.wvu.FilterData" hidden="1" oldHidden="1">
    <formula>'Oct 2015'!$A$5:$D$51</formula>
    <oldFormula>'Oct 2015'!$A$5:$D$51</oldFormula>
  </rdn>
  <rdn rId="0" localSheetId="12" customView="1" name="Z_18CA58F0_ABDD_4CEC_858C_4E801F866F32_.wvu.FilterData" hidden="1" oldHidden="1">
    <formula>'Nov 2015'!$A$5:$D$51</formula>
    <oldFormula>'Nov 2015'!$A$5:$D$51</oldFormula>
  </rdn>
  <rdn rId="0" localSheetId="13" customView="1" name="Z_18CA58F0_ABDD_4CEC_858C_4E801F866F32_.wvu.FilterData" hidden="1" oldHidden="1">
    <formula>'Dec 2015'!$A$5:$D$51</formula>
    <oldFormula>'Dec 2015'!$A$5:$D$51</oldFormula>
  </rdn>
  <rdn rId="0" localSheetId="14" customView="1" name="Z_18CA58F0_ABDD_4CEC_858C_4E801F866F32_.wvu.FilterData" hidden="1" oldHidden="1">
    <formula>'Janv 2016'!$A$5:$D$50</formula>
    <oldFormula>'Janv 2016'!$A$5:$D$50</oldFormula>
  </rdn>
  <rdn rId="0" localSheetId="15" customView="1" name="Z_18CA58F0_ABDD_4CEC_858C_4E801F866F32_.wvu.FilterData" hidden="1" oldHidden="1">
    <formula>'Fev 2016'!$A$5:$D$51</formula>
    <oldFormula>'Fev 2016'!$A$5:$D$51</oldFormula>
  </rdn>
  <rdn rId="0" localSheetId="16" customView="1" name="Z_18CA58F0_ABDD_4CEC_858C_4E801F866F32_.wvu.FilterData" hidden="1" oldHidden="1">
    <formula>'Mars 2016'!$A$5:$D$51</formula>
    <oldFormula>'Mars 2016'!$A$5:$D$51</oldFormula>
  </rdn>
  <rdn rId="0" localSheetId="17" customView="1" name="Z_18CA58F0_ABDD_4CEC_858C_4E801F866F32_.wvu.FilterData" hidden="1" oldHidden="1">
    <formula>'Avril 2016'!$A$5:$D$51</formula>
    <oldFormula>'Avril 2016'!$A$5:$D$51</oldFormula>
  </rdn>
  <rdn rId="0" localSheetId="18" customView="1" name="Z_18CA58F0_ABDD_4CEC_858C_4E801F866F32_.wvu.FilterData" hidden="1" oldHidden="1">
    <formula>'Mai 2016'!$A$5:$D$51</formula>
    <oldFormula>'Mai 2016'!$A$5:$D$51</oldFormula>
  </rdn>
  <rdn rId="0" localSheetId="19" customView="1" name="Z_18CA58F0_ABDD_4CEC_858C_4E801F866F32_.wvu.FilterData" hidden="1" oldHidden="1">
    <formula>'Juin 2016'!$A$5:$D$51</formula>
    <oldFormula>'Juin 2016'!$A$5:$D$51</oldFormula>
  </rdn>
  <rcv guid="{18CA58F0-ABDD-4CEC-858C-4E801F866F32}" action="add"/>
</revisions>
</file>

<file path=xl/revisions/revisionLog3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62" sId="14" odxf="1" dxf="1">
    <nc r="AG14" t="inlineStr">
      <is>
        <t>Proposer Cote N4DS ?</t>
      </is>
    </nc>
    <odxf>
      <fill>
        <patternFill>
          <bgColor theme="0"/>
        </patternFill>
      </fill>
    </odxf>
    <ndxf>
      <fill>
        <patternFill>
          <bgColor rgb="FFFFCCFF"/>
        </patternFill>
      </fill>
    </ndxf>
  </rcc>
  <rcc rId="3263" sId="14" odxf="1" dxf="1">
    <oc r="AF14" t="inlineStr">
      <is>
        <t>Proposer Cote N4DS ?</t>
      </is>
    </oc>
    <nc r="AF14"/>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evisions>
</file>

<file path=xl/revisions/revisionLog3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64" sId="14">
    <nc r="AF14" t="inlineStr">
      <is>
        <t>Team Reseaux Finalisation Web N4DS</t>
      </is>
    </nc>
  </rcc>
  <rcc rId="3265" sId="14">
    <oc r="AG14" t="inlineStr">
      <is>
        <t>Proposer Cote N4DS ?</t>
      </is>
    </oc>
    <nc r="AG14" t="inlineStr">
      <is>
        <t>Proposer Cote Web N4DS ? Lorsque cde signée</t>
      </is>
    </nc>
  </rcc>
</revisions>
</file>

<file path=xl/revisions/revisionLog3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66" sId="14" odxf="1" dxf="1">
    <oc r="AG14" t="inlineStr">
      <is>
        <t>Proposer Cote Web N4DS ? Lorsque cde signée</t>
      </is>
    </oc>
    <nc r="AG14"/>
    <odxf>
      <fill>
        <patternFill>
          <bgColor rgb="FFFFCCFF"/>
        </patternFill>
      </fill>
    </odxf>
    <ndxf>
      <fill>
        <patternFill>
          <bgColor theme="0"/>
        </patternFill>
      </fill>
    </ndxf>
  </rcc>
</revisions>
</file>

<file path=xl/revisions/revisionLog3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Y11" start="0" length="0">
    <dxf>
      <fill>
        <patternFill patternType="solid">
          <bgColor rgb="FFFFCCFF"/>
        </patternFill>
      </fill>
      <border outline="0">
        <left style="hair">
          <color indexed="64"/>
        </left>
      </border>
    </dxf>
  </rfmt>
  <rcc rId="3267" sId="15">
    <nc r="Y11" t="inlineStr">
      <is>
        <t>COTE Formation Gestion des Achats Cde à Venir</t>
      </is>
    </nc>
  </rcc>
  <rcc rId="3268" sId="15" odxf="1" dxf="1">
    <nc r="Z11" t="inlineStr">
      <is>
        <t>COTE Formation Gestion des Achats Cde à Venir</t>
      </is>
    </nc>
    <odxf>
      <fill>
        <patternFill patternType="none">
          <bgColor indexed="65"/>
        </patternFill>
      </fill>
    </odxf>
    <ndxf>
      <fill>
        <patternFill patternType="solid">
          <bgColor rgb="FFFFCCFF"/>
        </patternFill>
      </fill>
    </ndxf>
  </rcc>
  <rcc rId="3269" sId="15" odxf="1" dxf="1">
    <nc r="AA11" t="inlineStr">
      <is>
        <t>COTE Formation Gestion des Achats Cde à Venir</t>
      </is>
    </nc>
    <odxf>
      <fill>
        <patternFill patternType="none">
          <bgColor indexed="65"/>
        </patternFill>
      </fill>
      <border outline="0">
        <left style="medium">
          <color indexed="48"/>
        </left>
      </border>
    </odxf>
    <ndxf>
      <fill>
        <patternFill patternType="solid">
          <bgColor rgb="FFFFCCFF"/>
        </patternFill>
      </fill>
      <border outline="0">
        <left style="hair">
          <color indexed="64"/>
        </left>
      </border>
    </ndxf>
  </rcc>
  <rcc rId="3270" sId="15" odxf="1" dxf="1">
    <nc r="AB11" t="inlineStr">
      <is>
        <t>COTE Formation Gestion des Achats Cde à Venir</t>
      </is>
    </nc>
    <odxf>
      <fill>
        <patternFill patternType="none">
          <bgColor indexed="65"/>
        </patternFill>
      </fill>
    </odxf>
    <ndxf>
      <fill>
        <patternFill patternType="solid">
          <bgColor rgb="FFFFCCFF"/>
        </patternFill>
      </fill>
    </ndxf>
  </rcc>
</revisions>
</file>

<file path=xl/revisions/revisionLog3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71" sId="15">
    <oc r="Y11" t="inlineStr">
      <is>
        <t>COTE Formation Gestion des Achats Cde à Venir</t>
      </is>
    </oc>
    <nc r="Y11" t="inlineStr">
      <is>
        <t>A confirmer COTE Formation Gestion des Achats Cde à Venir</t>
      </is>
    </nc>
  </rcc>
  <rcc rId="3272" sId="15">
    <oc r="Z11" t="inlineStr">
      <is>
        <t>COTE Formation Gestion des Achats Cde à Venir</t>
      </is>
    </oc>
    <nc r="Z11" t="inlineStr">
      <is>
        <t>A confirmer COTE Formation Gestion des Achats Cde à Venir</t>
      </is>
    </nc>
  </rcc>
  <rcc rId="3273" sId="15">
    <oc r="AA11" t="inlineStr">
      <is>
        <t>COTE Formation Gestion des Achats Cde à Venir</t>
      </is>
    </oc>
    <nc r="AA11" t="inlineStr">
      <is>
        <t>A confirmer COTE Formation Gestion des Achats Cde à Venir</t>
      </is>
    </nc>
  </rcc>
  <rcc rId="3274" sId="15">
    <oc r="AB11" t="inlineStr">
      <is>
        <t>COTE Formation Gestion des Achats Cde à Venir</t>
      </is>
    </oc>
    <nc r="AB11" t="inlineStr">
      <is>
        <t>A confirmer COTE Formation Gestion des Achats Cde à Venir</t>
      </is>
    </nc>
  </rcc>
</revisions>
</file>

<file path=xl/revisions/revisionLog3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75" sId="15">
    <oc r="Y11" t="inlineStr">
      <is>
        <t>A confirmer COTE Formation Gestion des Achats Cde à Venir</t>
      </is>
    </oc>
    <nc r="Y11" t="inlineStr">
      <is>
        <t>A confirmer Etudes 4076 COTE Formation Gestion des Achats Cde à Venir</t>
      </is>
    </nc>
  </rcc>
  <rcc rId="3276" sId="15">
    <oc r="Z11" t="inlineStr">
      <is>
        <t>A confirmer COTE Formation Gestion des Achats Cde à Venir</t>
      </is>
    </oc>
    <nc r="Z11" t="inlineStr">
      <is>
        <t>A confirmer Etudes 4076 COTE Formation Gestion des Achats Cde à Venir</t>
      </is>
    </nc>
  </rcc>
  <rcc rId="3277" sId="15">
    <oc r="AA11" t="inlineStr">
      <is>
        <t>A confirmer COTE Formation Gestion des Achats Cde à Venir</t>
      </is>
    </oc>
    <nc r="AA11" t="inlineStr">
      <is>
        <t>A confirmer Etudes 4076 COTE Formation Gestion des Achats Cde à Venir</t>
      </is>
    </nc>
  </rcc>
  <rcc rId="3278" sId="15">
    <oc r="AB11" t="inlineStr">
      <is>
        <t>A confirmer COTE Formation Gestion des Achats Cde à Venir</t>
      </is>
    </oc>
    <nc r="AB11" t="inlineStr">
      <is>
        <t>A confirmer Etudes 4076 COTE Formation Gestion des Achats Cde à Venir</t>
      </is>
    </nc>
  </rcc>
  <rcc rId="3279" sId="14">
    <oc r="BG11" t="inlineStr">
      <is>
        <t>COTE Paramétrage Gestion des Achats Cde à Venir</t>
      </is>
    </oc>
    <nc r="BG11" t="inlineStr">
      <is>
        <t>Etude 4076 COTE Paramétrage Gestion des Achats Cde à Venir</t>
      </is>
    </nc>
  </rcc>
  <rfmt sheetId="14" sqref="BG11">
    <dxf>
      <fill>
        <patternFill>
          <bgColor theme="0"/>
        </patternFill>
      </fill>
    </dxf>
  </rfmt>
  <rcc rId="3280" sId="14" odxf="1" dxf="1">
    <oc r="BH11" t="inlineStr">
      <is>
        <t>COTE Paramétrage Gestion des Achats Cde à Venir</t>
      </is>
    </oc>
    <nc r="BH11" t="inlineStr">
      <is>
        <t>Etude 4076 COTE Paramétrage Gestion des Achats Cde à Venir</t>
      </is>
    </nc>
    <odxf>
      <fill>
        <patternFill>
          <bgColor rgb="FFFFCCFF"/>
        </patternFill>
      </fill>
    </odxf>
    <ndxf>
      <fill>
        <patternFill>
          <bgColor theme="0"/>
        </patternFill>
      </fill>
    </ndxf>
  </rcc>
  <rfmt sheetId="14" sqref="AS11:AT11">
    <dxf>
      <fill>
        <patternFill>
          <bgColor theme="0"/>
        </patternFill>
      </fill>
    </dxf>
  </rfmt>
  <rcc rId="3281" sId="14">
    <oc r="AS11" t="inlineStr">
      <is>
        <t>COTE Paramétrage Gestion des Achats Cde à Venir</t>
      </is>
    </oc>
    <nc r="AS11" t="inlineStr">
      <is>
        <t>Etudes 4076 COTE Paramétrage Gestion des Achats Cde à Venir</t>
      </is>
    </nc>
  </rcc>
  <rcc rId="3282" sId="14">
    <oc r="AT11" t="inlineStr">
      <is>
        <t>COTE Paramétrage Gestion des Achats Cde à Venir</t>
      </is>
    </oc>
    <nc r="AT11" t="inlineStr">
      <is>
        <t>Etudes 4076 COTE Paramétrage Gestion des Achats Cde à Venir</t>
      </is>
    </nc>
  </rcc>
  <rcc rId="3283" sId="14">
    <oc r="AC11" t="inlineStr">
      <is>
        <t>COTE Analyse Gestion des Achats Cde à Venir</t>
      </is>
    </oc>
    <nc r="AC11" t="inlineStr">
      <is>
        <t>Etude 4076 COTE Analyse Gestion des Achats Cde à Venir</t>
      </is>
    </nc>
  </rcc>
  <rfmt sheetId="14" sqref="AC11">
    <dxf>
      <fill>
        <patternFill>
          <bgColor theme="0"/>
        </patternFill>
      </fill>
    </dxf>
  </rfmt>
  <rcc rId="3284" sId="14" odxf="1" dxf="1">
    <oc r="AD11" t="inlineStr">
      <is>
        <t>COTE Analyse Gestion des Achats Cde à Venir</t>
      </is>
    </oc>
    <nc r="AD11" t="inlineStr">
      <is>
        <t>Etude 4076 COTE Analyse Gestion des Achats Cde à Venir</t>
      </is>
    </nc>
    <odxf>
      <fill>
        <patternFill>
          <bgColor rgb="FFFFCCFF"/>
        </patternFill>
      </fill>
    </odxf>
    <ndxf>
      <fill>
        <patternFill>
          <bgColor theme="0"/>
        </patternFill>
      </fill>
    </ndxf>
  </rcc>
</revisions>
</file>

<file path=xl/revisions/revisionLog3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5" sId="14">
    <nc r="BA12" t="inlineStr">
      <is>
        <t>Hotline</t>
      </is>
    </nc>
  </rcc>
  <rfmt sheetId="14" sqref="BB12">
    <dxf>
      <fill>
        <patternFill>
          <bgColor theme="0"/>
        </patternFill>
      </fill>
    </dxf>
  </rfmt>
  <rcc rId="3286" sId="14">
    <oc r="BB12" t="inlineStr">
      <is>
        <t>COTE Web N4DS Cde à Venir</t>
      </is>
    </oc>
    <nc r="BB12" t="inlineStr">
      <is>
        <t>Etude 4076 COTE Web N4DS Cde à Venir</t>
      </is>
    </nc>
  </rcc>
</revisions>
</file>

<file path=xl/revisions/revisionLog3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7" sId="14">
    <nc r="BC12" t="inlineStr">
      <is>
        <t>Hotline</t>
      </is>
    </nc>
  </rcc>
  <rcc rId="3288" sId="14" odxf="1" dxf="1">
    <nc r="BD12" t="inlineStr">
      <is>
        <t>Hotline</t>
      </is>
    </nc>
    <odxf>
      <border outline="0">
        <left style="hair">
          <color indexed="64"/>
        </left>
      </border>
    </odxf>
    <ndxf>
      <border outline="0">
        <left style="medium">
          <color indexed="48"/>
        </left>
      </border>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I17:AJ17" start="0" length="2147483647">
    <dxf>
      <font>
        <b/>
      </font>
    </dxf>
  </rfmt>
  <rfmt sheetId="13" sqref="AI17:AJ17" start="0" length="2147483647">
    <dxf>
      <font>
        <color rgb="FFFF0000"/>
      </font>
    </dxf>
  </rfmt>
</revisions>
</file>

<file path=xl/revisions/revisionLog3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9" sId="14">
    <nc r="AE26" t="inlineStr">
      <is>
        <t xml:space="preserve">10h rdv Kulker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3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3:AH13">
    <dxf>
      <fill>
        <patternFill>
          <bgColor theme="0"/>
        </patternFill>
      </fill>
    </dxf>
  </rfmt>
  <rcc rId="3308" sId="14">
    <oc r="AG13" t="inlineStr">
      <is>
        <t>AUDICOM 92 Formation gestion de contrats BTP</t>
      </is>
    </oc>
    <nc r="AG13" t="inlineStr">
      <is>
        <t>80367 AUDICOM 92 FS00255/01 Formation gestion de contrats BTP 92220 Bagneux</t>
      </is>
    </nc>
  </rcc>
  <rcc rId="3309" sId="14" odxf="1" dxf="1">
    <oc r="AH13" t="inlineStr">
      <is>
        <t>AUDICOM 92 Formation gestion de contrats BTP</t>
      </is>
    </oc>
    <nc r="AH13" t="inlineStr">
      <is>
        <t>80367 AUDICOM 92 FS00255/01 Formation gestion de contrats BTP 92220 Bagneux</t>
      </is>
    </nc>
    <odxf>
      <border outline="0">
        <left style="hair">
          <color indexed="64"/>
        </left>
      </border>
    </odxf>
    <ndxf>
      <border outline="0">
        <left style="medium">
          <color indexed="48"/>
        </left>
      </border>
    </ndxf>
  </rcc>
  <rcmt sheetId="14" cell="AG13" guid="{CFE5F448-E156-4437-B620-91F0848D4AAD}" author="c.ledant" oldLength="312" newLength="27"/>
  <rcmt sheetId="14" cell="AH13" guid="{BC1654AE-FF70-4381-8BF6-70BCFC511B29}" author="c.ledant" newLength="339"/>
</revisions>
</file>

<file path=xl/revisions/revisionLog3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P11:S11" start="0" length="2147483647">
    <dxf>
      <font>
        <b/>
      </font>
    </dxf>
  </rfmt>
  <rfmt sheetId="14" sqref="P11:S11" start="0" length="2147483647">
    <dxf>
      <font>
        <color rgb="FFFF0000"/>
      </font>
    </dxf>
  </rfmt>
</revisions>
</file>

<file path=xl/revisions/revisionLog3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3:AH13" start="0" length="2147483647">
    <dxf>
      <font>
        <name val="Calibri"/>
        <scheme val="minor"/>
      </font>
    </dxf>
  </rfmt>
  <rfmt sheetId="14" sqref="AG13:AH13" start="0" length="2147483647">
    <dxf>
      <font>
        <sz val="11"/>
      </font>
    </dxf>
  </rfmt>
  <rfmt sheetId="14" sqref="AG13:AH13">
    <dxf>
      <alignment vertical="top" readingOrder="0"/>
    </dxf>
  </rfmt>
</revisions>
</file>

<file path=xl/revisions/revisionLog3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2:AF12">
    <dxf>
      <alignment vertical="top" readingOrder="0"/>
    </dxf>
  </rfmt>
  <rfmt sheetId="14" sqref="Q14:R14">
    <dxf>
      <alignment vertical="top" readingOrder="0"/>
    </dxf>
  </rfmt>
  <rfmt sheetId="14" sqref="AC13:AD13">
    <dxf>
      <alignment vertical="top" readingOrder="0"/>
    </dxf>
  </rfmt>
</revisions>
</file>

<file path=xl/revisions/revisionLog3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7:AH7">
    <dxf>
      <alignment vertical="top" readingOrder="0"/>
    </dxf>
  </rfmt>
  <rfmt sheetId="14" sqref="K7:S7">
    <dxf>
      <alignment vertical="top" readingOrder="0"/>
    </dxf>
  </rfmt>
  <rfmt sheetId="14" sqref="L14">
    <dxf>
      <alignment vertical="top" readingOrder="0"/>
    </dxf>
  </rfmt>
  <rfmt sheetId="14" sqref="K13">
    <dxf>
      <alignment vertical="top" readingOrder="0"/>
    </dxf>
  </rfmt>
  <rfmt sheetId="14" sqref="K14">
    <dxf>
      <alignment vertical="top" readingOrder="0"/>
    </dxf>
  </rfmt>
</revisions>
</file>

<file path=xl/revisions/revisionLog3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10" sId="14">
    <oc r="AA25" t="inlineStr">
      <is>
        <t>demo btp absoftworks CI</t>
      </is>
    </oc>
    <nc r="AA25"/>
  </rcc>
  <rfmt sheetId="14" sqref="AA25">
    <dxf>
      <fill>
        <patternFill patternType="none">
          <bgColor auto="1"/>
        </patternFill>
      </fill>
    </dxf>
  </rfmt>
  <rcc rId="3311" sId="14" odxf="1" dxf="1">
    <oc r="AD25" t="inlineStr">
      <is>
        <t>demo btp absoftworks CI</t>
      </is>
    </oc>
    <nc r="AD25"/>
    <odxf>
      <fill>
        <patternFill patternType="solid">
          <bgColor rgb="FFFF99CC"/>
        </patternFill>
      </fill>
    </odxf>
    <ndxf>
      <fill>
        <patternFill patternType="none">
          <bgColor indexed="65"/>
        </patternFill>
      </fill>
    </ndxf>
  </rcc>
  <rcc rId="3312" sId="14" odxf="1" dxf="1">
    <oc r="AE25" t="inlineStr">
      <is>
        <t>demo btp absoftworks CI</t>
      </is>
    </oc>
    <nc r="AE25"/>
    <odxf>
      <fill>
        <patternFill patternType="solid">
          <bgColor rgb="FFFF99CC"/>
        </patternFill>
      </fill>
    </odxf>
    <ndxf>
      <fill>
        <patternFill patternType="none">
          <bgColor indexed="65"/>
        </patternFill>
      </fill>
    </ndxf>
  </rcc>
</revisions>
</file>

<file path=xl/revisions/revisionLog3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09E3AC-7887-431E-981B-A017210E5C42}" action="delete"/>
  <rdn rId="0" localSheetId="2" customView="1" name="Z_EA09E3AC_7887_431E_981B_A017210E5C42_.wvu.FilterData" hidden="1" oldHidden="1">
    <formula>'Janv 2015'!$A$5:$D$55</formula>
    <oldFormula>'Janv 2015'!$A$5:$D$55</oldFormula>
  </rdn>
  <rdn rId="0" localSheetId="3" customView="1" name="Z_EA09E3AC_7887_431E_981B_A017210E5C42_.wvu.FilterData" hidden="1" oldHidden="1">
    <formula>'Fev 2015'!$A$4:$BF$55</formula>
    <oldFormula>'Fev 2015'!$A$4:$BF$55</oldFormula>
  </rdn>
  <rdn rId="0" localSheetId="4" customView="1" name="Z_EA09E3AC_7887_431E_981B_A017210E5C42_.wvu.FilterData" hidden="1" oldHidden="1">
    <formula>'Mars 2015'!$A$5:$D$55</formula>
    <oldFormula>'Mars 2015'!$A$5:$D$55</oldFormula>
  </rdn>
  <rdn rId="0" localSheetId="5" customView="1" name="Z_EA09E3AC_7887_431E_981B_A017210E5C42_.wvu.FilterData" hidden="1" oldHidden="1">
    <formula>'Avril 2015'!$A$5:$D$54</formula>
    <oldFormula>'Avril 2015'!$A$5:$D$54</oldFormula>
  </rdn>
  <rdn rId="0" localSheetId="6" customView="1" name="Z_EA09E3AC_7887_431E_981B_A017210E5C42_.wvu.FilterData" hidden="1" oldHidden="1">
    <formula>'Mai 2015'!$A$5:$D$52</formula>
    <oldFormula>'Mai 2015'!$A$5:$D$52</oldFormula>
  </rdn>
  <rdn rId="0" localSheetId="7" customView="1" name="Z_EA09E3AC_7887_431E_981B_A017210E5C42_.wvu.FilterData" hidden="1" oldHidden="1">
    <formula>'Juin 2015'!$A$5:$D$51</formula>
    <oldFormula>'Juin 2015'!$A$5:$D$51</oldFormula>
  </rdn>
  <rdn rId="0" localSheetId="8" customView="1" name="Z_EA09E3AC_7887_431E_981B_A017210E5C42_.wvu.FilterData" hidden="1" oldHidden="1">
    <formula>'Juillet 2015'!$A$5:$D$51</formula>
    <oldFormula>'Juillet 2015'!$A$5:$D$51</oldFormula>
  </rdn>
  <rdn rId="0" localSheetId="9" customView="1" name="Z_EA09E3AC_7887_431E_981B_A017210E5C42_.wvu.FilterData" hidden="1" oldHidden="1">
    <formula>'Aout 2015'!$A$5:$D$51</formula>
    <oldFormula>'Aout 2015'!$A$5:$D$51</oldFormula>
  </rdn>
  <rdn rId="0" localSheetId="10" customView="1" name="Z_EA09E3AC_7887_431E_981B_A017210E5C42_.wvu.FilterData" hidden="1" oldHidden="1">
    <formula>'Sept 2015'!$A$5:$D$51</formula>
    <oldFormula>'Sept 2015'!$A$5:$D$51</oldFormula>
  </rdn>
  <rdn rId="0" localSheetId="11" customView="1" name="Z_EA09E3AC_7887_431E_981B_A017210E5C42_.wvu.FilterData" hidden="1" oldHidden="1">
    <formula>'Oct 2015'!$A$5:$D$51</formula>
    <oldFormula>'Oct 2015'!$A$5:$D$51</oldFormula>
  </rdn>
  <rdn rId="0" localSheetId="12" customView="1" name="Z_EA09E3AC_7887_431E_981B_A017210E5C42_.wvu.FilterData" hidden="1" oldHidden="1">
    <formula>'Nov 2015'!$A$5:$D$51</formula>
    <oldFormula>'Nov 2015'!$A$5:$D$51</oldFormula>
  </rdn>
  <rdn rId="0" localSheetId="13" customView="1" name="Z_EA09E3AC_7887_431E_981B_A017210E5C42_.wvu.FilterData" hidden="1" oldHidden="1">
    <formula>'Dec 2015'!$A$5:$D$51</formula>
    <oldFormula>'Dec 2015'!$A$5:$D$51</oldFormula>
  </rdn>
  <rdn rId="0" localSheetId="14" customView="1" name="Z_EA09E3AC_7887_431E_981B_A017210E5C42_.wvu.FilterData" hidden="1" oldHidden="1">
    <formula>'Janv 2016'!$A$5:$D$50</formula>
    <oldFormula>'Janv 2016'!$A$5:$D$50</oldFormula>
  </rdn>
  <rdn rId="0" localSheetId="15" customView="1" name="Z_EA09E3AC_7887_431E_981B_A017210E5C42_.wvu.FilterData" hidden="1" oldHidden="1">
    <formula>'Fev 2016'!$A$5:$D$51</formula>
    <oldFormula>'Fev 2016'!$A$5:$D$51</oldFormula>
  </rdn>
  <rdn rId="0" localSheetId="16" customView="1" name="Z_EA09E3AC_7887_431E_981B_A017210E5C42_.wvu.FilterData" hidden="1" oldHidden="1">
    <formula>'Mars 2016'!$A$5:$D$51</formula>
    <oldFormula>'Mars 2016'!$A$5:$D$51</oldFormula>
  </rdn>
  <rdn rId="0" localSheetId="17" customView="1" name="Z_EA09E3AC_7887_431E_981B_A017210E5C42_.wvu.FilterData" hidden="1" oldHidden="1">
    <formula>'Avril 2016'!$A$5:$D$51</formula>
    <oldFormula>'Avril 2016'!$A$5:$D$51</oldFormula>
  </rdn>
  <rdn rId="0" localSheetId="18" customView="1" name="Z_EA09E3AC_7887_431E_981B_A017210E5C42_.wvu.FilterData" hidden="1" oldHidden="1">
    <formula>'Mai 2016'!$A$5:$D$51</formula>
    <oldFormula>'Mai 2016'!$A$5:$D$51</oldFormula>
  </rdn>
  <rdn rId="0" localSheetId="19" customView="1" name="Z_EA09E3AC_7887_431E_981B_A017210E5C42_.wvu.FilterData" hidden="1" oldHidden="1">
    <formula>'Juin 2016'!$A$5:$D$51</formula>
    <oldFormula>'Juin 2016'!$A$5:$D$51</oldFormula>
  </rdn>
  <rcv guid="{EA09E3AC-7887-431E-981B-A017210E5C42}" action="add"/>
</revisions>
</file>

<file path=xl/revisions/revisionLog3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31" sId="14">
    <oc r="T6" t="inlineStr">
      <is>
        <t>NORD</t>
      </is>
    </oc>
    <nc r="T6" t="inlineStr">
      <is>
        <t>CIR</t>
      </is>
    </nc>
  </rcc>
  <rcc rId="3332" sId="14">
    <nc r="Z6" t="inlineStr">
      <is>
        <t>Hotline</t>
      </is>
    </nc>
  </rcc>
  <rcc rId="3333" sId="14">
    <nc r="Y6" t="inlineStr">
      <is>
        <t>USHIO
SOEM
hotline</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3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1" sId="13">
    <oc r="AL17" t="inlineStr">
      <is>
        <t>Ebist</t>
      </is>
    </oc>
    <nc r="AL17"/>
  </rcc>
  <rcc rId="392" sId="13">
    <oc r="AK17" t="inlineStr">
      <is>
        <t>Ebist</t>
      </is>
    </oc>
    <nc r="AK17" t="inlineStr">
      <is>
        <t xml:space="preserve">
Ebist</t>
      </is>
    </nc>
  </rcc>
</revisions>
</file>

<file path=xl/revisions/revisionLog3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70" sId="15">
    <nc r="U25" t="inlineStr">
      <is>
        <t>10 h Démo partenaire AbsoftWork</t>
      </is>
    </nc>
  </rcc>
  <rcc rId="3371" sId="14">
    <oc r="AN25" t="inlineStr">
      <is>
        <t>Démo Prospect Maroc Revetement (possible</t>
      </is>
    </oc>
    <nc r="AN25" t="inlineStr">
      <is>
        <t>Démo Prospect Maroc Revetement</t>
      </is>
    </nc>
  </rcc>
  <rfmt sheetId="14" sqref="AN25">
    <dxf>
      <fill>
        <patternFill>
          <bgColor theme="0"/>
        </patternFill>
      </fill>
    </dxf>
  </rfmt>
  <rcc rId="3372" sId="14">
    <nc r="Z25" t="inlineStr">
      <is>
        <t>Roadbook démo BTP</t>
      </is>
    </nc>
  </rcc>
  <rcc rId="3373" sId="14" odxf="1" dxf="1">
    <nc r="AD25" t="inlineStr">
      <is>
        <t>Roadbook démo BTP</t>
      </is>
    </nc>
    <odxf>
      <border outline="0">
        <left style="medium">
          <color indexed="48"/>
        </left>
      </border>
    </odxf>
    <ndxf>
      <border outline="0">
        <left style="hair">
          <color indexed="64"/>
        </left>
      </border>
    </ndxf>
  </rcc>
  <rcc rId="3374" sId="14">
    <nc r="AH25" t="inlineStr">
      <is>
        <t>Roadbook démo BTP</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3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D11" start="0" length="0">
    <dxf>
      <font>
        <color theme="0"/>
        <name val="Verdana"/>
        <scheme val="none"/>
      </font>
    </dxf>
  </rfmt>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3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1" sId="14">
    <oc r="AC11" t="inlineStr">
      <is>
        <t>Etude 4076 COTE Analyse Gestion des Achats Cde à Venir</t>
      </is>
    </oc>
    <nc r="AC11" t="inlineStr">
      <is>
        <t>Etude 4076 COTE Analyse Gestion des Achats Cde à Venir sur site</t>
      </is>
    </nc>
  </rcc>
</revisions>
</file>

<file path=xl/revisions/revisionLog3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2" sId="14">
    <nc r="AA25" t="inlineStr">
      <is>
        <t>9 h RV Skype Groupe CONSTRUCT</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3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3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49" sId="15">
    <nc r="S11" t="inlineStr">
      <is>
        <t>BORTOLUZZI</t>
      </is>
    </nc>
  </rcc>
  <rcc rId="3450" sId="15" odxf="1" dxf="1">
    <nc r="T11" t="inlineStr">
      <is>
        <t>BORTOLUZZI</t>
      </is>
    </nc>
    <odxf>
      <border outline="0">
        <left style="hair">
          <color indexed="64"/>
        </left>
      </border>
    </odxf>
    <ndxf>
      <border outline="0">
        <left style="medium">
          <color indexed="48"/>
        </left>
      </border>
    </ndxf>
  </rcc>
  <rcc rId="3451" sId="15">
    <nc r="U11" t="inlineStr">
      <is>
        <t>BORTOLUZZI</t>
      </is>
    </nc>
  </rcc>
</revisions>
</file>

<file path=xl/revisions/revisionLog3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2" sId="15">
    <oc r="S11" t="inlineStr">
      <is>
        <t>BORTOLUZZI</t>
      </is>
    </oc>
    <nc r="S11" t="inlineStr">
      <is>
        <t>80326  BORTOLUZZI H000809 Migration V8 à V9 (1 à 5 bases sur 1 site serveur) 74330 GRAND EPAGNY NORD</t>
      </is>
    </nc>
  </rcc>
  <rcc rId="3453" sId="15">
    <oc r="T11" t="inlineStr">
      <is>
        <t>BORTOLUZZI</t>
      </is>
    </oc>
    <nc r="T11" t="inlineStr">
      <is>
        <t>80326  BORTOLUZZI P_FS00099/09 Formation Nouveautés LSE Business BTP V9 74330 GRAND EPAGNY NORD</t>
      </is>
    </nc>
  </rcc>
  <rfmt sheetId="15" sqref="T11" start="0" length="2147483647">
    <dxf>
      <font>
        <sz val="9"/>
      </font>
    </dxf>
  </rfmt>
  <rfmt sheetId="15" sqref="S11" start="0" length="2147483647">
    <dxf>
      <font>
        <sz val="9"/>
      </font>
    </dxf>
  </rfmt>
  <rcc rId="3454" sId="15">
    <oc r="U11" t="inlineStr">
      <is>
        <t>BORTOLUZZI</t>
      </is>
    </oc>
    <nc r="U11" t="inlineStr">
      <is>
        <t>80326  BORTOLUZZI FS00100/09 Formation Nouveautés Cegid Business Comptabilité V9 74330 GRAND EPAGNY NORD</t>
      </is>
    </nc>
  </rcc>
  <rfmt sheetId="15" sqref="U11" start="0" length="2147483647">
    <dxf>
      <font>
        <sz val="9"/>
      </font>
    </dxf>
  </rfmt>
</revisions>
</file>

<file path=xl/revisions/revisionLog3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5" sId="14">
    <nc r="AU11" t="inlineStr">
      <is>
        <t>Suivi dossiers</t>
      </is>
    </nc>
  </rcc>
  <rcc rId="3456" sId="14" odxf="1" dxf="1">
    <nc r="AV11" t="inlineStr">
      <is>
        <t>Suivi dossiers</t>
      </is>
    </nc>
    <odxf>
      <border outline="0">
        <left style="hair">
          <color indexed="64"/>
        </left>
      </border>
    </odxf>
    <ndxf>
      <border outline="0">
        <left style="medium">
          <color indexed="48"/>
        </left>
      </border>
    </ndxf>
  </rcc>
  <rcc rId="3457" sId="14">
    <nc r="BI11" t="inlineStr">
      <is>
        <t>Suivi dossiers</t>
      </is>
    </nc>
  </rcc>
  <rcc rId="3458" sId="14" odxf="1" dxf="1">
    <nc r="BJ11" t="inlineStr">
      <is>
        <t>Suivi dossiers</t>
      </is>
    </nc>
    <odxf>
      <border outline="0">
        <left style="hair">
          <color indexed="64"/>
        </left>
      </border>
    </odxf>
    <ndxf>
      <border outline="0">
        <left style="medium">
          <color indexed="48"/>
        </left>
      </border>
    </ndxf>
  </rcc>
</revisions>
</file>

<file path=xl/revisions/revisionLog3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9" sId="14">
    <nc r="BG21" t="inlineStr">
      <is>
        <t>Alpha ceiling Bordeaux</t>
      </is>
    </nc>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3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13">
    <dxf>
      <fill>
        <patternFill>
          <bgColor theme="0"/>
        </patternFill>
      </fill>
    </dxf>
  </rfmt>
  <rcc rId="3478" sId="14">
    <nc r="T28" t="inlineStr">
      <is>
        <t xml:space="preserve">80340 SGTA NCN SJPARX Bordereau Horaire Spécifique en Web </t>
      </is>
    </nc>
  </rcc>
  <rfmt sheetId="14" sqref="AE13">
    <dxf>
      <fill>
        <patternFill>
          <bgColor theme="0"/>
        </patternFill>
      </fill>
    </dxf>
  </rfmt>
  <rfmt sheetId="14" sqref="AF13" start="0" length="0">
    <dxf>
      <fill>
        <patternFill>
          <bgColor theme="0"/>
        </patternFill>
      </fill>
    </dxf>
  </rfmt>
  <rfmt sheetId="14" sqref="AU11" start="0" length="0">
    <dxf>
      <fill>
        <patternFill patternType="solid">
          <bgColor theme="0"/>
        </patternFill>
      </fill>
    </dxf>
  </rfmt>
  <rcc rId="3479" sId="14">
    <oc r="AU11" t="inlineStr">
      <is>
        <t>Suivi dossiers</t>
      </is>
    </oc>
    <nc r="AU11" t="inlineStr">
      <is>
        <t>80340 SGTA NCN SJPARX Web Création Nouvelle base Compta</t>
      </is>
    </nc>
  </rcc>
  <rcc rId="3480" sId="14">
    <oc r="AE13" t="inlineStr">
      <is>
        <t>NCN Création base</t>
      </is>
    </oc>
    <nc r="AE13" t="inlineStr">
      <is>
        <t>80340 SGTA NCN SJPARX Web Création Nouvelle base BTP</t>
      </is>
    </nc>
  </rcc>
  <rcc rId="3481" sId="14">
    <oc r="AF13" t="inlineStr">
      <is>
        <t>NCN Création base</t>
      </is>
    </oc>
    <nc r="AF13" t="inlineStr">
      <is>
        <t>80340 SGTA NCN SJPARX Web Création Nouvelle base BTP</t>
      </is>
    </nc>
  </rcc>
  <rfmt sheetId="14" sqref="BE12" start="0" length="0">
    <dxf>
      <fill>
        <patternFill patternType="solid">
          <bgColor theme="0"/>
        </patternFill>
      </fill>
    </dxf>
  </rfmt>
  <rcc rId="3482" sId="14">
    <nc r="BE12" t="inlineStr">
      <is>
        <t>80340 SGTA NCN SJPARX Web Création Nouvelle base Paie</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3" sId="13">
    <oc r="AK17" t="inlineStr">
      <is>
        <t xml:space="preserve">
Ebist</t>
      </is>
    </oc>
    <nc r="AK17" t="inlineStr">
      <is>
        <t>80334
Ebist
N4DS</t>
      </is>
    </nc>
  </rcc>
  <rfmt sheetId="13" sqref="AK17" start="0" length="2147483647">
    <dxf>
      <font>
        <b/>
      </font>
    </dxf>
  </rfmt>
  <rfmt sheetId="13" sqref="AK17" start="0" length="2147483647">
    <dxf>
      <font>
        <color rgb="FFFF0000"/>
      </font>
    </dxf>
  </rfmt>
</revisions>
</file>

<file path=xl/revisions/revisionLog3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3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01" sId="14">
    <oc r="AO21" t="inlineStr">
      <is>
        <t>Clermont</t>
      </is>
    </oc>
    <nc r="AO21"/>
  </rcc>
  <rcc rId="3502" sId="14">
    <oc r="AP21" t="inlineStr">
      <is>
        <t>Clermont</t>
      </is>
    </oc>
    <nc r="AP21"/>
  </rcc>
  <rcc rId="3503" sId="14">
    <nc r="BD21" t="inlineStr">
      <is>
        <t>polagret clermont</t>
      </is>
    </nc>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3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22" sId="14">
    <nc r="Y7" t="inlineStr">
      <is>
        <t>COTE SAS télémaintenance pb de sérialisation Machine virtuelle</t>
      </is>
    </nc>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3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41" sId="14" odxf="1" dxf="1">
    <nc r="AG14" t="inlineStr">
      <is>
        <t>80268 HAAS Weisrock FW00387/03 Web N4DS</t>
      </is>
    </nc>
    <odxf>
      <fill>
        <patternFill patternType="solid">
          <bgColor theme="0"/>
        </patternFill>
      </fill>
      <alignment vertical="center" readingOrder="0"/>
    </odxf>
    <ndxf>
      <fill>
        <patternFill patternType="none">
          <bgColor indexed="65"/>
        </patternFill>
      </fill>
      <alignment vertical="top" readingOrder="0"/>
    </ndxf>
  </rcc>
  <rcc rId="3542" sId="14" odxf="1" dxf="1">
    <oc r="Y14" t="inlineStr">
      <is>
        <t>80268 HAAS Weisrock FW00387/03 Web N4DS</t>
      </is>
    </oc>
    <nc r="Y14"/>
    <odxf>
      <alignment vertical="top" readingOrder="0"/>
    </odxf>
    <ndxf>
      <alignment vertical="center" readingOrder="0"/>
    </ndxf>
  </rcc>
</revisions>
</file>

<file path=xl/revisions/revisionLog3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W13:AX13" start="0" length="2147483647">
    <dxf>
      <font>
        <color rgb="FFFF0000"/>
      </font>
    </dxf>
  </rfmt>
  <rfmt sheetId="13" sqref="AW13:AX13" start="0" length="2147483647">
    <dxf>
      <font>
        <b/>
      </font>
    </dxf>
  </rfmt>
  <rfmt sheetId="14" sqref="Q12:R12" start="0" length="2147483647">
    <dxf>
      <font>
        <color rgb="FFFF0000"/>
      </font>
    </dxf>
  </rfmt>
  <rfmt sheetId="14" sqref="Q12:R12" start="0" length="2147483647">
    <dxf>
      <font>
        <b/>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3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15" start="0" length="0">
    <dxf>
      <fill>
        <patternFill patternType="solid">
          <bgColor rgb="FFFF99CC"/>
        </patternFill>
      </fill>
    </dxf>
  </rfmt>
  <rfmt sheetId="14" sqref="AV15" start="0" length="0">
    <dxf>
      <fill>
        <patternFill patternType="solid">
          <bgColor rgb="FFFF99CC"/>
        </patternFill>
      </fill>
      <border outline="0">
        <left style="medium">
          <color indexed="48"/>
        </left>
      </border>
    </dxf>
  </rfmt>
  <rcc rId="3561" sId="14">
    <nc r="AU15" t="inlineStr">
      <is>
        <t>CP</t>
      </is>
    </nc>
  </rcc>
  <rcc rId="3562" sId="14">
    <nc r="AV15" t="inlineStr">
      <is>
        <t>CP</t>
      </is>
    </nc>
  </rcc>
  <rcv guid="{35A7F1D3-4B93-4F3C-84BE-4052A01AD4C4}" action="delete"/>
  <rdn rId="0" localSheetId="2" customView="1" name="Z_35A7F1D3_4B93_4F3C_84BE_4052A01AD4C4_.wvu.FilterData" hidden="1" oldHidden="1">
    <formula>'Janv 2015'!$A$5:$D$55</formula>
    <oldFormula>'Janv 2015'!$A$5:$D$55</oldFormula>
  </rdn>
  <rdn rId="0" localSheetId="3" customView="1" name="Z_35A7F1D3_4B93_4F3C_84BE_4052A01AD4C4_.wvu.FilterData" hidden="1" oldHidden="1">
    <formula>'Fev 2015'!$A$4:$BF$55</formula>
    <oldFormula>'Fev 2015'!$A$4:$BF$55</oldFormula>
  </rdn>
  <rdn rId="0" localSheetId="4" customView="1" name="Z_35A7F1D3_4B93_4F3C_84BE_4052A01AD4C4_.wvu.FilterData" hidden="1" oldHidden="1">
    <formula>'Mars 2015'!$A$5:$D$55</formula>
    <oldFormula>'Mars 2015'!$A$5:$D$55</oldFormula>
  </rdn>
  <rdn rId="0" localSheetId="5" customView="1" name="Z_35A7F1D3_4B93_4F3C_84BE_4052A01AD4C4_.wvu.FilterData" hidden="1" oldHidden="1">
    <formula>'Avril 2015'!$A$5:$D$54</formula>
    <oldFormula>'Avril 2015'!$A$5:$D$54</oldFormula>
  </rdn>
  <rdn rId="0" localSheetId="6" customView="1" name="Z_35A7F1D3_4B93_4F3C_84BE_4052A01AD4C4_.wvu.FilterData" hidden="1" oldHidden="1">
    <formula>'Mai 2015'!$A$5:$D$52</formula>
    <oldFormula>'Mai 2015'!$A$5:$D$52</oldFormula>
  </rdn>
  <rdn rId="0" localSheetId="7" customView="1" name="Z_35A7F1D3_4B93_4F3C_84BE_4052A01AD4C4_.wvu.FilterData" hidden="1" oldHidden="1">
    <formula>'Juin 2015'!$A$5:$D$51</formula>
    <oldFormula>'Juin 2015'!$A$5:$D$51</oldFormula>
  </rdn>
  <rdn rId="0" localSheetId="8" customView="1" name="Z_35A7F1D3_4B93_4F3C_84BE_4052A01AD4C4_.wvu.FilterData" hidden="1" oldHidden="1">
    <formula>'Juillet 2015'!$A$5:$D$51</formula>
    <oldFormula>'Juillet 2015'!$A$5:$D$51</oldFormula>
  </rdn>
  <rdn rId="0" localSheetId="9" customView="1" name="Z_35A7F1D3_4B93_4F3C_84BE_4052A01AD4C4_.wvu.FilterData" hidden="1" oldHidden="1">
    <formula>'Aout 2015'!$A$5:$D$51</formula>
    <oldFormula>'Aout 2015'!$A$5:$D$51</oldFormula>
  </rdn>
  <rdn rId="0" localSheetId="10" customView="1" name="Z_35A7F1D3_4B93_4F3C_84BE_4052A01AD4C4_.wvu.FilterData" hidden="1" oldHidden="1">
    <formula>'Sept 2015'!$A$5:$D$51</formula>
    <oldFormula>'Sept 2015'!$A$5:$D$51</oldFormula>
  </rdn>
  <rdn rId="0" localSheetId="11" customView="1" name="Z_35A7F1D3_4B93_4F3C_84BE_4052A01AD4C4_.wvu.FilterData" hidden="1" oldHidden="1">
    <formula>'Oct 2015'!$A$5:$D$51</formula>
    <oldFormula>'Oct 2015'!$A$5:$D$51</oldFormula>
  </rdn>
  <rdn rId="0" localSheetId="12" customView="1" name="Z_35A7F1D3_4B93_4F3C_84BE_4052A01AD4C4_.wvu.FilterData" hidden="1" oldHidden="1">
    <formula>'Nov 2015'!$A$5:$D$51</formula>
    <oldFormula>'Nov 2015'!$A$5:$D$51</oldFormula>
  </rdn>
  <rdn rId="0" localSheetId="13" customView="1" name="Z_35A7F1D3_4B93_4F3C_84BE_4052A01AD4C4_.wvu.FilterData" hidden="1" oldHidden="1">
    <formula>'Dec 2015'!$A$5:$D$51</formula>
    <oldFormula>'Dec 2015'!$A$5:$D$51</oldFormula>
  </rdn>
  <rdn rId="0" localSheetId="14" customView="1" name="Z_35A7F1D3_4B93_4F3C_84BE_4052A01AD4C4_.wvu.FilterData" hidden="1" oldHidden="1">
    <formula>'Janv 2016'!$A$5:$D$50</formula>
    <oldFormula>'Janv 2016'!$A$5:$D$50</oldFormula>
  </rdn>
  <rdn rId="0" localSheetId="15" customView="1" name="Z_35A7F1D3_4B93_4F3C_84BE_4052A01AD4C4_.wvu.FilterData" hidden="1" oldHidden="1">
    <formula>'Fev 2016'!$A$5:$D$51</formula>
    <oldFormula>'Fev 2016'!$A$5:$D$51</oldFormula>
  </rdn>
  <rdn rId="0" localSheetId="16" customView="1" name="Z_35A7F1D3_4B93_4F3C_84BE_4052A01AD4C4_.wvu.FilterData" hidden="1" oldHidden="1">
    <formula>'Mars 2016'!$A$5:$D$51</formula>
    <oldFormula>'Mars 2016'!$A$5:$D$51</oldFormula>
  </rdn>
  <rdn rId="0" localSheetId="17" customView="1" name="Z_35A7F1D3_4B93_4F3C_84BE_4052A01AD4C4_.wvu.FilterData" hidden="1" oldHidden="1">
    <formula>'Avril 2016'!$A$5:$D$51</formula>
    <oldFormula>'Avril 2016'!$A$5:$D$51</oldFormula>
  </rdn>
  <rdn rId="0" localSheetId="18" customView="1" name="Z_35A7F1D3_4B93_4F3C_84BE_4052A01AD4C4_.wvu.FilterData" hidden="1" oldHidden="1">
    <formula>'Mai 2016'!$A$5:$D$51</formula>
    <oldFormula>'Mai 2016'!$A$5:$D$51</oldFormula>
  </rdn>
  <rdn rId="0" localSheetId="19" customView="1" name="Z_35A7F1D3_4B93_4F3C_84BE_4052A01AD4C4_.wvu.FilterData" hidden="1" oldHidden="1">
    <formula>'Juin 2016'!$A$5:$D$51</formula>
    <oldFormula>'Juin 2016'!$A$5:$D$51</oldFormula>
  </rdn>
  <rcv guid="{35A7F1D3-4B93-4F3C-84BE-4052A01AD4C4}" action="add"/>
</revisions>
</file>

<file path=xl/revisions/revisionLog3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2" start="0" length="2147483647">
    <dxf>
      <font>
        <color rgb="FFFF0000"/>
      </font>
    </dxf>
  </rfmt>
  <rfmt sheetId="14" sqref="S12" start="0" length="2147483647">
    <dxf>
      <font>
        <b/>
      </font>
    </dxf>
  </rfmt>
</revisions>
</file>

<file path=xl/revisions/revisionLog3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E289B9D-BCD1-4225-822E-7EE798DE4B98}" action="delete"/>
  <rdn rId="0" localSheetId="2" customView="1" name="Z_9E289B9D_BCD1_4225_822E_7EE798DE4B98_.wvu.FilterData" hidden="1" oldHidden="1">
    <formula>'Janv 2015'!$A$5:$D$55</formula>
    <oldFormula>'Janv 2015'!$A$5:$D$55</oldFormula>
  </rdn>
  <rdn rId="0" localSheetId="3" customView="1" name="Z_9E289B9D_BCD1_4225_822E_7EE798DE4B98_.wvu.FilterData" hidden="1" oldHidden="1">
    <formula>'Fev 2015'!$A$4:$BF$55</formula>
    <oldFormula>'Fev 2015'!$A$4:$BF$55</oldFormula>
  </rdn>
  <rdn rId="0" localSheetId="4" customView="1" name="Z_9E289B9D_BCD1_4225_822E_7EE798DE4B98_.wvu.FilterData" hidden="1" oldHidden="1">
    <formula>'Mars 2015'!$A$5:$D$55</formula>
    <oldFormula>'Mars 2015'!$A$5:$D$55</oldFormula>
  </rdn>
  <rdn rId="0" localSheetId="5" customView="1" name="Z_9E289B9D_BCD1_4225_822E_7EE798DE4B98_.wvu.FilterData" hidden="1" oldHidden="1">
    <formula>'Avril 2015'!$A$5:$D$54</formula>
    <oldFormula>'Avril 2015'!$A$5:$D$54</oldFormula>
  </rdn>
  <rdn rId="0" localSheetId="6" customView="1" name="Z_9E289B9D_BCD1_4225_822E_7EE798DE4B98_.wvu.FilterData" hidden="1" oldHidden="1">
    <formula>'Mai 2015'!$A$5:$D$52</formula>
    <oldFormula>'Mai 2015'!$A$5:$D$52</oldFormula>
  </rdn>
  <rdn rId="0" localSheetId="7" customView="1" name="Z_9E289B9D_BCD1_4225_822E_7EE798DE4B98_.wvu.FilterData" hidden="1" oldHidden="1">
    <formula>'Juin 2015'!$A$5:$D$51</formula>
    <oldFormula>'Juin 2015'!$A$5:$D$51</oldFormula>
  </rdn>
  <rdn rId="0" localSheetId="8" customView="1" name="Z_9E289B9D_BCD1_4225_822E_7EE798DE4B98_.wvu.FilterData" hidden="1" oldHidden="1">
    <formula>'Juillet 2015'!$A$5:$D$51</formula>
    <oldFormula>'Juillet 2015'!$A$5:$D$51</oldFormula>
  </rdn>
  <rdn rId="0" localSheetId="9" customView="1" name="Z_9E289B9D_BCD1_4225_822E_7EE798DE4B98_.wvu.FilterData" hidden="1" oldHidden="1">
    <formula>'Aout 2015'!$A$5:$D$51</formula>
    <oldFormula>'Aout 2015'!$A$5:$D$51</oldFormula>
  </rdn>
  <rdn rId="0" localSheetId="10" customView="1" name="Z_9E289B9D_BCD1_4225_822E_7EE798DE4B98_.wvu.FilterData" hidden="1" oldHidden="1">
    <formula>'Sept 2015'!$A$5:$D$51</formula>
    <oldFormula>'Sept 2015'!$A$5:$D$51</oldFormula>
  </rdn>
  <rdn rId="0" localSheetId="11" customView="1" name="Z_9E289B9D_BCD1_4225_822E_7EE798DE4B98_.wvu.FilterData" hidden="1" oldHidden="1">
    <formula>'Oct 2015'!$A$5:$D$51</formula>
    <oldFormula>'Oct 2015'!$A$5:$D$51</oldFormula>
  </rdn>
  <rdn rId="0" localSheetId="12" customView="1" name="Z_9E289B9D_BCD1_4225_822E_7EE798DE4B98_.wvu.FilterData" hidden="1" oldHidden="1">
    <formula>'Nov 2015'!$A$5:$D$51</formula>
    <oldFormula>'Nov 2015'!$A$5:$D$51</oldFormula>
  </rdn>
  <rdn rId="0" localSheetId="13" customView="1" name="Z_9E289B9D_BCD1_4225_822E_7EE798DE4B98_.wvu.FilterData" hidden="1" oldHidden="1">
    <formula>'Dec 2015'!$A$5:$D$51</formula>
    <oldFormula>'Dec 2015'!$A$5:$D$51</oldFormula>
  </rdn>
  <rdn rId="0" localSheetId="14" customView="1" name="Z_9E289B9D_BCD1_4225_822E_7EE798DE4B98_.wvu.FilterData" hidden="1" oldHidden="1">
    <formula>'Janv 2016'!$A$5:$D$50</formula>
    <oldFormula>'Janv 2016'!$A$5:$D$50</oldFormula>
  </rdn>
  <rdn rId="0" localSheetId="15" customView="1" name="Z_9E289B9D_BCD1_4225_822E_7EE798DE4B98_.wvu.FilterData" hidden="1" oldHidden="1">
    <formula>'Fev 2016'!$A$5:$D$51</formula>
    <oldFormula>'Fev 2016'!$A$5:$D$51</oldFormula>
  </rdn>
  <rdn rId="0" localSheetId="16" customView="1" name="Z_9E289B9D_BCD1_4225_822E_7EE798DE4B98_.wvu.FilterData" hidden="1" oldHidden="1">
    <formula>'Mars 2016'!$A$5:$D$51</formula>
    <oldFormula>'Mars 2016'!$A$5:$D$51</oldFormula>
  </rdn>
  <rdn rId="0" localSheetId="17" customView="1" name="Z_9E289B9D_BCD1_4225_822E_7EE798DE4B98_.wvu.FilterData" hidden="1" oldHidden="1">
    <formula>'Avril 2016'!$A$5:$D$51</formula>
    <oldFormula>'Avril 2016'!$A$5:$D$51</oldFormula>
  </rdn>
  <rdn rId="0" localSheetId="18" customView="1" name="Z_9E289B9D_BCD1_4225_822E_7EE798DE4B98_.wvu.FilterData" hidden="1" oldHidden="1">
    <formula>'Mai 2016'!$A$5:$D$51</formula>
    <oldFormula>'Mai 2016'!$A$5:$D$51</oldFormula>
  </rdn>
  <rdn rId="0" localSheetId="19" customView="1" name="Z_9E289B9D_BCD1_4225_822E_7EE798DE4B98_.wvu.FilterData" hidden="1" oldHidden="1">
    <formula>'Juin 2016'!$A$5:$D$51</formula>
    <oldFormula>'Juin 2016'!$A$5:$D$51</oldFormula>
  </rdn>
  <rcv guid="{9E289B9D-BCD1-4225-822E-7EE798DE4B98}" action="add"/>
</revisions>
</file>

<file path=xl/revisions/revisionLog3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9" sId="14">
    <nc r="AO28" t="inlineStr">
      <is>
        <t>réunion avec GB</t>
      </is>
    </nc>
  </rcc>
  <rcc rId="3600" sId="14" odxf="1" dxf="1">
    <nc r="AP28" t="inlineStr">
      <is>
        <t>réunion avec GB</t>
      </is>
    </nc>
    <odxf>
      <border outline="0">
        <left style="hair">
          <color indexed="64"/>
        </left>
      </border>
    </odxf>
    <ndxf>
      <border outline="0">
        <left style="medium">
          <color indexed="48"/>
        </left>
      </border>
    </ndxf>
  </rcc>
  <rcc rId="3601" sId="14">
    <nc r="AQ28" t="inlineStr">
      <is>
        <t>réunion avec GB</t>
      </is>
    </nc>
  </rcc>
  <rcc rId="3602" sId="14" odxf="1" dxf="1">
    <nc r="AR28" t="inlineStr">
      <is>
        <t>réunion avec GB</t>
      </is>
    </nc>
    <odxf>
      <border outline="0">
        <left style="hair">
          <color indexed="64"/>
        </left>
      </border>
    </odxf>
    <ndxf>
      <border outline="0">
        <left style="medium">
          <color indexed="48"/>
        </left>
      </border>
    </ndxf>
  </rcc>
  <rcc rId="3603" sId="14">
    <nc r="BD28" t="inlineStr">
      <is>
        <t>web demo polagret pour SL</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3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22" sId="14">
    <oc r="Y9" t="inlineStr">
      <is>
        <r>
          <rPr>
            <b/>
            <sz val="10"/>
            <rFont val="Verdana"/>
            <family val="2"/>
          </rPr>
          <t>Changement de voiture</t>
        </r>
        <r>
          <rPr>
            <sz val="10"/>
            <rFont val="Verdana"/>
            <family val="2"/>
          </rPr>
          <t xml:space="preserve">        80166 - MBC N4DS 2/2</t>
        </r>
      </is>
    </oc>
    <nc r="Y9" t="inlineStr">
      <is>
        <t xml:space="preserve">        80166 - MBC N4DS 2/2</t>
      </is>
    </nc>
  </rcc>
  <rcc rId="3623" sId="14">
    <oc r="Y17" t="inlineStr">
      <is>
        <t>Changement de voiture</t>
      </is>
    </oc>
    <nc r="Y17" t="inlineStr">
      <is>
        <t>Vérif GIE DAG</t>
      </is>
    </nc>
  </rcc>
  <rfmt sheetId="14" sqref="Y17" start="0" length="2147483647">
    <dxf>
      <font>
        <b val="0"/>
      </font>
    </dxf>
  </rfmt>
  <rfmt sheetId="14" sqref="Y17">
    <dxf>
      <alignment vertical="center" readingOrder="0"/>
    </dxf>
  </rfmt>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 sId="13">
    <nc r="AL17" t="inlineStr">
      <is>
        <t>80334
Ebist</t>
      </is>
    </nc>
  </rcc>
  <rfmt sheetId="13" sqref="AL17" start="0" length="2147483647">
    <dxf>
      <font>
        <strike/>
      </font>
    </dxf>
  </rfmt>
</revisions>
</file>

<file path=xl/revisions/revisionLog3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2" sId="14">
    <nc r="AG6" t="inlineStr">
      <is>
        <t>ASSO</t>
      </is>
    </nc>
  </rcc>
  <rcc rId="3643" sId="14">
    <nc r="AH6" t="inlineStr">
      <is>
        <t>ASSO</t>
      </is>
    </nc>
  </rcc>
</revisions>
</file>

<file path=xl/revisions/revisionLog3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4" sId="14">
    <nc r="Y11" t="inlineStr">
      <is>
        <t>Dossiers Clients + Modif états CLOSSUR</t>
      </is>
    </nc>
  </rcc>
</revisions>
</file>

<file path=xl/revisions/revisionLog3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11" start="0" length="2147483647">
    <dxf>
      <font>
        <color auto="1"/>
      </font>
    </dxf>
  </rfmt>
</revisions>
</file>

<file path=xl/revisions/revisionLog3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1">
    <dxf>
      <alignment vertical="top" readingOrder="0"/>
    </dxf>
  </rfmt>
  <rfmt sheetId="14" sqref="AN11:AR11">
    <dxf>
      <alignment vertical="top" readingOrder="0"/>
    </dxf>
  </rfmt>
  <rfmt sheetId="14" sqref="AS11:AT11">
    <dxf>
      <alignment vertical="top" readingOrder="0"/>
    </dxf>
  </rfmt>
  <rfmt sheetId="14" sqref="AC20:AD20">
    <dxf>
      <alignment vertical="top" readingOrder="0"/>
    </dxf>
  </rfmt>
</revisions>
</file>

<file path=xl/revisions/revisionLog3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3:AF13">
    <dxf>
      <alignment vertical="top" readingOrder="0"/>
    </dxf>
  </rfmt>
</revisions>
</file>

<file path=xl/revisions/revisionLog3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5" sId="14">
    <oc r="AV11" t="inlineStr">
      <is>
        <t>Suivi dossiers</t>
      </is>
    </oc>
    <nc r="AV11" t="inlineStr">
      <is>
        <t>Hotline - Suivi dossiers</t>
      </is>
    </nc>
  </rcc>
</revisions>
</file>

<file path=xl/revisions/revisionLog3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6" sId="14">
    <nc r="AA11" t="inlineStr">
      <is>
        <t>RDV WEB 10h00 avec Christophe Dossier TREUIL</t>
      </is>
    </nc>
  </rcc>
  <rfmt sheetId="14" sqref="AA11" start="0" length="2147483647">
    <dxf>
      <font>
        <color auto="1"/>
      </font>
    </dxf>
  </rfmt>
</revisions>
</file>

<file path=xl/revisions/revisionLog3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7" sId="14">
    <oc r="AA11" t="inlineStr">
      <is>
        <t>RDV WEB 10h00 avec Christophe Dossier TREUIL</t>
      </is>
    </oc>
    <nc r="AA11" t="inlineStr">
      <is>
        <t>RDV WEB 10h00 avec ChristopheK,  Dossier TREUIL</t>
      </is>
    </nc>
  </rcc>
</revisions>
</file>

<file path=xl/revisions/revisionLog3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8" sId="14">
    <nc r="AE6" t="inlineStr">
      <is>
        <t>80282 / TSM 
Finalisation 
Livraison des tablettes</t>
      </is>
    </nc>
  </rcc>
  <rcc rId="3649" sId="14">
    <oc r="AD6" t="inlineStr">
      <is>
        <t>TSM si besoin</t>
      </is>
    </oc>
    <nc r="AD6"/>
  </rcc>
  <rcc rId="3650" sId="14">
    <oc r="AC6" t="inlineStr">
      <is>
        <t>TSM si besoin</t>
      </is>
    </oc>
    <nc r="AC6" t="inlineStr">
      <is>
        <t>TSM/ Bureau 
Préparation des tablettes</t>
      </is>
    </nc>
  </rcc>
  <rfmt sheetId="14" sqref="AD6">
    <dxf>
      <fill>
        <patternFill patternType="none">
          <bgColor auto="1"/>
        </patternFill>
      </fill>
    </dxf>
  </rfmt>
  <rfmt sheetId="14" sqref="AC6">
    <dxf>
      <fill>
        <patternFill patternType="none">
          <bgColor auto="1"/>
        </patternFill>
      </fill>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3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I25" start="0" length="0">
    <dxf>
      <font>
        <sz val="11"/>
        <name val="Verdana"/>
        <scheme val="none"/>
      </font>
    </dxf>
  </rfmt>
  <rfmt sheetId="15" sqref="M25" start="0" length="0">
    <dxf>
      <font>
        <sz val="11"/>
        <name val="Verdana"/>
        <scheme val="none"/>
      </font>
    </dxf>
  </rfmt>
  <rcc rId="3669" sId="15">
    <oc r="E25" t="inlineStr">
      <is>
        <t>10 h RV SONZOGNI - Gilles S.</t>
      </is>
    </oc>
    <nc r="E25"/>
  </rcc>
  <rcc rId="3670" sId="15">
    <nc r="I25" t="inlineStr">
      <is>
        <t>10 h RV SONZOGNI - Gilles S. (Possible)</t>
      </is>
    </nc>
  </rcc>
  <rcc rId="3671" sId="15">
    <nc r="M25" t="inlineStr">
      <is>
        <t>10 h RV SONZOGNI - Gilles S. (Possible)</t>
      </is>
    </nc>
  </rcc>
  <rfmt sheetId="15" sqref="I25">
    <dxf>
      <fill>
        <patternFill patternType="solid">
          <bgColor rgb="FFFF99CC"/>
        </patternFill>
      </fill>
    </dxf>
  </rfmt>
  <rfmt sheetId="15" sqref="M25">
    <dxf>
      <fill>
        <patternFill patternType="solid">
          <bgColor rgb="FFFF99CC"/>
        </patternFill>
      </fill>
    </dxf>
  </rfmt>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5" sId="13" odxf="1" dxf="1">
    <nc r="BM15" t="inlineStr">
      <is>
        <t>CP</t>
      </is>
    </nc>
    <odxf>
      <font>
        <b val="0"/>
        <name val="Verdana"/>
        <scheme val="none"/>
      </font>
      <fill>
        <patternFill patternType="none">
          <bgColor indexed="65"/>
        </patternFill>
      </fill>
    </odxf>
    <ndxf>
      <font>
        <b/>
        <name val="Verdana"/>
        <scheme val="none"/>
      </font>
      <fill>
        <patternFill patternType="solid">
          <bgColor rgb="FF00FF00"/>
        </patternFill>
      </fill>
    </ndxf>
  </rcc>
  <rcc rId="396" sId="13" odxf="1" dxf="1">
    <nc r="BN15" t="inlineStr">
      <is>
        <t>CP</t>
      </is>
    </nc>
    <odxf>
      <font>
        <b val="0"/>
        <name val="Verdana"/>
        <scheme val="none"/>
      </font>
      <fill>
        <patternFill patternType="none">
          <bgColor indexed="65"/>
        </patternFill>
      </fill>
    </odxf>
    <ndxf>
      <font>
        <b/>
        <name val="Verdana"/>
        <scheme val="none"/>
      </font>
      <fill>
        <patternFill patternType="solid">
          <bgColor rgb="FF00FF00"/>
        </patternFill>
      </fill>
    </ndxf>
  </rcc>
  <rfmt sheetId="13" sqref="BM15:BN15">
    <dxf>
      <fill>
        <patternFill>
          <bgColor rgb="FFFFCCCC"/>
        </patternFill>
      </fill>
    </dxf>
  </rfmt>
  <rcv guid="{18CA58F0-ABDD-4CEC-858C-4E801F866F32}" action="delete"/>
  <rdn rId="0" localSheetId="2" customView="1" name="Z_18CA58F0_ABDD_4CEC_858C_4E801F866F32_.wvu.FilterData" hidden="1" oldHidden="1">
    <formula>'Janv 2015'!$A$5:$D$55</formula>
    <oldFormula>'Janv 2015'!$A$5:$D$55</oldFormula>
  </rdn>
  <rdn rId="0" localSheetId="3" customView="1" name="Z_18CA58F0_ABDD_4CEC_858C_4E801F866F32_.wvu.FilterData" hidden="1" oldHidden="1">
    <formula>'Fev 2015'!$A$4:$BF$55</formula>
    <oldFormula>'Fev 2015'!$A$4:$BF$55</oldFormula>
  </rdn>
  <rdn rId="0" localSheetId="4" customView="1" name="Z_18CA58F0_ABDD_4CEC_858C_4E801F866F32_.wvu.FilterData" hidden="1" oldHidden="1">
    <formula>'Mars 2015'!$A$5:$D$55</formula>
    <oldFormula>'Mars 2015'!$A$5:$D$55</oldFormula>
  </rdn>
  <rdn rId="0" localSheetId="5" customView="1" name="Z_18CA58F0_ABDD_4CEC_858C_4E801F866F32_.wvu.FilterData" hidden="1" oldHidden="1">
    <formula>'Avril 2015'!$A$5:$D$54</formula>
    <oldFormula>'Avril 2015'!$A$5:$D$54</oldFormula>
  </rdn>
  <rdn rId="0" localSheetId="6" customView="1" name="Z_18CA58F0_ABDD_4CEC_858C_4E801F866F32_.wvu.FilterData" hidden="1" oldHidden="1">
    <formula>'Mai 2015'!$A$5:$D$52</formula>
    <oldFormula>'Mai 2015'!$A$5:$D$52</oldFormula>
  </rdn>
  <rdn rId="0" localSheetId="7" customView="1" name="Z_18CA58F0_ABDD_4CEC_858C_4E801F866F32_.wvu.FilterData" hidden="1" oldHidden="1">
    <formula>'Juin 2015'!$A$5:$D$51</formula>
    <oldFormula>'Juin 2015'!$A$5:$D$51</oldFormula>
  </rdn>
  <rdn rId="0" localSheetId="8" customView="1" name="Z_18CA58F0_ABDD_4CEC_858C_4E801F866F32_.wvu.FilterData" hidden="1" oldHidden="1">
    <formula>'Juillet 2015'!$A$5:$D$51</formula>
    <oldFormula>'Juillet 2015'!$A$5:$D$51</oldFormula>
  </rdn>
  <rdn rId="0" localSheetId="9" customView="1" name="Z_18CA58F0_ABDD_4CEC_858C_4E801F866F32_.wvu.FilterData" hidden="1" oldHidden="1">
    <formula>'Aout 2015'!$A$5:$D$51</formula>
    <oldFormula>'Aout 2015'!$A$5:$D$51</oldFormula>
  </rdn>
  <rdn rId="0" localSheetId="10" customView="1" name="Z_18CA58F0_ABDD_4CEC_858C_4E801F866F32_.wvu.FilterData" hidden="1" oldHidden="1">
    <formula>'Sept 2015'!$A$5:$D$51</formula>
    <oldFormula>'Sept 2015'!$A$5:$D$51</oldFormula>
  </rdn>
  <rdn rId="0" localSheetId="11" customView="1" name="Z_18CA58F0_ABDD_4CEC_858C_4E801F866F32_.wvu.FilterData" hidden="1" oldHidden="1">
    <formula>'Oct 2015'!$A$5:$D$51</formula>
    <oldFormula>'Oct 2015'!$A$5:$D$51</oldFormula>
  </rdn>
  <rdn rId="0" localSheetId="12" customView="1" name="Z_18CA58F0_ABDD_4CEC_858C_4E801F866F32_.wvu.FilterData" hidden="1" oldHidden="1">
    <formula>'Nov 2015'!$A$5:$D$51</formula>
    <oldFormula>'Nov 2015'!$A$5:$D$51</oldFormula>
  </rdn>
  <rdn rId="0" localSheetId="13" customView="1" name="Z_18CA58F0_ABDD_4CEC_858C_4E801F866F32_.wvu.FilterData" hidden="1" oldHidden="1">
    <formula>'Dec 2015'!$A$5:$D$51</formula>
    <oldFormula>'Dec 2015'!$A$5:$D$51</oldFormula>
  </rdn>
  <rdn rId="0" localSheetId="14" customView="1" name="Z_18CA58F0_ABDD_4CEC_858C_4E801F866F32_.wvu.FilterData" hidden="1" oldHidden="1">
    <formula>'Janv 2016'!$A$5:$D$50</formula>
    <oldFormula>'Janv 2016'!$A$5:$D$50</oldFormula>
  </rdn>
  <rdn rId="0" localSheetId="15" customView="1" name="Z_18CA58F0_ABDD_4CEC_858C_4E801F866F32_.wvu.FilterData" hidden="1" oldHidden="1">
    <formula>'Fev 2016'!$A$5:$D$51</formula>
    <oldFormula>'Fev 2016'!$A$5:$D$51</oldFormula>
  </rdn>
  <rdn rId="0" localSheetId="16" customView="1" name="Z_18CA58F0_ABDD_4CEC_858C_4E801F866F32_.wvu.FilterData" hidden="1" oldHidden="1">
    <formula>'Mars 2016'!$A$5:$D$51</formula>
    <oldFormula>'Mars 2016'!$A$5:$D$51</oldFormula>
  </rdn>
  <rdn rId="0" localSheetId="17" customView="1" name="Z_18CA58F0_ABDD_4CEC_858C_4E801F866F32_.wvu.FilterData" hidden="1" oldHidden="1">
    <formula>'Avril 2016'!$A$5:$D$51</formula>
    <oldFormula>'Avril 2016'!$A$5:$D$51</oldFormula>
  </rdn>
  <rdn rId="0" localSheetId="18" customView="1" name="Z_18CA58F0_ABDD_4CEC_858C_4E801F866F32_.wvu.FilterData" hidden="1" oldHidden="1">
    <formula>'Mai 2016'!$A$5:$D$51</formula>
    <oldFormula>'Mai 2016'!$A$5:$D$51</oldFormula>
  </rdn>
  <rdn rId="0" localSheetId="19" customView="1" name="Z_18CA58F0_ABDD_4CEC_858C_4E801F866F32_.wvu.FilterData" hidden="1" oldHidden="1">
    <formula>'Juin 2016'!$A$5:$D$51</formula>
    <oldFormula>'Juin 2016'!$A$5:$D$51</oldFormula>
  </rdn>
  <rcv guid="{18CA58F0-ABDD-4CEC-858C-4E801F866F32}" action="add"/>
</revisions>
</file>

<file path=xl/revisions/revisionLog3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3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08" sId="14">
    <oc r="AD11" t="inlineStr">
      <is>
        <t>Etude 4076 COTE Analyse Gestion des Achats Cde à Venir</t>
      </is>
    </oc>
    <nc r="AD11" t="inlineStr">
      <is>
        <t>Etude 4076 COTE Analyse Gestion des Achats Cde à Venir sur site</t>
      </is>
    </nc>
  </rcc>
</revisions>
</file>

<file path=xl/revisions/revisionLog3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D11" start="0" length="2147483647">
    <dxf>
      <font>
        <color auto="1"/>
      </font>
    </dxf>
  </rfmt>
</revisions>
</file>

<file path=xl/revisions/revisionLog3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09" sId="14">
    <nc r="AO6" t="inlineStr">
      <is>
        <t>80282 / TSM 
Finalisation 
Livraison des tablettes</t>
      </is>
    </nc>
  </rcc>
  <rcc rId="3710" sId="14">
    <nc r="AP6" t="inlineStr">
      <is>
        <t>80282 / TSM 
Finalisation 
Livraison des tablettes</t>
      </is>
    </nc>
  </rcc>
  <rcc rId="3711" sId="14">
    <oc r="AE6" t="inlineStr">
      <is>
        <t>80282 / TSM 
Finalisation 
Livraison des tablettes</t>
      </is>
    </oc>
    <nc r="AE6"/>
  </rcc>
  <rcc rId="3712" sId="14">
    <oc r="AC6" t="inlineStr">
      <is>
        <t>TSM/ Bureau 
Préparation des tablettes</t>
      </is>
    </oc>
    <nc r="AC6"/>
  </rcc>
</revisions>
</file>

<file path=xl/revisions/revisionLog3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3" sId="14">
    <oc r="AO6" t="inlineStr">
      <is>
        <t>80282 / TSM 
Finalisation 
Livraison des tablettes</t>
      </is>
    </oc>
    <nc r="AO6"/>
  </rcc>
  <rcc rId="3714" sId="14">
    <oc r="AP6" t="inlineStr">
      <is>
        <t>80282 / TSM 
Finalisation 
Livraison des tablettes</t>
      </is>
    </oc>
    <nc r="AP6"/>
  </rcc>
</revisions>
</file>

<file path=xl/revisions/revisionLog3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16:P16" start="0" length="2147483647">
    <dxf>
      <font>
        <color rgb="FFFF0000"/>
      </font>
    </dxf>
  </rfmt>
  <rfmt sheetId="14" sqref="O16:P16" start="0" length="2147483647">
    <dxf>
      <font>
        <b/>
      </font>
    </dxf>
  </rfmt>
  <rfmt sheetId="14" sqref="O16:P16" start="0" length="2147483647">
    <dxf>
      <font>
        <name val="Calibri"/>
        <scheme val="minor"/>
      </font>
    </dxf>
  </rfmt>
  <rfmt sheetId="14" sqref="O16:P16" start="0" length="2147483647">
    <dxf>
      <font>
        <sz val="11"/>
      </font>
    </dxf>
  </rfmt>
</revisions>
</file>

<file path=xl/revisions/revisionLog3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5" sId="14">
    <oc r="AA8" t="inlineStr">
      <is>
        <t>Dispo Appel Decoritec</t>
      </is>
    </oc>
    <nc r="AA8" t="inlineStr">
      <is>
        <t>R-V Téléph. Viviane pour Archvage CPTA</t>
      </is>
    </nc>
  </rcc>
  <rfmt sheetId="14" sqref="AA11" start="0" length="2147483647">
    <dxf>
      <font>
        <color auto="1"/>
      </font>
    </dxf>
  </rfmt>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3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4" sId="14">
    <oc r="BI11" t="inlineStr">
      <is>
        <t>Suivi dossiers</t>
      </is>
    </oc>
    <nc r="BI11" t="inlineStr">
      <is>
        <t xml:space="preserve">Suivi dossiers
</t>
      </is>
    </nc>
  </rcc>
  <rcc rId="3735" sId="14">
    <nc r="BG12" t="inlineStr">
      <is>
        <t>Cegid Web 
présentation ScriptWeb</t>
      </is>
    </nc>
  </rcc>
  <rcc rId="3736" sId="14">
    <oc r="BG20" t="inlineStr">
      <is>
        <t>Hot Line</t>
      </is>
    </oc>
    <nc r="BG20" t="inlineStr">
      <is>
        <t>Hot Line
Cegid Web 
présentation ScriptWeb</t>
      </is>
    </nc>
  </rcc>
  <rcc rId="3737" sId="14">
    <nc r="BG14" t="inlineStr">
      <is>
        <t>Cegid Web 
présentation ScriptWeb</t>
      </is>
    </nc>
  </rcc>
  <rfmt sheetId="14" sqref="BG12 BG14">
    <dxf>
      <fill>
        <patternFill patternType="solid">
          <bgColor rgb="FFFF99CC"/>
        </patternFill>
      </fill>
    </dxf>
  </rfmt>
  <rfmt sheetId="14" sqref="BG20">
    <dxf>
      <fill>
        <patternFill patternType="solid">
          <bgColor rgb="FFFF99CC"/>
        </patternFill>
      </fill>
    </dxf>
  </rfmt>
</revisions>
</file>

<file path=xl/revisions/revisionLog3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BG12" guid="{4E9AA9E6-0691-46C8-8EB0-DAE08F1C722D}" author="f.guiot" newLength="21"/>
  <rcmt sheetId="14" cell="BG14" guid="{F3BFFA16-CB71-40AE-989E-EE1530924D06}" author="f.guiot" newLength="21"/>
  <rcmt sheetId="14" cell="BG20" guid="{01271249-57C1-4BB1-A176-D8C22C3BCE2C}" author="f.guiot" newLength="21"/>
</revisions>
</file>

<file path=xl/revisions/revisionLog3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8" sId="14">
    <oc r="AA14" t="inlineStr">
      <is>
        <t>Cegid webformation Script Web : 1/2h environ</t>
      </is>
    </oc>
    <nc r="AA14"/>
  </rcc>
  <rcc rId="3739" sId="14">
    <oc r="AA20" t="inlineStr">
      <is>
        <t>Cegid webformation Script Web : 1/2h environ</t>
      </is>
    </oc>
    <nc r="AA20"/>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97" sId="14" odxf="1" dxf="1">
    <oc r="BH12" t="inlineStr">
      <is>
        <t>CEPP Web Intervention Paie sur dysfonctionnements.</t>
      </is>
    </oc>
    <nc r="BH12"/>
    <odxf>
      <fill>
        <patternFill patternType="solid">
          <bgColor rgb="FFFFCCCC"/>
        </patternFill>
      </fill>
    </odxf>
    <ndxf>
      <fill>
        <patternFill patternType="none">
          <bgColor indexed="65"/>
        </patternFill>
      </fill>
    </ndxf>
  </rcc>
  <rcc rId="4998" sId="14">
    <oc r="BC12" t="inlineStr">
      <is>
        <t>Hotline</t>
      </is>
    </oc>
    <nc r="BC12" t="inlineStr">
      <is>
        <t>Hotline + Prendre contact avec CEPP pour Pb à résoudre</t>
      </is>
    </nc>
  </rcc>
  <rfmt sheetId="14" sqref="BF12">
    <dxf>
      <fill>
        <patternFill>
          <bgColor theme="0"/>
        </patternFill>
      </fill>
    </dxf>
  </rfmt>
  <rcc rId="4999" sId="14">
    <oc r="BF12" t="inlineStr">
      <is>
        <t>Prendre contact avec CEPP pour résolution Pb le 28/01 Ap Midi</t>
      </is>
    </oc>
    <nc r="BF12" t="inlineStr">
      <is>
        <t>CEPP Web Intervention Paie Perfectionnement sur dysfonctionnements.</t>
      </is>
    </nc>
  </rcc>
  <rcmt sheetId="14" cell="BF12" guid="{81529242-6C42-4E96-B7CC-34C7A472CE82}" author="c.ledant" newLength="107"/>
  <rcmt sheetId="14" cell="AD20" guid="{66DEC04C-53D8-434C-B154-A4A0D1BB10A0}" author="c.ledant" newLength="116"/>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3" cell="AM17" guid="{00000000-0000-0000-0000-000000000000}" action="delete" author="n.guinot"/>
  <rfmt sheetId="13" sqref="AM17:AN17">
    <dxf>
      <fill>
        <patternFill patternType="none">
          <bgColor auto="1"/>
        </patternFill>
      </fill>
    </dxf>
  </rfmt>
  <rfmt sheetId="13" sqref="AM17" start="0" length="0">
    <dxf>
      <font>
        <b/>
        <color rgb="FFFF0000"/>
        <name val="Verdana"/>
        <scheme val="none"/>
      </font>
    </dxf>
  </rfmt>
</revisions>
</file>

<file path=xl/revisions/revisionLog4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0" sId="14">
    <oc r="BG12" t="inlineStr">
      <is>
        <t>Cegid Web 
présentation ScriptWeb</t>
      </is>
    </oc>
    <nc r="BG12" t="inlineStr">
      <is>
        <t>Cegid Web 
présentation ScriptWeb
30 mn env.</t>
      </is>
    </nc>
  </rcc>
  <rcc rId="3741" sId="14">
    <oc r="BG14" t="inlineStr">
      <is>
        <t>Cegid Web 
présentation ScriptWeb</t>
      </is>
    </oc>
    <nc r="BG14" t="inlineStr">
      <is>
        <t>Cegid Web 
présentation ScriptWeb
30 mn env.</t>
      </is>
    </nc>
  </rcc>
  <rcc rId="3742" sId="14">
    <oc r="BG20" t="inlineStr">
      <is>
        <t>Hot Line
Cegid Web 
présentation ScriptWeb</t>
      </is>
    </oc>
    <nc r="BG20" t="inlineStr">
      <is>
        <r>
          <rPr>
            <b/>
            <sz val="10"/>
            <rFont val="Verdana"/>
            <family val="2"/>
          </rPr>
          <t>Hot Line</t>
        </r>
        <r>
          <rPr>
            <sz val="10"/>
            <rFont val="Verdana"/>
            <family val="2"/>
          </rPr>
          <t xml:space="preserve">
Cegid Web 
présentation ScriptWeb
30 mn env.</t>
        </r>
      </is>
    </nc>
  </rcc>
</revisions>
</file>

<file path=xl/revisions/revisionLog4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3" sId="14">
    <nc r="AU24" t="inlineStr">
      <is>
        <t>Rdv M. MORIZET 10h00</t>
      </is>
    </nc>
  </rcc>
  <rcc rId="3744" sId="14">
    <nc r="BI24" t="inlineStr">
      <is>
        <t>Rdv M. MORIZET 9h30</t>
      </is>
    </nc>
  </rcc>
  <rcc rId="3745" sId="15">
    <nc r="M24" t="inlineStr">
      <is>
        <t>Rdv M. MORIZET 9h30</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4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4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4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00" sId="14">
    <oc r="AA27" t="inlineStr">
      <is>
        <t>abs</t>
      </is>
    </oc>
    <nc r="AA27" t="inlineStr">
      <is>
        <t>Maladie</t>
      </is>
    </nc>
  </rcc>
  <rcc rId="3801" sId="14">
    <oc r="AB27" t="inlineStr">
      <is>
        <t>abs</t>
      </is>
    </oc>
    <nc r="AB27" t="inlineStr">
      <is>
        <t>Maladie</t>
      </is>
    </nc>
  </rcc>
  <rfmt sheetId="14" sqref="AA27:AB27">
    <dxf>
      <fill>
        <patternFill patternType="solid">
          <bgColor theme="4" tint="0.39997558519241921"/>
        </patternFill>
      </fill>
    </dxf>
  </rfmt>
  <rcc rId="3802" sId="14" odxf="1" dxf="1">
    <oc r="AC27" t="inlineStr">
      <is>
        <t>abs</t>
      </is>
    </oc>
    <nc r="AC27" t="inlineStr">
      <is>
        <t>Maladie</t>
      </is>
    </nc>
    <odxf>
      <fill>
        <patternFill patternType="none">
          <bgColor indexed="65"/>
        </patternFill>
      </fill>
    </odxf>
    <ndxf>
      <fill>
        <patternFill patternType="solid">
          <bgColor theme="4" tint="0.39997558519241921"/>
        </patternFill>
      </fill>
    </ndxf>
  </rcc>
  <rcc rId="3803" sId="14" odxf="1" dxf="1">
    <oc r="AD27" t="inlineStr">
      <is>
        <t>abs</t>
      </is>
    </oc>
    <nc r="AD27" t="inlineStr">
      <is>
        <t>Maladie</t>
      </is>
    </nc>
    <odxf>
      <fill>
        <patternFill patternType="none">
          <bgColor indexed="65"/>
        </patternFill>
      </fill>
    </odxf>
    <ndxf>
      <fill>
        <patternFill patternType="solid">
          <bgColor theme="4" tint="0.39997558519241921"/>
        </patternFill>
      </fill>
    </ndxf>
  </rcc>
  <rcc rId="3804" sId="14" odxf="1" dxf="1">
    <oc r="AE27" t="inlineStr">
      <is>
        <t>abs</t>
      </is>
    </oc>
    <nc r="AE27" t="inlineStr">
      <is>
        <t>Maladie</t>
      </is>
    </nc>
    <odxf>
      <fill>
        <patternFill patternType="none">
          <bgColor indexed="65"/>
        </patternFill>
      </fill>
    </odxf>
    <ndxf>
      <fill>
        <patternFill patternType="solid">
          <bgColor theme="4" tint="0.39997558519241921"/>
        </patternFill>
      </fill>
    </ndxf>
  </rcc>
  <rcc rId="3805" sId="14" odxf="1" dxf="1">
    <oc r="AF27" t="inlineStr">
      <is>
        <t>abs</t>
      </is>
    </oc>
    <nc r="AF27" t="inlineStr">
      <is>
        <t>Maladie</t>
      </is>
    </nc>
    <odxf>
      <fill>
        <patternFill patternType="none">
          <bgColor indexed="65"/>
        </patternFill>
      </fill>
    </odxf>
    <ndxf>
      <fill>
        <patternFill patternType="solid">
          <bgColor theme="4" tint="0.39997558519241921"/>
        </patternFill>
      </fill>
    </ndxf>
  </rcc>
  <rcv guid="{BE2ECFCF-A7A0-4D58-BBE3-1A0BC77628BE}" action="delete"/>
  <rcv guid="{BE2ECFCF-A7A0-4D58-BBE3-1A0BC77628BE}" action="add"/>
</revisions>
</file>

<file path=xl/revisions/revisionLog4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06" sId="14">
    <oc r="AC26" t="inlineStr">
      <is>
        <t xml:space="preserve">11h avocat  rdv </t>
      </is>
    </oc>
    <nc r="AC26" t="inlineStr">
      <is>
        <t xml:space="preserve">10h kulker  </t>
      </is>
    </nc>
  </rcc>
  <rcc rId="3807" sId="14">
    <nc r="AD26" t="inlineStr">
      <is>
        <t xml:space="preserve">13h avocat  rdv </t>
      </is>
    </nc>
  </rcc>
  <rcc rId="3808" sId="14">
    <oc r="AE26" t="inlineStr">
      <is>
        <t xml:space="preserve">10h rdv Kulker  </t>
      </is>
    </oc>
    <nc r="AE26"/>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4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7" sId="14">
    <nc r="AC6" t="inlineStr">
      <is>
        <t>Formation interne nouvelle procédure d'installation</t>
      </is>
    </nc>
  </rcc>
  <rcc rId="3828" sId="14">
    <nc r="AC8" t="inlineStr">
      <is>
        <t>Formation interne nouvelle procédure d'installation</t>
      </is>
    </nc>
  </rcc>
  <rcc rId="3829" sId="14">
    <nc r="AC29" t="inlineStr">
      <is>
        <t>Formation interne nouvelle procédure d'installation</t>
      </is>
    </nc>
  </rcc>
</revisions>
</file>

<file path=xl/revisions/revisionLog4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30" sId="14">
    <oc r="AC29" t="inlineStr">
      <is>
        <t>Formation interne nouvelle procédure d'installation</t>
      </is>
    </oc>
    <nc r="AC29" t="inlineStr">
      <is>
        <t>Formation interne nouvelle procédure d'installation 2h (10 à 12)</t>
      </is>
    </nc>
  </rcc>
  <rcc rId="3831" sId="14">
    <oc r="AC6" t="inlineStr">
      <is>
        <t>Formation interne nouvelle procédure d'installation</t>
      </is>
    </oc>
    <nc r="AC6" t="inlineStr">
      <is>
        <t>Formation interne nouvelle procédure d'installation 2h (10 à 12)</t>
      </is>
    </nc>
  </rcc>
  <rcc rId="3832" sId="14">
    <oc r="AC8" t="inlineStr">
      <is>
        <t>Formation interne nouvelle procédure d'installation</t>
      </is>
    </oc>
    <nc r="AC8" t="inlineStr">
      <is>
        <t>Formation interne nouvelle procédure d'installation 2h (10 à 12)</t>
      </is>
    </nc>
  </rcc>
</revisions>
</file>

<file path=xl/revisions/revisionLog4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4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Z14" start="0" length="2147483647">
    <dxf>
      <font>
        <color rgb="FFFF0000"/>
      </font>
    </dxf>
  </rfmt>
  <rfmt sheetId="14" sqref="Z14" start="0" length="2147483647">
    <dxf>
      <font>
        <b/>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 sId="14">
    <oc r="AG16" t="inlineStr">
      <is>
        <t>Bureau</t>
      </is>
    </oc>
    <nc r="AG16" t="inlineStr">
      <is>
        <t xml:space="preserve">PARIMAGE </t>
      </is>
    </nc>
  </rcc>
  <rcc rId="416" sId="14">
    <nc r="AH16" t="inlineStr">
      <is>
        <t>PARIMAGE</t>
      </is>
    </nc>
  </rcc>
  <rfmt sheetId="14" sqref="AG16:AH16">
    <dxf>
      <fill>
        <patternFill>
          <bgColor theme="0"/>
        </patternFill>
      </fill>
    </dxf>
  </rfmt>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4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Y9:Z9" start="0" length="2147483647">
    <dxf>
      <font>
        <color rgb="FFFF0000"/>
      </font>
    </dxf>
  </rfmt>
  <rfmt sheetId="14" sqref="Y9:Z9" start="0" length="2147483647">
    <dxf>
      <font>
        <b/>
      </font>
    </dxf>
  </rfmt>
</revisions>
</file>

<file path=xl/revisions/revisionLog4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1" sId="14">
    <oc r="BG12" t="inlineStr">
      <is>
        <t>Cegid Web 
présentation ScriptWeb
30 mn env.</t>
      </is>
    </oc>
    <nc r="BG12" t="inlineStr">
      <is>
        <t>Cegid Web 9h30
présentation ScriptWeb
30 mn env.</t>
      </is>
    </nc>
  </rcc>
  <rfmt sheetId="14" sqref="BG12">
    <dxf>
      <fill>
        <patternFill>
          <bgColor theme="0"/>
        </patternFill>
      </fill>
    </dxf>
  </rfmt>
  <rcc rId="3852" sId="14" odxf="1" dxf="1">
    <oc r="BG14" t="inlineStr">
      <is>
        <t>Cegid Web 
présentation ScriptWeb
30 mn env.</t>
      </is>
    </oc>
    <nc r="BG14" t="inlineStr">
      <is>
        <t>Cegid Web 9h30
présentation ScriptWeb
30 mn env.</t>
      </is>
    </nc>
    <odxf>
      <fill>
        <patternFill>
          <bgColor rgb="FFFF99CC"/>
        </patternFill>
      </fill>
    </odxf>
    <ndxf>
      <fill>
        <patternFill>
          <bgColor theme="0"/>
        </patternFill>
      </fill>
    </ndxf>
  </rcc>
  <rcmt sheetId="14" cell="BG14" guid="{00000000-0000-0000-0000-000000000000}" action="delete" author="f.guiot"/>
  <rcc rId="3853" sId="14" odxf="1" dxf="1">
    <oc r="BG20" t="inlineStr">
      <is>
        <r>
          <rPr>
            <b/>
            <sz val="10"/>
            <rFont val="Verdana"/>
            <family val="2"/>
          </rPr>
          <t>Hot Line</t>
        </r>
        <r>
          <rPr>
            <sz val="10"/>
            <rFont val="Verdana"/>
            <family val="2"/>
          </rPr>
          <t xml:space="preserve">
Cegid Web 
présentation ScriptWeb
30 mn env.</t>
        </r>
      </is>
    </oc>
    <nc r="BG20" t="inlineStr">
      <is>
        <t>Cegid Web 9h30
présentation ScriptWeb
30 mn env.</t>
      </is>
    </nc>
    <odxf>
      <fill>
        <patternFill>
          <bgColor rgb="FFFF99CC"/>
        </patternFill>
      </fill>
    </odxf>
    <ndxf>
      <fill>
        <patternFill>
          <bgColor theme="0"/>
        </patternFill>
      </fill>
    </ndxf>
  </rcc>
  <rcmt sheetId="14" cell="BG20" guid="{00000000-0000-0000-0000-000000000000}" action="delete" author="f.guiot"/>
  <rcc rId="3854" sId="14">
    <oc r="BB12" t="inlineStr">
      <is>
        <t>Etude 4076 COTE Web N4DS Cde à Venir</t>
      </is>
    </oc>
    <nc r="BB12" t="inlineStr">
      <is>
        <t>80370 COTE FW00387/01 Web N4DS</t>
      </is>
    </nc>
  </rcc>
  <rcc rId="3855" sId="14">
    <oc r="AC11" t="inlineStr">
      <is>
        <t>Etude 4076 COTE Analyse Gestion des Achats Cde à Venir sur site</t>
      </is>
    </oc>
    <nc r="AC11" t="inlineStr">
      <is>
        <t>80370 COTE FS00312/01-02 Analyse Gestion des Achats 38555St Maurice l'Exil</t>
      </is>
    </nc>
  </rcc>
  <rcc rId="3856" sId="14">
    <oc r="AD11" t="inlineStr">
      <is>
        <t>Etude 4076 COTE Analyse Gestion des Achats Cde à Venir sur site</t>
      </is>
    </oc>
    <nc r="AD11" t="inlineStr">
      <is>
        <t>80370 COTE FS00312/01-02 Analyse Gestion des Achats 38555St Maurice l'Exil</t>
      </is>
    </nc>
  </rcc>
  <rcc rId="3857" sId="14">
    <oc r="AS11" t="inlineStr">
      <is>
        <t>Etudes 4076 COTE Paramétrage Gestion des Achats Cde à Venir</t>
      </is>
    </oc>
    <nc r="AS11" t="inlineStr">
      <is>
        <t>80370 COTE FS00312/01-02 Paramétrage Gestion des Achats 38555 St Maurice l'Exil</t>
      </is>
    </nc>
  </rcc>
  <rcc rId="3858" sId="14">
    <oc r="AT11" t="inlineStr">
      <is>
        <t>Etudes 4076 COTE Paramétrage Gestion des Achats Cde à Venir</t>
      </is>
    </oc>
    <nc r="AT11" t="inlineStr">
      <is>
        <t>80370 COTE FS00312/01-02 Paramétrage Gestion des Achats 38555 St Maurice l'Exil</t>
      </is>
    </nc>
  </rcc>
  <rcc rId="3859" sId="14" odxf="1" dxf="1">
    <oc r="BG11" t="inlineStr">
      <is>
        <t>Etude 4076 COTE Paramétrage Gestion des Achats Cde à Venir</t>
      </is>
    </oc>
    <nc r="BG11" t="inlineStr">
      <is>
        <t>80370 COTE FS00312/01-02 Paramétrage Gestion des Achats 38555 St Maurice l'Exil</t>
      </is>
    </nc>
    <odxf>
      <alignment vertical="center" readingOrder="0"/>
    </odxf>
    <ndxf>
      <alignment vertical="top" readingOrder="0"/>
    </ndxf>
  </rcc>
  <rcc rId="3860" sId="14" odxf="1" dxf="1">
    <oc r="BH11" t="inlineStr">
      <is>
        <t>Etude 4076 COTE Paramétrage Gestion des Achats Cde à Venir</t>
      </is>
    </oc>
    <nc r="BH11" t="inlineStr">
      <is>
        <t>80370 COTE FS00312/01-02 Paramétrage Gestion des Achats 38555 St Maurice l'Exil</t>
      </is>
    </nc>
    <odxf>
      <alignment vertical="center" readingOrder="0"/>
    </odxf>
    <ndxf>
      <alignment vertical="top" readingOrder="0"/>
    </ndxf>
  </rcc>
  <rcc rId="3861" sId="15">
    <oc r="Y11" t="inlineStr">
      <is>
        <t>A confirmer Etudes 4076 COTE Formation Gestion des Achats Cde à Venir</t>
      </is>
    </oc>
    <nc r="Y11" t="inlineStr">
      <is>
        <t>80370 COTE FS00312/01-02 Formation Gestion des Achats 38555 St Maurice l'Exil</t>
      </is>
    </nc>
  </rcc>
  <rcc rId="3862" sId="15">
    <oc r="Z11" t="inlineStr">
      <is>
        <t>A confirmer Etudes 4076 COTE Formation Gestion des Achats Cde à Venir</t>
      </is>
    </oc>
    <nc r="Z11" t="inlineStr">
      <is>
        <t>80370 COTE FS00312/01-02 Formation Gestion des Achats 38555 St Maurice l'Exil</t>
      </is>
    </nc>
  </rcc>
  <rcc rId="3863" sId="15">
    <oc r="AA11" t="inlineStr">
      <is>
        <t>A confirmer Etudes 4076 COTE Formation Gestion des Achats Cde à Venir</t>
      </is>
    </oc>
    <nc r="AA11" t="inlineStr">
      <is>
        <t>80370 COTE FS00312/01-02 Formation Gestion des Achats 38555 St Maurice l'Exil</t>
      </is>
    </nc>
  </rcc>
  <rcc rId="3864" sId="15">
    <oc r="AB11" t="inlineStr">
      <is>
        <t>A confirmer Etudes 4076 COTE Formation Gestion des Achats Cde à Venir</t>
      </is>
    </oc>
    <nc r="AB11" t="inlineStr">
      <is>
        <t>80370 COTE FS00312/01-02 Formation Gestion des Achats 38555 St Maurice l'Exil</t>
      </is>
    </nc>
  </rcc>
  <rcmt sheetId="14" cell="BG14" guid="{28992974-8A46-44BE-9835-2D4EFF3667BF}" author="f.guiot" newLength="21"/>
  <rcmt sheetId="14" cell="BG20" guid="{682238A5-3FC9-43D5-8995-4E53DFC0ADA7}" author="f.guiot" newLength="21"/>
</revisions>
</file>

<file path=xl/revisions/revisionLog4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K9:N9" start="0" length="2147483647">
    <dxf>
      <font>
        <color rgb="FFFF0000"/>
      </font>
    </dxf>
  </rfmt>
  <rfmt sheetId="14" sqref="K9:N9" start="0" length="2147483647">
    <dxf>
      <font>
        <b/>
      </font>
    </dxf>
  </rfmt>
  <rfmt sheetId="14" sqref="Q9:T9" start="0" length="2147483647">
    <dxf>
      <font>
        <color rgb="FFFF0000"/>
      </font>
    </dxf>
  </rfmt>
  <rfmt sheetId="14" sqref="Q9:T9" start="0" length="2147483647">
    <dxf>
      <font>
        <b/>
      </font>
    </dxf>
  </rfmt>
</revisions>
</file>

<file path=xl/revisions/revisionLog4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33:AN33">
    <dxf>
      <fill>
        <patternFill patternType="solid">
          <bgColor theme="8" tint="0.39997558519241921"/>
        </patternFill>
      </fill>
    </dxf>
  </rfmt>
  <rfmt sheetId="14" sqref="AU15:AV15">
    <dxf>
      <fill>
        <patternFill>
          <bgColor rgb="FF00FF00"/>
        </patternFill>
      </fill>
    </dxf>
  </rfmt>
  <rfmt sheetId="14" sqref="AU15:AV15" start="0" length="2147483647">
    <dxf>
      <font>
        <b/>
      </font>
    </dxf>
  </rfmt>
  <rfmt sheetId="14" sqref="AT25">
    <dxf>
      <fill>
        <patternFill>
          <bgColor rgb="FF00FF00"/>
        </patternFill>
      </fill>
    </dxf>
  </rfmt>
  <rcc rId="3865" sId="14">
    <oc r="AT25" t="inlineStr">
      <is>
        <t>CP à poser</t>
      </is>
    </oc>
    <nc r="AT25" t="inlineStr">
      <is>
        <t>CP</t>
      </is>
    </nc>
  </rcc>
  <rfmt sheetId="14" sqref="AT25"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4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4" sId="14">
    <oc r="AE14" t="inlineStr">
      <is>
        <t xml:space="preserve">Etude 4077 MidiTraçage Web N4DS </t>
      </is>
    </oc>
    <nc r="AE14" t="inlineStr">
      <is>
        <t xml:space="preserve">80371 MidiTraçage FW00387/01 Web N4DS </t>
      </is>
    </nc>
  </rcc>
  <rcc rId="3885" sId="14" odxf="1" dxf="1">
    <nc r="BG35" t="inlineStr">
      <is>
        <t>Cegid Web 9h30
présentation ScriptWeb
30 mn env.</t>
      </is>
    </nc>
    <odxf>
      <fill>
        <patternFill patternType="none">
          <bgColor indexed="65"/>
        </patternFill>
      </fill>
    </odxf>
    <ndxf>
      <fill>
        <patternFill patternType="solid">
          <bgColor theme="0"/>
        </patternFill>
      </fill>
    </ndxf>
  </rcc>
  <rcmt sheetId="14" cell="BG35" guid="{D97CB599-BE6B-4731-91BE-F383852BEAA3}" author="f.guiot" newLength="21"/>
</revisions>
</file>

<file path=xl/revisions/revisionLog4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6" sId="14">
    <nc r="AF34" t="inlineStr">
      <is>
        <t>CP</t>
      </is>
    </nc>
  </rcc>
</revisions>
</file>

<file path=xl/revisions/revisionLog4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4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5" sId="14">
    <nc r="AA17" t="inlineStr">
      <is>
        <t>Tél GIE DAG</t>
      </is>
    </nc>
  </rcc>
</revisions>
</file>

<file path=xl/revisions/revisionLog4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F20" start="0" length="0">
    <dxf>
      <border outline="0">
        <left style="hair">
          <color indexed="64"/>
        </left>
      </border>
    </dxf>
  </rfmt>
  <rfmt sheetId="14" sqref="AH20" start="0" length="0">
    <dxf>
      <border outline="0">
        <left style="hair">
          <color indexed="64"/>
        </left>
      </border>
    </dxf>
  </rfmt>
</revisions>
</file>

<file path=xl/revisions/revisionLog4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6" sId="14">
    <nc r="AC18" t="inlineStr">
      <is>
        <t>Appeler REA CONCEPT</t>
      </is>
    </nc>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4">
    <oc r="N14" t="inlineStr">
      <is>
        <t>80332 CEPP FS00386/02/02 Perfecti. Paie N4DS 59930 La Chapelle d'Armentières</t>
      </is>
    </oc>
    <nc r="N14" t="inlineStr">
      <is>
        <t>80332 CEPP FS00386/02/02 Perfecti. Paie 59930 La Chapelle d'Armentières</t>
      </is>
    </nc>
  </rcc>
</revisions>
</file>

<file path=xl/revisions/revisionLog4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5" sId="14">
    <nc r="R8" t="inlineStr">
      <is>
        <t>80354 -Téléins,DECORITEC</t>
      </is>
    </nc>
  </rcc>
  <rcc rId="3926" sId="14">
    <oc r="O8" t="inlineStr">
      <is>
        <t>80354 -Téléins,DECORITEC - 09:15 App. VM Deligny</t>
      </is>
    </oc>
    <nc r="O8" t="inlineStr">
      <is>
        <t>09:15 App. VM Deligny</t>
      </is>
    </nc>
  </rcc>
  <rfmt sheetId="14" sqref="R8" start="0" length="2147483647">
    <dxf>
      <font>
        <color rgb="FFFF0000"/>
      </font>
    </dxf>
  </rfmt>
  <rfmt sheetId="14" sqref="R8"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4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5" sId="14">
    <nc r="AB11" t="inlineStr">
      <is>
        <t>Tests reprise TREUIL</t>
      </is>
    </nc>
  </rcc>
  <rfmt sheetId="14" sqref="AB11" start="0" length="2147483647">
    <dxf>
      <font>
        <color auto="1"/>
      </font>
    </dxf>
  </rfmt>
</revisions>
</file>

<file path=xl/revisions/revisionLog4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6" sId="14">
    <nc r="BE26" t="inlineStr">
      <is>
        <t>11h30 rdv tel odoo</t>
      </is>
    </nc>
  </rcc>
  <rcc rId="3947" sId="14">
    <nc r="BE27" t="inlineStr">
      <is>
        <t>11h30 rdv tel odoo</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4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66" sId="14">
    <nc r="AR25" t="inlineStr">
      <is>
        <t>14 hSté JYSAN - Oran (Algérie avec Progisys)</t>
      </is>
    </nc>
  </rcc>
  <rcc rId="3967" sId="14" odxf="1" dxf="1">
    <nc r="AO25" t="inlineStr">
      <is>
        <t xml:space="preserve"> 12h Déjeuner FO Cegid</t>
      </is>
    </nc>
    <odxf>
      <fill>
        <patternFill patternType="none">
          <bgColor indexed="65"/>
        </patternFill>
      </fill>
    </odxf>
    <ndxf>
      <fill>
        <patternFill patternType="solid">
          <bgColor theme="0"/>
        </patternFill>
      </fill>
    </ndxf>
  </rcc>
  <rcc rId="3968" sId="14">
    <oc r="AO24" t="inlineStr">
      <is>
        <t xml:space="preserve"> </t>
      </is>
    </oc>
    <nc r="AO24"/>
  </rcc>
  <rcc rId="3969" sId="14">
    <nc r="AV25" t="inlineStr">
      <is>
        <t>AG Co-pro (19h)</t>
      </is>
    </nc>
  </rcc>
  <rcc rId="3970" sId="14">
    <nc r="AF25" t="inlineStr">
      <is>
        <t>RV OL</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4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9" sId="14">
    <oc r="AD12" t="inlineStr">
      <is>
        <t>79870 FW00387/03 Web formation 13h30 N4DS CYMARO</t>
      </is>
    </oc>
    <nc r="AD12" t="inlineStr">
      <is>
        <t xml:space="preserve">79870 CYMARO FW00387/03 Web formation 13h30 N4DS </t>
      </is>
    </nc>
  </rcc>
  <rcc rId="3990" sId="14">
    <oc r="AE12" t="inlineStr">
      <is>
        <t>80296 SELARL CYPATH H002010 formation utilisation quotidienne</t>
      </is>
    </oc>
    <nc r="AE12" t="inlineStr">
      <is>
        <t>80296 SELARL CYPATH H002010 formation utilisation quotidienne 69100 Villeurbanne</t>
      </is>
    </nc>
  </rcc>
  <rcc rId="3991" sId="14">
    <oc r="AF12" t="inlineStr">
      <is>
        <t>80296 SELARL CYPATH H002010 formation utilisation quotidienne</t>
      </is>
    </oc>
    <nc r="AF12" t="inlineStr">
      <is>
        <t>80296 SELARL CYPATH H002010 formation utilisation quotidienne 69100 Villeurbanne</t>
      </is>
    </nc>
  </rcc>
</revisions>
</file>

<file path=xl/revisions/revisionLog4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92" sId="14" odxf="1" dxf="1">
    <oc r="AF24" t="inlineStr">
      <is>
        <t xml:space="preserve"> </t>
      </is>
    </oc>
    <nc r="AF24" t="inlineStr">
      <is>
        <t>RENOUARD 14h00+ Sté CHEVALIER 16h00</t>
      </is>
    </nc>
    <odxf>
      <border outline="0">
        <left style="hair">
          <color indexed="64"/>
        </left>
      </border>
    </odxf>
    <ndxf>
      <border outline="0">
        <left style="medium">
          <color indexed="48"/>
        </left>
      </border>
    </ndxf>
  </rcc>
  <rcc rId="3993" sId="14">
    <oc r="AE24" t="inlineStr">
      <is>
        <t xml:space="preserve"> </t>
      </is>
    </oc>
    <nc r="AE24" t="inlineStr">
      <is>
        <t>Trajet</t>
      </is>
    </nc>
  </rcc>
</revisions>
</file>

<file path=xl/revisions/revisionLog4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94" sId="14">
    <nc r="AF26" t="inlineStr">
      <is>
        <t xml:space="preserve">16 h rdv </t>
      </is>
    </nc>
  </rcc>
  <rfmt sheetId="14" sqref="AG26" start="0" length="0">
    <dxf>
      <fill>
        <patternFill patternType="solid">
          <bgColor theme="3" tint="0.79998168889431442"/>
        </patternFill>
      </fill>
    </dxf>
  </rfmt>
  <rfmt sheetId="14" sqref="AH26" start="0" length="0">
    <dxf>
      <fill>
        <patternFill patternType="solid">
          <bgColor theme="3" tint="0.79998168889431442"/>
        </patternFill>
      </fill>
      <border outline="0">
        <left style="medium">
          <color indexed="48"/>
        </left>
      </border>
    </dxf>
  </rfmt>
</revisions>
</file>

<file path=xl/revisions/revisionLog4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95" sId="14">
    <oc r="AD7" t="inlineStr">
      <is>
        <r>
          <t xml:space="preserve">80277 </t>
        </r>
        <r>
          <rPr>
            <b/>
            <sz val="10"/>
            <rFont val="Verdana"/>
            <family val="2"/>
          </rPr>
          <t>ALPHA</t>
        </r>
        <r>
          <rPr>
            <sz val="10"/>
            <rFont val="Verdana"/>
            <family val="2"/>
          </rPr>
          <t xml:space="preserve"> SJINSTALLPInstallation solution hébergée chez VIANUMERICA</t>
        </r>
      </is>
    </oc>
    <nc r="AD7" t="inlineStr">
      <is>
        <r>
          <t xml:space="preserve">80277 </t>
        </r>
        <r>
          <rPr>
            <b/>
            <sz val="10"/>
            <rFont val="Verdana"/>
            <family val="2"/>
          </rPr>
          <t>ALPHA</t>
        </r>
        <r>
          <rPr>
            <sz val="10"/>
            <rFont val="Verdana"/>
            <family val="2"/>
          </rPr>
          <t xml:space="preserve"> SJINSTALLP Installation solution hébergée chez VIANUMERICA</t>
        </r>
      </is>
    </nc>
  </rcc>
  <rfmt sheetId="14" sqref="AH12">
    <dxf>
      <fill>
        <patternFill patternType="solid">
          <bgColor rgb="FFFFCCFF"/>
        </patternFill>
      </fill>
    </dxf>
  </rfmt>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4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14" sId="14">
    <nc r="BJ23" t="inlineStr">
      <is>
        <t>SOCOOK</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4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4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1" sId="14">
    <oc r="BJ23" t="inlineStr">
      <is>
        <t>SOCOOK</t>
      </is>
    </oc>
    <nc r="BJ23" t="inlineStr">
      <is>
        <t>SOCOOK  13h30</t>
      </is>
    </nc>
  </rcc>
</revisions>
</file>

<file path=xl/revisions/revisionLog4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2" sId="14">
    <nc r="AO23" t="inlineStr">
      <is>
        <t xml:space="preserve">9H30 RUNGIS MONTAGE </t>
      </is>
    </nc>
  </rcc>
</revisions>
</file>

<file path=xl/revisions/revisionLog4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3" sId="14">
    <nc r="AM17" t="inlineStr">
      <is>
        <t>Apporter MAJ L.S.E. PAIE pour N4DS à PRONAL et prendre rdv avec eux pour établir la N4DS 1/2 à 1J vendue</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4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11" start="0" length="0">
    <dxf>
      <fill>
        <patternFill patternType="none">
          <bgColor indexed="65"/>
        </patternFill>
      </fill>
      <border outline="0">
        <left style="medium">
          <color indexed="48"/>
        </left>
      </border>
    </dxf>
  </rfmt>
  <rfmt sheetId="14" sqref="AB11" start="0" length="0">
    <dxf>
      <fill>
        <patternFill patternType="none">
          <bgColor indexed="65"/>
        </patternFill>
      </fill>
    </dxf>
  </rfmt>
  <rfmt sheetId="14" sqref="Z12" start="0" length="0">
    <dxf>
      <font>
        <sz val="9"/>
        <name val="Verdana"/>
        <scheme val="none"/>
      </font>
      <numFmt numFmtId="0" formatCode="General"/>
      <fill>
        <patternFill patternType="solid">
          <bgColor theme="0"/>
        </patternFill>
      </fill>
    </dxf>
  </rfmt>
  <rfmt sheetId="14" sqref="AA12" start="0" length="0">
    <dxf>
      <font>
        <sz val="9"/>
        <name val="Verdana"/>
        <scheme val="none"/>
      </font>
      <border outline="0">
        <left style="medium">
          <color indexed="48"/>
        </left>
      </border>
    </dxf>
  </rfmt>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4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11" start="0" length="0">
    <dxf>
      <border outline="0">
        <left style="medium">
          <color indexed="48"/>
        </left>
      </border>
    </dxf>
  </rfmt>
  <rfmt sheetId="14" sqref="AF11" start="0" length="0">
    <dxf>
      <border outline="0">
        <left style="hair">
          <color indexed="64"/>
        </left>
      </border>
    </dxf>
  </rfmt>
  <rfmt sheetId="14" sqref="AC12" start="0" length="0">
    <dxf>
      <alignment vertical="center" readingOrder="0"/>
    </dxf>
  </rfmt>
  <rfmt sheetId="14" sqref="AD12" start="0" length="0">
    <dxf>
      <font>
        <sz val="9"/>
        <name val="Verdana"/>
        <scheme val="none"/>
      </font>
    </dxf>
  </rfmt>
  <rfmt sheetId="14" sqref="AE12" start="0" length="0">
    <dxf>
      <alignment vertical="center" readingOrder="0"/>
    </dxf>
  </rfmt>
  <rfmt sheetId="14" sqref="AF12" start="0" length="0">
    <dxf>
      <alignment vertical="center" readingOrder="0"/>
      <border outline="0">
        <left style="hair">
          <color indexed="64"/>
        </left>
      </border>
    </dxf>
  </rfmt>
  <rfmt sheetId="14" sqref="AC13" start="0" length="0">
    <dxf>
      <alignment vertical="center" readingOrder="0"/>
    </dxf>
  </rfmt>
  <rfmt sheetId="14" sqref="AD13" start="0" length="0">
    <dxf>
      <alignment vertical="center" readingOrder="0"/>
      <border outline="0">
        <left style="hair">
          <color indexed="64"/>
        </left>
      </border>
    </dxf>
  </rfmt>
  <rfmt sheetId="14" sqref="AE13" start="0" length="0">
    <dxf>
      <alignment vertical="center" readingOrder="0"/>
    </dxf>
  </rfmt>
  <rfmt sheetId="14" sqref="AF13" start="0" length="0">
    <dxf>
      <alignment vertical="center" readingOrder="0"/>
      <border outline="0">
        <left style="hair">
          <color indexed="64"/>
        </left>
      </border>
    </dxf>
  </rfmt>
  <rfmt sheetId="14" sqref="AC11:AG13">
    <dxf>
      <alignment vertical="top" readingOrder="0"/>
    </dxf>
  </rfmt>
</revisions>
</file>

<file path=xl/revisions/revisionLog4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3" start="0" length="0">
    <dxf>
      <alignment vertical="top" readingOrder="0"/>
    </dxf>
  </rfmt>
  <rfmt sheetId="14" sqref="T13" start="0" length="0">
    <dxf>
      <alignment vertical="top" readingOrder="0"/>
      <border outline="0">
        <left style="hair">
          <color indexed="64"/>
        </left>
      </border>
    </dxf>
  </rfmt>
</revisions>
</file>

<file path=xl/revisions/revisionLog4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0" sId="14">
    <nc r="BC24" t="inlineStr">
      <is>
        <t>Agence NORD</t>
      </is>
    </nc>
  </rcc>
  <rcc rId="4091" sId="14">
    <nc r="BD24" t="inlineStr">
      <is>
        <t>Agence NORD</t>
      </is>
    </nc>
  </rcc>
</revisions>
</file>

<file path=xl/revisions/revisionLog4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3" start="0" length="0">
    <dxf>
      <font>
        <sz val="11"/>
        <name val="Verdana"/>
        <scheme val="none"/>
      </font>
    </dxf>
  </rfmt>
  <rfmt sheetId="14" sqref="AH13" start="0" length="0">
    <dxf>
      <font>
        <sz val="11"/>
        <name val="Verdana"/>
        <scheme val="none"/>
      </font>
      <border outline="0">
        <left style="hair">
          <color indexed="64"/>
        </left>
      </border>
    </dxf>
  </rfmt>
  <rfmt sheetId="14" sqref="AC14" start="0" length="0">
    <dxf>
      <alignment vertical="top" readingOrder="0"/>
    </dxf>
  </rfmt>
  <rfmt sheetId="14" sqref="AD14" start="0" length="0">
    <dxf>
      <fill>
        <patternFill patternType="solid">
          <bgColor theme="0"/>
        </patternFill>
      </fill>
      <alignment vertical="top" readingOrder="0"/>
      <border outline="0">
        <left style="hair">
          <color indexed="64"/>
        </left>
      </border>
    </dxf>
  </rfmt>
</revisions>
</file>

<file path=xl/revisions/revisionLog4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D14">
    <dxf>
      <alignment vertical="center" readingOrder="0"/>
    </dxf>
  </rfmt>
</revisions>
</file>

<file path=xl/revisions/revisionLog4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E6" start="0" length="0">
    <dxf>
      <font>
        <sz val="11"/>
        <name val="Verdana"/>
        <scheme val="none"/>
      </font>
    </dxf>
  </rfmt>
  <rfmt sheetId="15" sqref="F6" start="0" length="0">
    <dxf>
      <font>
        <sz val="11"/>
        <name val="Verdana"/>
        <scheme val="none"/>
      </font>
      <border outline="0">
        <left style="hair">
          <color indexed="64"/>
        </left>
      </border>
    </dxf>
  </rfmt>
  <rfmt sheetId="15" sqref="E7" start="0" length="0">
    <dxf>
      <font>
        <sz val="11"/>
        <name val="Verdana"/>
        <scheme val="none"/>
      </font>
    </dxf>
  </rfmt>
  <rfmt sheetId="15" sqref="F7" start="0" length="0">
    <dxf>
      <font>
        <sz val="11"/>
        <name val="Verdana"/>
        <scheme val="none"/>
      </font>
      <border outline="0">
        <left style="hair">
          <color indexed="64"/>
        </left>
      </border>
    </dxf>
  </rfmt>
  <rfmt sheetId="15" sqref="E8" start="0" length="0">
    <dxf>
      <font>
        <sz val="11"/>
        <name val="Verdana"/>
        <scheme val="none"/>
      </font>
    </dxf>
  </rfmt>
  <rfmt sheetId="15" sqref="F8" start="0" length="0">
    <dxf>
      <font>
        <sz val="11"/>
        <name val="Verdana"/>
        <scheme val="none"/>
      </font>
      <border outline="0">
        <left style="hair">
          <color indexed="64"/>
        </left>
      </border>
    </dxf>
  </rfmt>
  <rfmt sheetId="15" sqref="E9" start="0" length="0">
    <dxf>
      <font>
        <sz val="11"/>
        <name val="Verdana"/>
        <scheme val="none"/>
      </font>
      <fill>
        <patternFill patternType="none">
          <bgColor indexed="65"/>
        </patternFill>
      </fill>
    </dxf>
  </rfmt>
  <rfmt sheetId="15" sqref="F9" start="0" length="0">
    <dxf>
      <font>
        <sz val="11"/>
        <name val="Verdana"/>
        <scheme val="none"/>
      </font>
      <fill>
        <patternFill patternType="none">
          <bgColor indexed="65"/>
        </patternFill>
      </fill>
      <border outline="0">
        <left style="hair">
          <color indexed="64"/>
        </left>
      </border>
    </dxf>
  </rfmt>
  <rfmt sheetId="15" sqref="E10" start="0" length="0">
    <dxf>
      <font>
        <sz val="11"/>
        <name val="Verdana"/>
        <scheme val="none"/>
      </font>
    </dxf>
  </rfmt>
  <rfmt sheetId="15" sqref="F10" start="0" length="0">
    <dxf>
      <font>
        <sz val="11"/>
        <name val="Verdana"/>
        <scheme val="none"/>
      </font>
      <border outline="0">
        <left style="hair">
          <color indexed="64"/>
        </left>
      </border>
    </dxf>
  </rfmt>
  <rfmt sheetId="15" sqref="G9" start="0" length="0">
    <dxf>
      <font>
        <sz val="11"/>
        <name val="Verdana"/>
        <scheme val="none"/>
      </font>
      <fill>
        <patternFill patternType="none">
          <bgColor indexed="65"/>
        </patternFill>
      </fill>
    </dxf>
  </rfmt>
  <rfmt sheetId="15" sqref="H9" start="0" length="0">
    <dxf>
      <font>
        <sz val="11"/>
        <name val="Verdana"/>
        <scheme val="none"/>
      </font>
      <fill>
        <patternFill patternType="none">
          <bgColor indexed="65"/>
        </patternFill>
      </fill>
      <border outline="0">
        <left style="hair">
          <color indexed="64"/>
        </left>
      </border>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4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4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28">
    <dxf>
      <fill>
        <patternFill patternType="none">
          <bgColor auto="1"/>
        </patternFill>
      </fill>
    </dxf>
  </rfmt>
  <rcc rId="4110" sId="14">
    <nc r="AG28" t="inlineStr">
      <is>
        <t>rdv tel mme rolland pouchain</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4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29" sId="14">
    <oc r="AT14" t="inlineStr">
      <is>
        <t>GCM N4DS WEB</t>
      </is>
    </oc>
    <nc r="AT14"/>
  </rcc>
  <rfmt sheetId="14" sqref="AT14 AS14">
    <dxf>
      <fill>
        <patternFill>
          <bgColor theme="0"/>
        </patternFill>
      </fill>
    </dxf>
  </rfmt>
  <rcc rId="4130" sId="14">
    <oc r="AS14" t="inlineStr">
      <is>
        <t>GCM N4DS WEB</t>
      </is>
    </oc>
    <nc r="AS14" t="inlineStr">
      <is>
        <t xml:space="preserve">VERRE ET METAL N4DS </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4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49" sId="14">
    <oc r="AD14" t="inlineStr">
      <is>
        <t>Hot Line</t>
      </is>
    </oc>
    <nc r="AD14" t="inlineStr">
      <is>
        <t>Hot Line Paie</t>
      </is>
    </nc>
  </rcc>
</revisions>
</file>

<file path=xl/revisions/revisionLog4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4">
    <dxf>
      <fill>
        <patternFill>
          <bgColor rgb="FFFFCCFF"/>
        </patternFill>
      </fill>
    </dxf>
  </rfmt>
</revisions>
</file>

<file path=xl/revisions/revisionLog4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4:AN14">
    <dxf>
      <alignment vertical="top" readingOrder="0"/>
    </dxf>
  </rfmt>
</revisions>
</file>

<file path=xl/revisions/revisionLog4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3:N13" start="0" length="2147483647">
    <dxf>
      <font>
        <color auto="1"/>
      </font>
    </dxf>
  </rfmt>
  <rfmt sheetId="13" sqref="AW13:AX13" start="0" length="2147483647">
    <dxf>
      <font>
        <color auto="1"/>
      </font>
    </dxf>
  </rfmt>
  <rfmt sheetId="14" sqref="Q12:R12" start="0" length="2147483647">
    <dxf>
      <font>
        <color auto="1"/>
      </font>
    </dxf>
  </rfmt>
  <rfmt sheetId="14" sqref="Y9:Z9" start="0" length="2147483647">
    <dxf>
      <font>
        <color auto="1"/>
      </font>
    </dxf>
  </rfmt>
  <rfmt sheetId="14" sqref="Z14" start="0" length="2147483647">
    <dxf>
      <font>
        <color auto="1"/>
      </font>
    </dxf>
  </rfmt>
  <rfmt sheetId="14" sqref="K9:N9" start="0" length="2147483647">
    <dxf>
      <font>
        <color auto="1"/>
      </font>
    </dxf>
  </rfmt>
  <rfmt sheetId="14" sqref="Q9:T9" start="0" length="2147483647">
    <dxf>
      <font>
        <color auto="1"/>
      </font>
    </dxf>
  </rfmt>
</revisions>
</file>

<file path=xl/revisions/revisionLog4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2" start="0" length="2147483647">
    <dxf>
      <font>
        <color auto="1"/>
      </font>
    </dxf>
  </rfmt>
  <rfmt sheetId="14" sqref="T28" start="0" length="2147483647">
    <dxf>
      <font>
        <b/>
      </font>
    </dxf>
  </rfmt>
</revisions>
</file>

<file path=xl/revisions/revisionLog4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0" sId="14">
    <oc r="AS14" t="inlineStr">
      <is>
        <t xml:space="preserve">VERRE ET METAL N4DS </t>
      </is>
    </oc>
    <nc r="AS14" t="inlineStr">
      <is>
        <t xml:space="preserve">AG1301-01 VERRE ET METAL Formation N4DS </t>
      </is>
    </nc>
  </rcc>
  <rfmt sheetId="14" sqref="AS14">
    <dxf>
      <fill>
        <patternFill>
          <bgColor theme="0"/>
        </patternFill>
      </fill>
    </dxf>
  </rfmt>
  <rcmt sheetId="14" cell="AS14" guid="{FF63057E-380E-4AE1-BDC3-8BB0B20FC95A}" author="c.ledant" newLength="43"/>
</revisions>
</file>

<file path=xl/revisions/revisionLog4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1" sId="14">
    <nc r="AQ17" t="inlineStr">
      <is>
        <t>PRONAL</t>
      </is>
    </nc>
  </rcc>
  <rcc rId="4152" sId="14">
    <nc r="AR17" t="inlineStr">
      <is>
        <t>PRONAL</t>
      </is>
    </nc>
  </rcc>
  <rfmt sheetId="14" sqref="AQ17:AR17">
    <dxf>
      <fill>
        <patternFill patternType="solid">
          <bgColor rgb="FFFF99CC"/>
        </patternFill>
      </fill>
    </dxf>
  </rfmt>
  <rcc rId="4153" sId="14">
    <nc r="BC17" t="inlineStr">
      <is>
        <t>Michel Agence</t>
      </is>
    </nc>
  </rcc>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3">
    <oc r="AV13" t="inlineStr">
      <is>
        <t>Absence - Vu avec AD</t>
      </is>
    </oc>
    <nc r="AV13"/>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4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4" start="0" length="2147483647">
    <dxf>
      <font>
        <color auto="1"/>
      </font>
    </dxf>
  </rfmt>
  <rfmt sheetId="14" sqref="P11:S11" start="0" length="2147483647">
    <dxf>
      <font>
        <color auto="1"/>
      </font>
    </dxf>
  </rfmt>
  <rfmt sheetId="14" sqref="R8" start="0" length="2147483647">
    <dxf>
      <font>
        <color auto="1"/>
      </font>
    </dxf>
  </rfmt>
  <rfmt sheetId="14" sqref="Q16:R16" start="0" length="2147483647">
    <dxf>
      <font>
        <color auto="1"/>
      </font>
    </dxf>
  </rfmt>
  <rfmt sheetId="14" sqref="Q14:R14" start="0" length="2147483647">
    <dxf>
      <font>
        <color auto="1"/>
      </font>
    </dxf>
  </rfmt>
  <rfmt sheetId="14" sqref="R6" start="0" length="2147483647">
    <dxf>
      <font>
        <color auto="1"/>
      </font>
    </dxf>
  </rfmt>
  <rfmt sheetId="14" sqref="O13:P13" start="0" length="2147483647">
    <dxf>
      <font>
        <color auto="1"/>
      </font>
    </dxf>
  </rfmt>
  <rfmt sheetId="14" sqref="O16:P16" start="0" length="2147483647">
    <dxf>
      <font>
        <color auto="1"/>
      </font>
    </dxf>
  </rfmt>
  <rfmt sheetId="14" sqref="O14:P14" start="0" length="2147483647">
    <dxf>
      <font>
        <color auto="1"/>
      </font>
    </dxf>
  </rfmt>
  <rfmt sheetId="14" sqref="M17:N17" start="0" length="2147483647">
    <dxf>
      <font>
        <color auto="1"/>
      </font>
    </dxf>
  </rfmt>
  <rfmt sheetId="14" sqref="M18:N18" start="0" length="2147483647">
    <dxf>
      <font>
        <color auto="1"/>
      </font>
    </dxf>
  </rfmt>
  <rfmt sheetId="14" sqref="M16:N16" start="0" length="2147483647">
    <dxf>
      <font>
        <color auto="1"/>
      </font>
    </dxf>
  </rfmt>
  <rfmt sheetId="14" sqref="K14" start="0" length="2147483647">
    <dxf>
      <font>
        <color auto="1"/>
      </font>
    </dxf>
  </rfmt>
</revisions>
</file>

<file path=xl/revisions/revisionLog4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10" start="0" length="0">
    <dxf>
      <font>
        <sz val="11"/>
        <name val="Verdana"/>
        <scheme val="none"/>
      </font>
      <border outline="0">
        <left style="medium">
          <color indexed="48"/>
        </left>
      </border>
    </dxf>
  </rfmt>
  <rfmt sheetId="14" sqref="AP10" start="0" length="0">
    <dxf>
      <font>
        <sz val="11"/>
        <name val="Verdana"/>
        <scheme val="none"/>
      </font>
    </dxf>
  </rfmt>
</revisions>
</file>

<file path=xl/revisions/revisionLog4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AP25" start="0" length="0">
    <dxf>
      <font>
        <name val="Verdana"/>
        <scheme val="none"/>
      </font>
      <alignment horizontal="center" vertical="center" wrapText="1" shrinkToFit="1" readingOrder="0"/>
      <border outline="0">
        <left style="hair">
          <color indexed="64"/>
        </left>
        <right style="hair">
          <color indexed="64"/>
        </right>
        <top style="medium">
          <color indexed="63"/>
        </top>
      </border>
      <protection locked="0"/>
    </dxf>
  </rfmt>
  <rcc rId="4172" sId="14">
    <nc r="AP25" t="inlineStr">
      <is>
        <t>14h CMB - Algérie avec Progisys</t>
      </is>
    </nc>
  </rcc>
  <rcc rId="4173" sId="14">
    <oc r="AR25" t="inlineStr">
      <is>
        <t>14 hSté JYSAN - Oran (Algérie avec Progisys)</t>
      </is>
    </oc>
    <nc r="AR25" t="inlineStr">
      <is>
        <t>14h Sté JYSAN - Oran (Algérie avec Progisys)</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4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14:AR14">
    <dxf>
      <alignment vertical="top" readingOrder="0"/>
    </dxf>
  </rfmt>
  <rfmt sheetId="14" sqref="AS14" start="0" length="2147483647">
    <dxf>
      <font>
        <name val="Calibri"/>
        <scheme val="minor"/>
      </font>
    </dxf>
  </rfmt>
  <rfmt sheetId="14" sqref="AS14" start="0" length="2147483647">
    <dxf>
      <font>
        <sz val="11"/>
      </font>
    </dxf>
  </rfmt>
  <rfmt sheetId="14" sqref="AS14">
    <dxf>
      <alignment vertical="top" readingOrder="0"/>
    </dxf>
  </rfmt>
  <rcc rId="4192" sId="14">
    <oc r="AS14" t="inlineStr">
      <is>
        <t xml:space="preserve">VERRE ET METAL N4DS </t>
      </is>
    </oc>
    <nc r="AS14" t="inlineStr">
      <is>
        <t xml:space="preserve">80374 à déduire sur CH 79924   - VERRE ET METAL N4DS </t>
      </is>
    </nc>
  </rcc>
  <rcft rId="4150" sheetId="14"/>
</revisions>
</file>

<file path=xl/revisions/revisionLog4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3" sId="14">
    <oc r="AO10" t="inlineStr">
      <is>
        <t>80358 - Normel N4DS LSEPAYE</t>
      </is>
    </oc>
    <nc r="AO10" t="inlineStr">
      <is>
        <t>²</t>
      </is>
    </nc>
  </rcc>
  <rfmt sheetId="14" sqref="AG14" start="0" length="0">
    <dxf>
      <fill>
        <patternFill patternType="solid">
          <bgColor theme="0"/>
        </patternFill>
      </fill>
      <alignment vertical="center" readingOrder="0"/>
    </dxf>
  </rfmt>
  <rfmt sheetId="14" sqref="AH14" start="0" length="0">
    <dxf>
      <fill>
        <patternFill patternType="none">
          <bgColor indexed="65"/>
        </patternFill>
      </fill>
      <border outline="0">
        <left style="hair">
          <color indexed="64"/>
        </left>
      </border>
    </dxf>
  </rfmt>
</revisions>
</file>

<file path=xl/revisions/revisionLog4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4" sId="14">
    <oc r="AC14" t="inlineStr">
      <is>
        <t>80306 CECAM FW00387/01 Web Formation  N4DS</t>
      </is>
    </oc>
    <nc r="AC14" t="inlineStr">
      <is>
        <t>80311 -  CECAM FW00387/01 Web Formation  N4DS</t>
      </is>
    </nc>
  </rcc>
</revisions>
</file>

<file path=xl/revisions/revisionLog4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14" start="0" length="2147483647">
    <dxf>
      <font>
        <b/>
      </font>
    </dxf>
  </rfmt>
  <rfmt sheetId="14" sqref="AC14" start="0" length="2147483647">
    <dxf>
      <font>
        <color rgb="FFFF0000"/>
      </font>
    </dxf>
  </rfmt>
</revisions>
</file>

<file path=xl/revisions/revisionLog4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B14" start="0" length="2147483647">
    <dxf>
      <font>
        <b/>
      </font>
    </dxf>
  </rfmt>
  <rfmt sheetId="14" sqref="AB14" start="0" length="2147483647">
    <dxf>
      <font>
        <color rgb="FFFF0000"/>
      </font>
    </dxf>
  </rfmt>
</revisions>
</file>

<file path=xl/revisions/revisionLog4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3:T13" start="0" length="2147483647">
    <dxf>
      <font>
        <color rgb="FFFF0000"/>
      </font>
    </dxf>
  </rfmt>
  <rfmt sheetId="14" sqref="S13:T13" start="0" length="2147483647">
    <dxf>
      <font>
        <b/>
      </font>
    </dxf>
  </rfmt>
</revisions>
</file>

<file path=xl/revisions/revisionLog4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16:T16" start="0" length="2147483647">
    <dxf>
      <font>
        <color rgb="FFFF0000"/>
      </font>
    </dxf>
  </rfmt>
  <rfmt sheetId="14" sqref="S16:T16" start="0" length="2147483647">
    <dxf>
      <font>
        <b/>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X34">
    <dxf>
      <fill>
        <patternFill patternType="solid">
          <bgColor theme="8" tint="0.39997558519241921"/>
        </patternFill>
      </fill>
    </dxf>
  </rfmt>
  <rfmt sheetId="13" sqref="AY34">
    <dxf>
      <fill>
        <patternFill>
          <bgColor theme="0"/>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4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5" sId="14">
    <oc r="AS14" t="inlineStr">
      <is>
        <t xml:space="preserve">80374 à déduire sur CH 79924   - VERRE ET METAL N4DS </t>
      </is>
    </oc>
    <nc r="AS14" t="inlineStr">
      <is>
        <t xml:space="preserve">80374  VERRE ET METAL FW00387/01 Formation N4DS  à déduire sur CH 79924 </t>
      </is>
    </nc>
  </rcc>
  <rfmt sheetId="14" sqref="AS14" start="0" length="2147483647">
    <dxf>
      <font>
        <sz val="9"/>
      </font>
    </dxf>
  </rfmt>
</revisions>
</file>

<file path=xl/revisions/revisionLog4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6" sId="14" odxf="1" dxf="1" quotePrefix="1">
    <oc r="AE8" t="inlineStr">
      <is>
        <t>HotLine LseBat</t>
      </is>
    </oc>
    <nc r="AE8" t="inlineStr">
      <is>
        <t>09:30 RDV Alexis MàJ CMC + HotLine LseBat</t>
      </is>
    </nc>
    <odxf/>
    <ndxf/>
  </rcc>
  <rcc rId="4197" sId="14" odxf="1" dxf="1" quotePrefix="1">
    <nc r="AE15" t="inlineStr">
      <is>
        <t>09:30 RDV CK MàJ CMC</t>
      </is>
    </nc>
    <odxf/>
    <ndxf/>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4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2:AT12">
    <dxf>
      <fill>
        <patternFill>
          <bgColor rgb="FFFFCCCC"/>
        </patternFill>
      </fill>
    </dxf>
  </rfmt>
</revisions>
</file>

<file path=xl/revisions/revisionLog4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12:AR12">
    <dxf>
      <alignment vertical="bottom" readingOrder="0"/>
    </dxf>
  </rfmt>
  <rfmt sheetId="14" sqref="AQ12:AR12">
    <dxf>
      <alignment vertical="top" readingOrder="0"/>
    </dxf>
  </rfmt>
  <rcc rId="4216" sId="14" odxf="1" dxf="1">
    <oc r="AS12" t="inlineStr">
      <is>
        <t>PARCS ET SPORT ILE DE France N4DS WEB</t>
      </is>
    </oc>
    <nc r="AS12" t="inlineStr">
      <is>
        <t>78588 - PARCS ET SPORT ILE DE France N4DS WEB</t>
      </is>
    </nc>
    <odxf>
      <font>
        <name val="Verdana"/>
        <scheme val="none"/>
      </font>
    </odxf>
    <ndxf>
      <font>
        <name val="Verdana"/>
        <scheme val="none"/>
      </font>
    </ndxf>
  </rcc>
  <rcc rId="4217" sId="14" odxf="1" dxf="1">
    <oc r="AT12" t="inlineStr">
      <is>
        <t xml:space="preserve">PARCS ET SPORT ILE DE France N4DS WEB </t>
      </is>
    </oc>
    <nc r="AT12" t="inlineStr">
      <is>
        <t xml:space="preserve">78588 - PARCS ET SPORT ILE DE France N4DS WEB </t>
      </is>
    </nc>
    <odxf>
      <font>
        <name val="Verdana"/>
        <scheme val="none"/>
      </font>
    </odxf>
    <ndxf>
      <font>
        <name val="Verdana"/>
        <scheme val="none"/>
      </font>
    </ndxf>
  </rcc>
</revisions>
</file>

<file path=xl/revisions/revisionLog4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4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2:AT12">
    <dxf>
      <fill>
        <patternFill>
          <bgColor theme="0"/>
        </patternFill>
      </fill>
    </dxf>
  </rfmt>
  <rfmt sheetId="14" sqref="AS12:AT12">
    <dxf>
      <fill>
        <patternFill>
          <bgColor rgb="FFFFCCCC"/>
        </patternFill>
      </fill>
    </dxf>
  </rfmt>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4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4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2" sId="14">
    <nc r="AE6" t="inlineStr">
      <is>
        <t>Verre &amp; Métal</t>
      </is>
    </nc>
  </rcc>
  <rcc rId="4273" sId="14">
    <nc r="AF6" t="inlineStr">
      <is>
        <t>Verre &amp; métal</t>
      </is>
    </nc>
  </rcc>
  <rcc rId="4274" sId="14">
    <oc r="AC6" t="inlineStr">
      <is>
        <t>Formation interne nouvelle procédure d'installation 2h (10 à 12)</t>
      </is>
    </oc>
    <nc r="AC6" t="inlineStr">
      <is>
        <t>formation Lionel
SAV Guinier</t>
      </is>
    </nc>
  </rcc>
  <rcc rId="4275" sId="14">
    <nc r="AD6" t="inlineStr">
      <is>
        <t>Verre &amp; Métal</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4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B14:AC14">
    <dxf>
      <alignment vertical="top" readingOrder="0"/>
    </dxf>
  </rfmt>
  <rfmt sheetId="14" sqref="AM17">
    <dxf>
      <alignment vertical="top" readingOrder="0"/>
    </dxf>
  </rfmt>
  <rcc rId="4294" sId="14">
    <oc r="AQ17" t="inlineStr">
      <is>
        <t>PRONAL</t>
      </is>
    </oc>
    <nc r="AQ17" t="inlineStr">
      <is>
        <t>80378 - PRONAL N4DS 2015 LSEPAYE</t>
      </is>
    </nc>
  </rcc>
  <rcc rId="4295" sId="14">
    <oc r="AR17" t="inlineStr">
      <is>
        <t>PRONAL</t>
      </is>
    </oc>
    <nc r="AR17" t="inlineStr">
      <is>
        <t>80378 - PRONAL N4DS 2015 LSEPAYE</t>
      </is>
    </nc>
  </rcc>
</revisions>
</file>

<file path=xl/revisions/revisionLog4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10:AP10" start="0" length="2147483647">
    <dxf>
      <font>
        <strike/>
      </font>
    </dxf>
  </rfmt>
  <rcc rId="4296" sId="14" odxf="1" dxf="1">
    <oc r="AO10" t="inlineStr">
      <is>
        <t>²</t>
      </is>
    </oc>
    <nc r="AO10" t="inlineStr">
      <is>
        <t>80260 - Ecib
 N4DS 2/2</t>
      </is>
    </nc>
    <ndxf>
      <font>
        <strike val="0"/>
        <sz val="11"/>
        <name val="Verdana"/>
        <scheme val="none"/>
      </font>
    </ndxf>
  </rcc>
  <rcc rId="4297" sId="14" odxf="1" dxf="1">
    <oc r="AP10" t="inlineStr">
      <is>
        <t>80358 - Normel N4DS LSEPAYE</t>
      </is>
    </oc>
    <nc r="AP10" t="inlineStr">
      <is>
        <t>80260 - Ecib
 N4DS 2/2</t>
      </is>
    </nc>
    <ndxf>
      <font>
        <strike val="0"/>
        <sz val="11"/>
        <name val="Verdana"/>
        <scheme val="none"/>
      </font>
    </ndxf>
  </rcc>
  <rcmt sheetId="14" cell="AP10" guid="{00000000-0000-0000-0000-000000000000}" action="delete" author="n.guinot"/>
  <rcc rId="4298" sId="14" odxf="1" dxf="1">
    <oc r="AE10" t="inlineStr">
      <is>
        <t>80260 - Ecib
 N4DS 2/2</t>
      </is>
    </oc>
    <nc r="AE10" t="inlineStr">
      <is>
        <t>80149 - ANGER - N4DS 2/2</t>
      </is>
    </nc>
    <odxf>
      <font>
        <name val="Verdana"/>
        <scheme val="none"/>
      </font>
    </odxf>
    <ndxf>
      <font>
        <sz val="11"/>
        <name val="Calibri"/>
        <scheme val="minor"/>
      </font>
    </ndxf>
  </rcc>
  <rcc rId="4299" sId="14" odxf="1" dxf="1">
    <oc r="AF10" t="inlineStr">
      <is>
        <t>80260 - Ecib
 N4DS 2/2</t>
      </is>
    </oc>
    <nc r="AF10" t="inlineStr">
      <is>
        <t>80149 - ANGER - N4DS 2/2</t>
      </is>
    </nc>
    <odxf>
      <font>
        <name val="Verdana"/>
        <scheme val="none"/>
      </font>
    </odxf>
    <ndxf>
      <font>
        <sz val="11"/>
        <name val="Calibri"/>
        <scheme val="minor"/>
      </font>
    </ndxf>
  </rcc>
  <rcmt sheetId="14" cell="AO10" guid="{6EC186C4-858F-4A4F-B5A9-D0BAA6A33902}" author="n.guinot" newLength="27"/>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W17:X17" start="0" length="2147483647">
    <dxf>
      <font>
        <color auto="1"/>
      </font>
    </dxf>
  </rfmt>
  <rfmt sheetId="13" sqref="AI8:AL8" start="0" length="2147483647">
    <dxf>
      <font>
        <b/>
      </font>
    </dxf>
  </rfmt>
  <rfmt sheetId="13" sqref="AE8:AF8" start="0" length="2147483647">
    <dxf>
      <font>
        <b/>
      </font>
    </dxf>
  </rfmt>
  <rfmt sheetId="13" sqref="Q8:Z8" start="0" length="2147483647">
    <dxf>
      <font>
        <b/>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4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00" sId="14">
    <oc r="AQ10" t="inlineStr">
      <is>
        <t>80149 - ANGER - N4DS 2/2</t>
      </is>
    </oc>
    <nc r="AQ10"/>
  </rcc>
  <rcc rId="4301" sId="14">
    <oc r="AR10" t="inlineStr">
      <is>
        <t>80149 - ANGER - N4DS 2/2</t>
      </is>
    </oc>
    <nc r="AR10"/>
  </rcc>
</revisions>
</file>

<file path=xl/revisions/revisionLog4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02" sId="14">
    <nc r="AQ10" t="inlineStr">
      <is>
        <t>BUREAU A VOIR CAR RIEN POUR LE MOMENT</t>
      </is>
    </nc>
  </rcc>
  <rcc rId="4303" sId="14" xfDxf="1" dxf="1">
    <nc r="AR10" t="inlineStr">
      <is>
        <t>BUREAU A VOIR CAR RIEN POUR LE MOMENT</t>
      </is>
    </nc>
    <ndxf>
      <font>
        <sz val="11"/>
        <name val="Calibri"/>
        <scheme val="minor"/>
      </font>
      <fill>
        <patternFill patternType="solid">
          <bgColor theme="0"/>
        </patternFill>
      </fill>
      <alignment horizontal="center" vertical="center" wrapText="1" shrinkToFit="1" readingOrder="0"/>
      <border outline="0">
        <left style="hair">
          <color indexed="64"/>
        </left>
        <right style="hair">
          <color indexed="64"/>
        </right>
        <top style="medium">
          <color indexed="63"/>
        </top>
      </border>
      <protection locked="0"/>
    </ndxf>
  </rcc>
</revisions>
</file>

<file path=xl/revisions/revisionLog4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04" sId="14">
    <oc r="AQ10" t="inlineStr">
      <is>
        <t>BUREAU A VOIR CAR RIEN POUR LE MOMENT</t>
      </is>
    </oc>
    <nc r="AQ10" t="inlineStr">
      <is>
        <t>BUREAU OU DECORITEC SI PAS FINI (DIXIT flg)  ou NORMEL S'ils payent</t>
      </is>
    </nc>
  </rcc>
  <rcc rId="4305" sId="14" xfDxf="1" dxf="1">
    <oc r="AR10" t="inlineStr">
      <is>
        <t>BUREAU A VOIR CAR RIEN POUR LE MOMENT</t>
      </is>
    </oc>
    <nc r="AR10" t="inlineStr">
      <is>
        <t>BUREAU OU DECORITEC SI PAS FINI (DIXIT flg)  ou NORMEL S'ils payent</t>
      </is>
    </nc>
    <ndxf>
      <font>
        <sz val="11"/>
        <name val="Calibri"/>
        <scheme val="minor"/>
      </font>
      <fill>
        <patternFill patternType="solid">
          <bgColor theme="0"/>
        </patternFill>
      </fill>
      <alignment horizontal="center" vertical="center" wrapText="1" shrinkToFit="1" readingOrder="0"/>
      <border outline="0">
        <left style="hair">
          <color indexed="64"/>
        </left>
        <right style="hair">
          <color indexed="64"/>
        </right>
        <top style="medium">
          <color indexed="63"/>
        </top>
      </border>
      <protection locked="0"/>
    </ndxf>
  </rcc>
  <rfmt sheetId="14" sqref="AQ10:AR10">
    <dxf>
      <fill>
        <patternFill>
          <bgColor rgb="FFFFE1FF"/>
        </patternFill>
      </fill>
    </dxf>
  </rfmt>
  <rfmt sheetId="14" sqref="AQ10:AR10">
    <dxf>
      <alignment vertical="top" readingOrder="0"/>
    </dxf>
  </rfmt>
</revisions>
</file>

<file path=xl/revisions/revisionLog4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E10" guid="{0EA42454-00D2-4780-9A3E-CBB2E77A4EE3}" author="n.guinot" newLength="101"/>
</revisions>
</file>

<file path=xl/revisions/revisionLog4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06" sId="14">
    <oc r="AP13" t="inlineStr">
      <is>
        <t xml:space="preserve"> </t>
      </is>
    </oc>
    <nc r="AP13" t="inlineStr">
      <is>
        <t>bouchet freres preparation</t>
      </is>
    </nc>
  </rcc>
  <rcc rId="4307" sId="14">
    <oc r="AO13" t="inlineStr">
      <is>
        <t xml:space="preserve"> </t>
      </is>
    </oc>
    <nc r="AO13" t="inlineStr">
      <is>
        <t>bouchet freres préparation obligatoire</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4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26" sId="14">
    <oc r="AS13" t="inlineStr">
      <is>
        <t xml:space="preserve"> </t>
      </is>
    </oc>
    <nc r="AS13" t="inlineStr">
      <is>
        <t>Preparation demo AG</t>
      </is>
    </nc>
  </rcc>
  <rcc rId="4327" sId="14">
    <oc r="AT13" t="inlineStr">
      <is>
        <t xml:space="preserve"> </t>
      </is>
    </oc>
    <nc r="AT13" t="inlineStr">
      <is>
        <t xml:space="preserve">demo avec AG </t>
      </is>
    </nc>
  </rcc>
</revisions>
</file>

<file path=xl/revisions/revisionLog4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Z12:AA12" start="0" length="2147483647">
    <dxf>
      <font>
        <color rgb="FFFF0000"/>
      </font>
    </dxf>
  </rfmt>
  <rfmt sheetId="14" sqref="Z12:AA12" start="0" length="2147483647">
    <dxf>
      <font>
        <b/>
      </font>
    </dxf>
  </rfmt>
  <rfmt sheetId="14" sqref="AC13:AD13" start="0" length="2147483647">
    <dxf>
      <font>
        <color rgb="FFFF0000"/>
      </font>
    </dxf>
  </rfmt>
  <rfmt sheetId="14" sqref="AC13:AD13" start="0" length="2147483647">
    <dxf>
      <font>
        <b/>
      </font>
    </dxf>
  </rfmt>
</revisions>
</file>

<file path=xl/revisions/revisionLog4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D12" start="0" length="2147483647">
    <dxf>
      <font>
        <b/>
      </font>
    </dxf>
  </rfmt>
  <rfmt sheetId="14" sqref="AD12" start="0" length="2147483647">
    <dxf>
      <font>
        <color rgb="FFFF0000"/>
      </font>
    </dxf>
  </rfmt>
</revisions>
</file>

<file path=xl/revisions/revisionLog4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28" sId="14">
    <oc r="AT12" t="inlineStr">
      <is>
        <t xml:space="preserve">78588 - PARCS ET SPORT ILE DE France N4DS WEB </t>
      </is>
    </oc>
    <nc r="AT12" t="inlineStr">
      <is>
        <t>78588 - PARCS ET SPORT ILE DE France N4DS WEB</t>
      </is>
    </nc>
  </rcc>
  <rfmt sheetId="14" sqref="AS12:AT12">
    <dxf>
      <fill>
        <patternFill>
          <bgColor theme="0"/>
        </patternFill>
      </fill>
    </dxf>
  </rfmt>
  <rfmt sheetId="14" sqref="AO13">
    <dxf>
      <fill>
        <patternFill>
          <bgColor rgb="FFFFCCFF"/>
        </patternFill>
      </fill>
    </dxf>
  </rfmt>
</revisions>
</file>

<file path=xl/revisions/revisionLog4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29" sId="14" odxf="1" dxf="1">
    <nc r="AG27" t="inlineStr">
      <is>
        <t>Maladie</t>
      </is>
    </nc>
    <odxf>
      <fill>
        <patternFill patternType="none">
          <bgColor indexed="65"/>
        </patternFill>
      </fill>
    </odxf>
    <ndxf>
      <fill>
        <patternFill patternType="solid">
          <bgColor theme="4" tint="0.39997558519241921"/>
        </patternFill>
      </fill>
    </ndxf>
  </rcc>
  <rcc rId="4330" sId="14" odxf="1" dxf="1">
    <nc r="AH27" t="inlineStr">
      <is>
        <t>Maladie</t>
      </is>
    </nc>
    <odxf>
      <fill>
        <patternFill patternType="none">
          <bgColor indexed="65"/>
        </patternFill>
      </fill>
    </odxf>
    <ndxf>
      <fill>
        <patternFill patternType="solid">
          <bgColor theme="4" tint="0.39997558519241921"/>
        </patternFill>
      </fill>
    </ndxf>
  </rcc>
  <rcc rId="4331" sId="14" odxf="1" dxf="1">
    <nc r="AM27" t="inlineStr">
      <is>
        <t>Maladie</t>
      </is>
    </nc>
    <odxf>
      <fill>
        <patternFill patternType="none">
          <bgColor indexed="65"/>
        </patternFill>
      </fill>
    </odxf>
    <ndxf>
      <fill>
        <patternFill patternType="solid">
          <bgColor theme="4" tint="0.39997558519241921"/>
        </patternFill>
      </fill>
    </ndxf>
  </rcc>
  <rcc rId="4332" sId="14" odxf="1" dxf="1">
    <nc r="AN27" t="inlineStr">
      <is>
        <t>Maladie</t>
      </is>
    </nc>
    <odxf>
      <fill>
        <patternFill patternType="none">
          <bgColor indexed="65"/>
        </patternFill>
      </fill>
    </odxf>
    <ndxf>
      <fill>
        <patternFill patternType="solid">
          <bgColor theme="4" tint="0.39997558519241921"/>
        </patternFill>
      </fill>
    </ndxf>
  </rcc>
  <rcc rId="4333" sId="14">
    <oc r="AO27" t="inlineStr">
      <is>
        <t>LYON</t>
      </is>
    </oc>
    <nc r="AO27"/>
  </rcc>
  <rcc rId="4334" sId="14">
    <oc r="AP27" t="inlineStr">
      <is>
        <t>LYON</t>
      </is>
    </oc>
    <nc r="AP27"/>
  </rcc>
  <rcc rId="4335" sId="14">
    <oc r="AQ27" t="inlineStr">
      <is>
        <t>LYON</t>
      </is>
    </oc>
    <nc r="AQ27"/>
  </rcc>
  <rcc rId="4336" sId="14">
    <oc r="AR27" t="inlineStr">
      <is>
        <t>LYON</t>
      </is>
    </oc>
    <nc r="AR27"/>
  </rcc>
  <rfmt sheetId="14" sqref="AO27:AR27">
    <dxf>
      <fill>
        <patternFill patternType="none">
          <bgColor auto="1"/>
        </patternFill>
      </fill>
    </dxf>
  </rfmt>
  <rcc rId="4337" sId="14">
    <oc r="AO28" t="inlineStr">
      <is>
        <t>réunion avec GB</t>
      </is>
    </oc>
    <nc r="AO28"/>
  </rcc>
  <rcc rId="4338" sId="14">
    <oc r="AP28" t="inlineStr">
      <is>
        <t>réunion avec GB</t>
      </is>
    </oc>
    <nc r="AP28"/>
  </rcc>
  <rcc rId="4339" sId="14">
    <oc r="AQ28" t="inlineStr">
      <is>
        <t>réunion avec GB</t>
      </is>
    </oc>
    <nc r="AQ28"/>
  </rcc>
  <rcc rId="4340" sId="14">
    <oc r="AR28" t="inlineStr">
      <is>
        <t>réunion avec GB</t>
      </is>
    </oc>
    <nc r="AR28"/>
  </rcc>
  <rcv guid="{BE2ECFCF-A7A0-4D58-BBE3-1A0BC77628BE}" action="delete"/>
  <rcv guid="{BE2ECFCF-A7A0-4D58-BBE3-1A0BC77628BE}"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U8" start="0" length="2147483647">
    <dxf>
      <font>
        <b/>
      </font>
    </dxf>
  </rfmt>
  <rfmt sheetId="13" sqref="AU8" start="0" length="2147483647">
    <dxf>
      <font>
        <color rgb="FFFF0000"/>
      </font>
    </dxf>
  </rfmt>
</revisions>
</file>

<file path=xl/revisions/revisionLog4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4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9" sId="14" odxf="1" dxf="1">
    <oc r="AS16" t="inlineStr">
      <is>
        <t>Legendre</t>
      </is>
    </oc>
    <nc r="AS16" t="inlineStr">
      <is>
        <t>79883 - Bureau Télem ( MIDF )</t>
      </is>
    </nc>
    <odxf>
      <fill>
        <patternFill patternType="solid">
          <bgColor theme="0"/>
        </patternFill>
      </fill>
    </odxf>
    <ndxf>
      <fill>
        <patternFill patternType="none">
          <bgColor indexed="65"/>
        </patternFill>
      </fill>
    </ndxf>
  </rcc>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4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78" sId="14">
    <nc r="AO6" t="inlineStr">
      <is>
        <t>TSM 8h00
Extraction PALM</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4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4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20:AD20" start="0" length="2147483647">
    <dxf>
      <font>
        <color rgb="FFFF0000"/>
      </font>
    </dxf>
  </rfmt>
  <rfmt sheetId="14" sqref="AC20:AD20"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4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33" sId="14">
    <oc r="AO25" t="inlineStr">
      <is>
        <t xml:space="preserve"> 12h Déjeuner FO Cegid</t>
      </is>
    </oc>
    <nc r="AO25"/>
  </rcc>
  <rcc rId="4434" sId="14">
    <nc r="AC25" t="inlineStr">
      <is>
        <t>Cegid</t>
      </is>
    </nc>
  </rcc>
  <rcc rId="4435" sId="15">
    <nc r="BB25" t="inlineStr">
      <is>
        <t>13h 15 (visite méd)</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4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54" sId="14">
    <nc r="AN8" t="inlineStr">
      <is>
        <t>JPII chez client  - Changer Utilisateur Peroto ==&gt; Tony Parfrene</t>
      </is>
    </nc>
  </rcc>
</revisions>
</file>

<file path=xl/revisions/revisionLog4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55" sId="14">
    <oc r="AN8" t="inlineStr">
      <is>
        <t>JPII chez client  - Changer Utilisateur Peroto ==&gt; Tony Parfrene</t>
      </is>
    </oc>
    <nc r="AN8" t="inlineStr">
      <is>
        <t>JPII sur site- Changer Utilisateur Peroto ==&gt; Tony Parfrene</t>
      </is>
    </nc>
  </rcc>
</revisions>
</file>

<file path=xl/revisions/revisionLog4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56" sId="14">
    <oc r="AM6" t="inlineStr">
      <is>
        <t>Formation codes barres en web</t>
      </is>
    </oc>
    <nc r="AM6" t="inlineStr">
      <is>
        <t>CIR
AUDIC</t>
      </is>
    </nc>
  </rcc>
  <rcc rId="4457" sId="14">
    <nc r="AN6" t="inlineStr">
      <is>
        <t>CIR
AUDIC</t>
      </is>
    </nc>
  </rcc>
</revisions>
</file>

<file path=xl/revisions/revisionLog4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58" sId="14">
    <nc r="AS6" t="inlineStr">
      <is>
        <t>NORD</t>
      </is>
    </nc>
  </rcc>
  <rcc rId="4459" sId="14">
    <nc r="AT6" t="inlineStr">
      <is>
        <t>NORD</t>
      </is>
    </nc>
  </rcc>
  <rcc rId="4460" sId="14">
    <nc r="AU6" t="inlineStr">
      <is>
        <t>NORD</t>
      </is>
    </nc>
  </rcc>
  <rcc rId="4461" sId="14">
    <nc r="AV6" t="inlineStr">
      <is>
        <t>NORD</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K32:AL32" start="0" length="2147483647">
    <dxf>
      <font>
        <color auto="1"/>
      </font>
    </dxf>
  </rfmt>
  <rfmt sheetId="13" sqref="AK9:AL9" start="0" length="2147483647">
    <dxf>
      <font>
        <color auto="1"/>
      </font>
    </dxf>
  </rfmt>
  <rfmt sheetId="13" sqref="AI17:AJ17" start="0" length="2147483647">
    <dxf>
      <font>
        <color auto="1"/>
      </font>
    </dxf>
  </rfmt>
  <rfmt sheetId="13" sqref="AI16" start="0" length="2147483647">
    <dxf>
      <font>
        <color auto="1"/>
      </font>
    </dxf>
  </rfmt>
  <rfmt sheetId="13" sqref="AI15" start="0" length="2147483647">
    <dxf>
      <font>
        <color auto="1"/>
      </font>
    </dxf>
  </rfmt>
  <rfmt sheetId="13" sqref="AH32:AJ32" start="0" length="2147483647">
    <dxf>
      <font>
        <color auto="1"/>
      </font>
    </dxf>
  </rfmt>
  <rfmt sheetId="13" sqref="AG9:AH9" start="0" length="2147483647">
    <dxf>
      <font>
        <color auto="1"/>
      </font>
    </dxf>
  </rfmt>
  <rfmt sheetId="13" sqref="AF7:AK7" start="0" length="2147483647">
    <dxf>
      <font>
        <color auto="1"/>
      </font>
    </dxf>
  </rfmt>
</revisions>
</file>

<file path=xl/revisions/revisionLog4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62" sId="14">
    <nc r="AN7" t="inlineStr">
      <is>
        <t>PARCS&amp;SPORTS  sur site crédits heures</t>
      </is>
    </nc>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4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81" sId="14">
    <nc r="AO7" t="inlineStr">
      <is>
        <t>Prospect Signalisation Dév install E/S mono avec séria tempo 31/03/2016</t>
      </is>
    </nc>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4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O7" guid="{14A52D56-D329-4F1C-A92E-E3ABEE3113BA}" author="c.ledant" newLength="78"/>
</revisions>
</file>

<file path=xl/revisions/revisionLog4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0" sId="14">
    <oc r="T14" t="inlineStr">
      <is>
        <t>80341 Team reseaux FW00387/01 Web N4DS</t>
      </is>
    </oc>
    <nc r="T14"/>
  </rcc>
</revisions>
</file>

<file path=xl/revisions/revisionLog4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1:AF11" start="0" length="2147483647">
    <dxf>
      <font>
        <color rgb="FFFF0000"/>
      </font>
    </dxf>
  </rfmt>
  <rfmt sheetId="14" sqref="AE11:AF11" start="0" length="2147483647">
    <dxf>
      <font>
        <b/>
      </font>
    </dxf>
  </rfmt>
  <rfmt sheetId="14" sqref="AC11:AD11" start="0" length="2147483647">
    <dxf>
      <font>
        <color rgb="FFFF0000"/>
      </font>
    </dxf>
  </rfmt>
  <rfmt sheetId="14" sqref="AC11:AD11" start="0" length="2147483647">
    <dxf>
      <font>
        <b/>
      </font>
    </dxf>
  </rfmt>
</revisions>
</file>

<file path=xl/revisions/revisionLog4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1" sId="14">
    <nc r="T14" t="inlineStr">
      <is>
        <t>80341 Team Réseaux FW00387/01 Web Formation N4DS</t>
      </is>
    </nc>
  </rcc>
  <rfmt sheetId="14" sqref="T14" start="0" length="2147483647">
    <dxf>
      <font>
        <strike/>
      </font>
    </dxf>
  </rfmt>
  <rcc rId="4502" sId="14">
    <oc r="AF14" t="inlineStr">
      <is>
        <t>Team Reseaux Finalisation Web N4DS</t>
      </is>
    </oc>
    <nc r="AF14" t="inlineStr">
      <is>
        <t>80341 Team Réseaux FW00387/01 Formation Web N4DS</t>
      </is>
    </nc>
  </rcc>
  <rcmt sheetId="14" cell="T14" guid="{E99B8CE2-7448-4F05-9DD6-EF21C8E8703F}" author="c.ledant" newLength="291"/>
  <rcmt sheetId="14" cell="AF14" guid="{EE88A123-59BB-45B8-8E59-FA38339B5B8C}" author="c.ledant" newLength="49"/>
</revisions>
</file>

<file path=xl/revisions/revisionLog4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BA6" start="0" length="0">
    <dxf>
      <font>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fmt sheetId="14" xfDxf="1" sqref="BA8" start="0" length="0">
    <dxf>
      <font>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fmt sheetId="14" xfDxf="1" sqref="BA30" start="0" length="0">
    <dxf>
      <font>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cc rId="4503" sId="14">
    <nc r="BA6" t="inlineStr">
      <is>
        <t>WEB-Formation Douchettes BTP Franck</t>
      </is>
    </nc>
  </rcc>
  <rcc rId="4504" sId="14">
    <nc r="BA7" t="inlineStr">
      <is>
        <t>WEB-Formation Douchettes BTP Franck</t>
      </is>
    </nc>
  </rcc>
  <rcc rId="4505" sId="14">
    <nc r="BA8" t="inlineStr">
      <is>
        <t>WEB-Formation Douchettes BTP Franck</t>
      </is>
    </nc>
  </rcc>
  <rcc rId="4506" sId="14">
    <nc r="BA30" t="inlineStr">
      <is>
        <t>WEB-Formation Douchettes BTP Franck</t>
      </is>
    </nc>
  </rcc>
</revisions>
</file>

<file path=xl/revisions/revisionLog4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7" sId="14">
    <nc r="AU7" t="inlineStr">
      <is>
        <t>Saint-Maur - Voiture</t>
      </is>
    </nc>
  </rcc>
</revisions>
</file>

<file path=xl/revisions/revisionLog4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8" sId="14">
    <oc r="AU7" t="inlineStr">
      <is>
        <t>Saint-Maur - Voiture</t>
      </is>
    </oc>
    <nc r="AU7" t="inlineStr">
      <is>
        <t>Saint-Maur - Voiture&amp;Materiel</t>
      </is>
    </nc>
  </rcc>
  <rcc rId="4509" sId="14">
    <nc r="AV7" t="inlineStr">
      <is>
        <t>Saint-Maur - Voiture&amp;Materiel</t>
      </is>
    </nc>
  </rcc>
</revisions>
</file>

<file path=xl/revisions/revisionLog4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10" sId="14">
    <oc r="AM7" t="inlineStr">
      <is>
        <t>Formation codes barres en web</t>
      </is>
    </oc>
    <nc r="AM7"/>
  </rcc>
  <rcc rId="4511" sId="14">
    <oc r="AM8" t="inlineStr">
      <is>
        <t>Formation codes barres en web</t>
      </is>
    </oc>
    <nc r="AM8"/>
  </rcc>
  <rcc rId="4512" sId="14">
    <oc r="AM30" t="inlineStr">
      <is>
        <t>Formation codes barres en web aux techniciens</t>
      </is>
    </oc>
    <nc r="AM30"/>
  </rcc>
  <rcc rId="4513" sId="14">
    <oc r="BA30" t="inlineStr">
      <is>
        <t>WEB-Formation Douchettes BTP Franck</t>
      </is>
    </oc>
    <nc r="BA30" t="inlineStr">
      <is>
        <t>Formation codes barres en web aux techniciens</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C14:BD14">
    <dxf>
      <fill>
        <patternFill>
          <bgColor theme="0"/>
        </patternFill>
      </fill>
    </dxf>
  </rfmt>
  <rcmt sheetId="14" cell="BC14" guid="{18C48B78-59CA-487C-B377-66296FC1D3B6}" author="c.ledant" oldLength="74" newLength="28"/>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N22">
    <dxf>
      <fill>
        <patternFill patternType="solid">
          <bgColor rgb="FFFFCCCC"/>
        </patternFill>
      </fill>
    </dxf>
  </rfmt>
  <rcc rId="527" sId="13">
    <nc r="AN22" t="inlineStr">
      <is>
        <t>CP faire feuille</t>
      </is>
    </nc>
  </rcc>
  <rfmt sheetId="13" sqref="AN22" start="0" length="2147483647">
    <dxf>
      <font>
        <color rgb="FFFF0000"/>
      </font>
    </dxf>
  </rfmt>
  <rfmt sheetId="13" sqref="AN22"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5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14" sId="14">
    <nc r="BA18" t="inlineStr">
      <is>
        <t>Hotline LSEBAT</t>
      </is>
    </nc>
  </rcc>
</revisions>
</file>

<file path=xl/revisions/revisionLog5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15" sId="14">
    <oc r="BC8" t="inlineStr">
      <is>
        <t xml:space="preserve"> </t>
      </is>
    </oc>
    <nc r="BC8" t="inlineStr">
      <is>
        <t>R-V Doc, petit retard</t>
      </is>
    </nc>
  </rcc>
</revisions>
</file>

<file path=xl/revisions/revisionLog5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33:AD33">
    <dxf>
      <fill>
        <patternFill patternType="solid">
          <bgColor theme="8" tint="0.59999389629810485"/>
        </patternFill>
      </fill>
    </dxf>
  </rfmt>
  <rfmt sheetId="14" sqref="AF33">
    <dxf>
      <fill>
        <patternFill patternType="solid">
          <bgColor theme="8" tint="0.59999389629810485"/>
        </patternFill>
      </fill>
    </dxf>
  </rfmt>
  <rfmt sheetId="14" sqref="AH33">
    <dxf>
      <fill>
        <patternFill patternType="solid">
          <bgColor theme="8" tint="0.59999389629810485"/>
        </patternFill>
      </fill>
    </dxf>
  </rfmt>
  <rfmt sheetId="14" sqref="AM33:AN33">
    <dxf>
      <fill>
        <patternFill>
          <bgColor theme="0"/>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5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Y14" guid="{3EE3AD72-ABF7-45A9-8E2B-58C5C79C4EFC}" author="a.souchet" newLength="91"/>
</revisions>
</file>

<file path=xl/revisions/revisionLog5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26:AV26">
    <dxf>
      <fill>
        <patternFill patternType="solid">
          <bgColor theme="8" tint="0.39997558519241921"/>
        </patternFill>
      </fill>
    </dxf>
  </rfmt>
  <rfmt sheetId="14" sqref="AM26:AV26">
    <dxf>
      <fill>
        <patternFill>
          <bgColor theme="8" tint="0.59999389629810485"/>
        </patternFill>
      </fill>
    </dxf>
  </rfmt>
</revisions>
</file>

<file path=xl/revisions/revisionLog5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34" sId="14">
    <nc r="AM23" t="inlineStr">
      <is>
        <t>Matec</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5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3" sId="14">
    <nc r="AT23" t="inlineStr">
      <is>
        <t>demo grauer en web</t>
      </is>
    </nc>
  </rcc>
</revisions>
</file>

<file path=xl/revisions/revisionLog5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4" sId="14" odxf="1" dxf="1">
    <oc r="AU16" t="inlineStr">
      <is>
        <t>Legendre</t>
      </is>
    </oc>
    <nc r="AU16" t="inlineStr">
      <is>
        <t>80294 
CPR</t>
      </is>
    </nc>
    <odxf>
      <fill>
        <patternFill patternType="solid">
          <bgColor theme="0"/>
        </patternFill>
      </fill>
      <border outline="0">
        <left style="medium">
          <color indexed="48"/>
        </left>
      </border>
    </odxf>
    <ndxf>
      <fill>
        <patternFill patternType="none">
          <bgColor indexed="65"/>
        </patternFill>
      </fill>
      <border outline="0">
        <left style="hair">
          <color indexed="64"/>
        </left>
      </border>
    </ndxf>
  </rcc>
  <rcc rId="4555" sId="14">
    <oc r="AT16" t="inlineStr">
      <is>
        <t>Legendre</t>
      </is>
    </oc>
    <nc r="AT16"/>
  </rcc>
  <rcc rId="4556" sId="14">
    <oc r="AV16" t="inlineStr">
      <is>
        <t>Legendre</t>
      </is>
    </oc>
    <nc r="AV16"/>
  </rcc>
  <rcc rId="4557" sId="14">
    <oc r="AO16" t="inlineStr">
      <is>
        <t>79883 - Bureau Télem ( MIDF )</t>
      </is>
    </oc>
    <nc r="AO16" t="inlineStr">
      <is>
        <t>Legendre</t>
      </is>
    </nc>
  </rcc>
  <rcc rId="4558" sId="14" xfDxf="1" dxf="1">
    <oc r="AP16" t="inlineStr">
      <is>
        <t>Bureau Télem ( Fenec )</t>
      </is>
    </oc>
    <nc r="AP16" t="inlineStr">
      <is>
        <t>Legendre</t>
      </is>
    </nc>
    <ndxf>
      <font>
        <name val="Verdana"/>
        <scheme val="none"/>
      </font>
      <fill>
        <patternFill patternType="solid">
          <bgColor rgb="FFFFCCFF"/>
        </patternFill>
      </fill>
      <alignment horizontal="center" vertical="center" wrapText="1" shrinkToFit="1" readingOrder="0"/>
      <border outline="0">
        <left style="hair">
          <color indexed="64"/>
        </left>
        <right style="hair">
          <color indexed="64"/>
        </right>
        <top style="medium">
          <color indexed="63"/>
        </top>
      </border>
      <protection locked="0"/>
    </ndxf>
  </rcc>
  <rcc rId="4559" sId="14" xfDxf="1" dxf="1">
    <oc r="AQ16" t="inlineStr">
      <is>
        <t>Bureau Télem ( CMC F )</t>
      </is>
    </oc>
    <nc r="AQ16" t="inlineStr">
      <is>
        <t>Legendre</t>
      </is>
    </nc>
    <ndxf>
      <font>
        <name val="Verdana"/>
        <scheme val="none"/>
      </font>
      <fill>
        <patternFill patternType="solid">
          <bgColor rgb="FFFFCCFF"/>
        </patternFill>
      </fill>
      <alignment horizontal="center" vertical="center" wrapText="1" shrinkToFit="1" readingOrder="0"/>
      <border outline="0">
        <left style="medium">
          <color indexed="48"/>
        </left>
        <right style="hair">
          <color indexed="64"/>
        </right>
        <top style="medium">
          <color indexed="63"/>
        </top>
      </border>
      <protection locked="0"/>
    </ndxf>
  </rcc>
  <rcc rId="4560" sId="14" xfDxf="1" dxf="1">
    <oc r="AR16" t="inlineStr">
      <is>
        <t>80294 
CPR</t>
      </is>
    </oc>
    <nc r="AR16" t="inlineStr">
      <is>
        <t>Legendre</t>
      </is>
    </nc>
    <ndxf>
      <font>
        <name val="Verdana"/>
        <scheme val="none"/>
      </font>
      <alignment horizontal="center" vertical="center" wrapText="1" shrinkToFit="1" readingOrder="0"/>
      <border outline="0">
        <left style="hair">
          <color indexed="64"/>
        </left>
        <right style="hair">
          <color indexed="64"/>
        </right>
        <top style="medium">
          <color indexed="63"/>
        </top>
      </border>
      <protection locked="0"/>
    </ndxf>
  </rcc>
  <rfmt sheetId="14" sqref="AM16:AN16">
    <dxf>
      <fill>
        <patternFill>
          <bgColor theme="0"/>
        </patternFill>
      </fill>
    </dxf>
  </rfmt>
  <rfmt sheetId="14" sqref="AO16:AR16">
    <dxf>
      <fill>
        <patternFill>
          <bgColor theme="0"/>
        </patternFill>
      </fill>
    </dxf>
  </rfmt>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5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79" sId="14">
    <nc r="BI16" t="inlineStr">
      <is>
        <t>BUREAU</t>
      </is>
    </nc>
  </rcc>
  <rcc rId="4580" sId="14">
    <nc r="BJ16" t="inlineStr">
      <is>
        <t>BUREAU</t>
      </is>
    </nc>
  </rcc>
  <rcc rId="4581" sId="14">
    <nc r="BA16" t="inlineStr">
      <is>
        <t>BUREAU</t>
      </is>
    </nc>
  </rcc>
</revisions>
</file>

<file path=xl/revisions/revisionLog5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4" start="0" length="2147483647">
    <dxf>
      <font>
        <color rgb="FFFF0000"/>
      </font>
    </dxf>
  </rfmt>
  <rfmt sheetId="14" sqref="AG14" start="0" length="2147483647">
    <dxf>
      <font>
        <b/>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M9:AN9" start="0" length="2147483647">
    <dxf>
      <font>
        <color auto="1"/>
      </font>
    </dxf>
  </rfmt>
  <rfmt sheetId="13" sqref="AN7" start="0" length="2147483647">
    <dxf>
      <font>
        <color auto="1"/>
      </font>
    </dxf>
  </rfmt>
  <rfmt sheetId="13" sqref="AM7" start="0" length="2147483647">
    <dxf>
      <font>
        <color auto="1"/>
      </font>
    </dxf>
  </rfmt>
  <rfmt sheetId="13" sqref="AM11:AN11" start="0" length="2147483647">
    <dxf>
      <font>
        <color auto="1"/>
      </font>
    </dxf>
  </rfmt>
  <rfmt sheetId="13" sqref="AE15:AH15" start="0" length="2147483647">
    <dxf>
      <font>
        <color auto="1"/>
      </font>
    </dxf>
  </rfmt>
  <rfmt sheetId="13" sqref="AK15:AL15" start="0" length="2147483647">
    <dxf>
      <font>
        <color auto="1"/>
      </font>
    </dxf>
  </rfmt>
  <rfmt sheetId="13" sqref="AM15" start="0" length="2147483647">
    <dxf>
      <font>
        <color auto="1"/>
      </font>
    </dxf>
  </rfmt>
  <rfmt sheetId="13" sqref="AK17" start="0" length="2147483647">
    <dxf>
      <font>
        <color auto="1"/>
      </font>
    </dxf>
  </rfmt>
  <rfmt sheetId="13" sqref="AS15:AT15" start="0" length="2147483647">
    <dxf>
      <font>
        <color auto="1"/>
      </font>
    </dxf>
  </rfmt>
</revisions>
</file>

<file path=xl/revisions/revisionLog5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18:N18">
    <dxf>
      <alignment vertical="top" readingOrder="0"/>
    </dxf>
  </rfmt>
</revisions>
</file>

<file path=xl/revisions/revisionLog5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4" start="0" length="2147483647">
    <dxf>
      <font>
        <color rgb="FFFF0000"/>
      </font>
    </dxf>
  </rfmt>
  <rfmt sheetId="14" sqref="AE14" start="0" length="2147483647">
    <dxf>
      <font>
        <b/>
      </font>
    </dxf>
  </rfmt>
  <rfmt sheetId="14" sqref="AF14" start="0" length="2147483647">
    <dxf>
      <font>
        <color rgb="FFFF0000"/>
      </font>
    </dxf>
  </rfmt>
  <rfmt sheetId="14" sqref="AF14" start="0" length="2147483647">
    <dxf>
      <font>
        <b/>
      </font>
    </dxf>
  </rfmt>
</revisions>
</file>

<file path=xl/revisions/revisionLog5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82" sId="14">
    <oc r="AQ10" t="inlineStr">
      <is>
        <t>BUREAU OU DECORITEC SI PAS FINI (DIXIT flg)  ou NORMEL S'ils payent</t>
      </is>
    </oc>
    <nc r="AQ10" t="inlineStr">
      <is>
        <t xml:space="preserve">DECORITEC SI PAS FINI (DIXIT flg)  </t>
      </is>
    </nc>
  </rcc>
  <rfmt sheetId="14" sqref="AQ10">
    <dxf>
      <alignment vertical="center" readingOrder="0"/>
    </dxf>
  </rfmt>
</revisions>
</file>

<file path=xl/revisions/revisionLog5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F14">
    <dxf>
      <alignment vertical="top" readingOrder="0"/>
    </dxf>
  </rfmt>
  <rcc rId="4583" sId="14">
    <oc r="AR10" t="inlineStr">
      <is>
        <t>BUREAU OU DECORITEC SI PAS FINI (DIXIT flg)  ou NORMEL S'ils payent</t>
      </is>
    </oc>
    <nc r="AR10" t="inlineStr">
      <is>
        <t>BUREAU</t>
      </is>
    </nc>
  </rcc>
  <rfmt sheetId="14" sqref="AR10">
    <dxf>
      <alignment vertical="center" readingOrder="0"/>
    </dxf>
  </rfmt>
  <rfmt sheetId="14" sqref="AQ10:AR10">
    <dxf>
      <fill>
        <patternFill patternType="none">
          <bgColor auto="1"/>
        </patternFill>
      </fill>
    </dxf>
  </rfmt>
  <rcc rId="4584" sId="14">
    <oc r="AQ10" t="inlineStr">
      <is>
        <t xml:space="preserve">DECORITEC SI PAS FINI (DIXIT flg)  </t>
      </is>
    </oc>
    <nc r="AQ10" t="inlineStr">
      <is>
        <t xml:space="preserve">DECORITEC Fin transfert compta </t>
      </is>
    </nc>
  </rcc>
</revisions>
</file>

<file path=xl/revisions/revisionLog5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8:AF18" start="0" length="2147483647">
    <dxf>
      <font>
        <color rgb="FFFF0000"/>
      </font>
    </dxf>
  </rfmt>
  <rfmt sheetId="14" sqref="AE18:AF18" start="0" length="2147483647">
    <dxf>
      <font>
        <b/>
      </font>
    </dxf>
  </rfmt>
</revisions>
</file>

<file path=xl/revisions/revisionLog5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10" start="0" length="2147483647">
    <dxf>
      <font>
        <color rgb="FFFF0000"/>
      </font>
    </dxf>
  </rfmt>
  <rfmt sheetId="14" sqref="AC10" start="0" length="2147483647">
    <dxf>
      <font>
        <b/>
      </font>
    </dxf>
  </rfmt>
  <rfmt sheetId="14" sqref="AD10" start="0" length="2147483647">
    <dxf>
      <font>
        <color rgb="FFFF0000"/>
      </font>
    </dxf>
  </rfmt>
  <rfmt sheetId="14" sqref="AD10" start="0" length="2147483647">
    <dxf>
      <font>
        <b/>
      </font>
    </dxf>
  </rfmt>
</revisions>
</file>

<file path=xl/revisions/revisionLog5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0" start="0" length="2147483647">
    <dxf>
      <font>
        <color rgb="FFFF0000"/>
      </font>
    </dxf>
  </rfmt>
  <rfmt sheetId="14" sqref="AG10" start="0" length="2147483647">
    <dxf>
      <font>
        <b/>
      </font>
    </dxf>
  </rfmt>
</revisions>
</file>

<file path=xl/revisions/revisionLog5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5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10:AB10" start="0" length="2147483647">
    <dxf>
      <font>
        <b/>
      </font>
    </dxf>
  </rfmt>
  <rfmt sheetId="14" sqref="AA10:AB10" start="0" length="2147483647">
    <dxf>
      <font>
        <color rgb="FFFF0000"/>
      </font>
    </dxf>
  </rfmt>
</revisions>
</file>

<file path=xl/revisions/revisionLog5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3:AF13" start="0" length="2147483647">
    <dxf>
      <font>
        <color rgb="FFFF0000"/>
      </font>
    </dxf>
  </rfmt>
  <rfmt sheetId="14" sqref="AE13:AF13" start="0" length="2147483647">
    <dxf>
      <font>
        <b/>
      </font>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N7" start="0" length="2147483647">
    <dxf>
      <font>
        <b val="0"/>
      </font>
    </dxf>
  </rfmt>
  <rcc rId="546" sId="13">
    <oc r="AN7" t="inlineStr">
      <is>
        <t>80325 Bortoluzzi H00090Télé installation  1 poste BTP (V8 provisoire)</t>
      </is>
    </oc>
    <nc r="AN7" t="inlineStr">
      <is>
        <t xml:space="preserve"> Bortoluzzi Télé installation  1 poste BTP (V8 provisoire)</t>
      </is>
    </nc>
  </rcc>
</revisions>
</file>

<file path=xl/revisions/revisionLog5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0:AF10" start="0" length="2147483647">
    <dxf>
      <font>
        <color rgb="FFFF0000"/>
      </font>
    </dxf>
  </rfmt>
  <rfmt sheetId="14" sqref="AE10:AF10" start="0" length="2147483647">
    <dxf>
      <font>
        <b/>
      </font>
    </dxf>
  </rfmt>
</revisions>
</file>

<file path=xl/revisions/revisionLog5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2" start="0" length="2147483647">
    <dxf>
      <font>
        <color rgb="FFFF0000"/>
      </font>
    </dxf>
  </rfmt>
  <rfmt sheetId="14" sqref="AG12" start="0" length="2147483647">
    <dxf>
      <font>
        <b/>
      </font>
    </dxf>
  </rfmt>
</revisions>
</file>

<file path=xl/revisions/revisionLog5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03" sId="14">
    <oc r="AC12" t="inlineStr">
      <is>
        <t>80306 NMA  FW00387/01 Package web formation N4DS + param 1 dossier</t>
      </is>
    </oc>
    <nc r="AC12" t="inlineStr">
      <is>
        <t>80398 NMA  FW00387/01 Package web formation N4DS + param 1 dossier</t>
      </is>
    </nc>
  </rcc>
  <rfmt sheetId="14" sqref="AC12" start="0" length="2147483647">
    <dxf>
      <font>
        <color rgb="FFFF0000"/>
      </font>
    </dxf>
  </rfmt>
  <rfmt sheetId="14" sqref="AC12" start="0" length="2147483647">
    <dxf>
      <font>
        <b/>
      </font>
    </dxf>
  </rfmt>
</revisions>
</file>

<file path=xl/revisions/revisionLog5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04" sId="14">
    <oc r="AM16" t="inlineStr">
      <is>
        <t>Territoire de m. DADSU</t>
      </is>
    </oc>
    <nc r="AM16" t="inlineStr">
      <is>
        <t>79719 - Territoire  Musique -  N4DS Télémaintenance</t>
      </is>
    </nc>
  </rcc>
  <rcc rId="4605" sId="14" xfDxf="1" dxf="1">
    <oc r="AN16" t="inlineStr">
      <is>
        <t>Territoire de m. DADSU</t>
      </is>
    </oc>
    <nc r="AN16" t="inlineStr">
      <is>
        <t>79719 - Territoire  Musique -  N4DS Télémaintenance</t>
      </is>
    </nc>
    <ndxf>
      <font>
        <name val="Verdana"/>
        <scheme val="none"/>
      </font>
      <fill>
        <patternFill patternType="solid">
          <bgColor theme="0"/>
        </patternFill>
      </fill>
      <alignment horizontal="center" vertical="center" wrapText="1" shrinkToFit="1" readingOrder="0"/>
      <border outline="0">
        <left style="medium">
          <color indexed="48"/>
        </left>
        <right style="hair">
          <color indexed="64"/>
        </right>
        <top style="medium">
          <color indexed="63"/>
        </top>
      </border>
      <protection locked="0"/>
    </ndxf>
  </rcc>
  <rcc rId="4606" sId="14">
    <oc r="AU16" t="inlineStr">
      <is>
        <t>80294 
CPR</t>
      </is>
    </oc>
    <nc r="AU16" t="inlineStr">
      <is>
        <t>80294 
CPR - N4DS</t>
      </is>
    </nc>
  </rcc>
</revisions>
</file>

<file path=xl/revisions/revisionLog5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6:AN16" start="0" length="2147483647">
    <dxf>
      <font>
        <name val="Calibri"/>
        <scheme val="minor"/>
      </font>
    </dxf>
  </rfmt>
  <rfmt sheetId="14" sqref="AM16:AN16" start="0" length="2147483647">
    <dxf>
      <font>
        <sz val="11"/>
      </font>
    </dxf>
  </rfmt>
  <rfmt sheetId="14" sqref="AM16:AN16">
    <dxf>
      <alignment vertical="top" readingOrder="0"/>
    </dxf>
  </rfmt>
  <rfmt sheetId="14" sqref="AM16:AN16" start="0" length="2147483647">
    <dxf>
      <font>
        <b/>
      </font>
    </dxf>
  </rfmt>
  <rfmt sheetId="14" sqref="AO16:AU16" start="0" length="2147483647">
    <dxf>
      <font>
        <name val="Calibri"/>
        <scheme val="minor"/>
      </font>
    </dxf>
  </rfmt>
  <rfmt sheetId="14" sqref="AO16:AU16" start="0" length="2147483647">
    <dxf>
      <font>
        <sz val="11"/>
      </font>
    </dxf>
  </rfmt>
  <rfmt sheetId="14" sqref="AM16:AN16" start="0" length="2147483647">
    <dxf>
      <font>
        <b val="0"/>
      </font>
    </dxf>
  </rfmt>
</revisions>
</file>

<file path=xl/revisions/revisionLog5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07" sId="14">
    <oc r="AU14" t="inlineStr">
      <is>
        <t>CTM INDUSTRIE WEB Formation N4DS</t>
      </is>
    </oc>
    <nc r="AU14" t="inlineStr">
      <is>
        <t xml:space="preserve"> </t>
      </is>
    </nc>
  </rcc>
  <rfmt sheetId="14" sqref="AU14">
    <dxf>
      <fill>
        <patternFill>
          <bgColor theme="0"/>
        </patternFill>
      </fill>
    </dxf>
  </rfmt>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5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5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C7:AH7" start="0" length="2147483647">
    <dxf>
      <font>
        <b/>
      </font>
    </dxf>
  </rfmt>
  <rfmt sheetId="14" sqref="AC7:AH7" start="0" length="2147483647">
    <dxf>
      <font>
        <color rgb="FFFF0000"/>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5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2" sId="14">
    <nc r="BH12" t="inlineStr">
      <is>
        <t>CEPP Web Intervention Paie sur dysfonctionnements.</t>
      </is>
    </nc>
  </rcc>
  <rfmt sheetId="14" sqref="BH12">
    <dxf>
      <fill>
        <patternFill patternType="solid">
          <bgColor rgb="FFFFCCCC"/>
        </patternFill>
      </fill>
    </dxf>
  </rfmt>
  <rcc rId="4663" sId="14">
    <nc r="BF12" t="inlineStr">
      <is>
        <t>Prendre contact avec CEPP pour résolution Pb le 28/01 Ap Midi</t>
      </is>
    </nc>
  </rcc>
  <rfmt sheetId="14" sqref="BF12">
    <dxf>
      <fill>
        <patternFill patternType="solid">
          <bgColor rgb="FFFFCCCC"/>
        </patternFill>
      </fill>
    </dxf>
  </rfmt>
</revisions>
</file>

<file path=xl/revisions/revisionLog5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4" sId="14">
    <oc r="AN25" t="inlineStr">
      <is>
        <t>Démo Prospect Maroc Revetement</t>
      </is>
    </oc>
    <nc r="AN25" t="inlineStr">
      <is>
        <t>11 h 30 - 14 h 30 Démo Prospect Maroc Revetement</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7" sId="13">
    <oc r="AK39" t="inlineStr">
      <is>
        <t>FORMATION</t>
      </is>
    </oc>
    <nc r="AK39" t="inlineStr">
      <is>
        <t>FORMATION MALADE</t>
      </is>
    </nc>
  </rcc>
  <rcc rId="548" sId="13">
    <oc r="AL39" t="inlineStr">
      <is>
        <t xml:space="preserve"> FORMATION</t>
      </is>
    </oc>
    <nc r="AL39" t="inlineStr">
      <is>
        <t xml:space="preserve"> FORMATION MALADE</t>
      </is>
    </nc>
  </rcc>
  <rcc rId="549" sId="13">
    <oc r="AM39" t="inlineStr">
      <is>
        <t>FORMATION</t>
      </is>
    </oc>
    <nc r="AM39" t="inlineStr">
      <is>
        <t>FORMATION MALADE</t>
      </is>
    </nc>
  </rcc>
  <rcc rId="550" sId="13">
    <oc r="AN39" t="inlineStr">
      <is>
        <t>FORMATION</t>
      </is>
    </oc>
    <nc r="AN39" t="inlineStr">
      <is>
        <t>FORMATION MALADE</t>
      </is>
    </nc>
  </rcc>
</revisions>
</file>

<file path=xl/revisions/revisionLog5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4:AF14" start="0" length="2147483647">
    <dxf>
      <font>
        <color auto="1"/>
      </font>
    </dxf>
  </rfmt>
  <rfmt sheetId="14" sqref="AC10" start="0" length="2147483647">
    <dxf>
      <font>
        <color auto="1"/>
      </font>
    </dxf>
  </rfmt>
  <rfmt sheetId="14" sqref="AE10:AF10" start="0" length="2147483647">
    <dxf>
      <font>
        <color auto="1"/>
      </font>
    </dxf>
  </rfmt>
  <rfmt sheetId="14" sqref="AE10:AF10" start="0" length="2147483647">
    <dxf>
      <font>
        <color rgb="FFFF0000"/>
      </font>
    </dxf>
  </rfmt>
  <rfmt sheetId="14" sqref="AA10:AB10" start="0" length="2147483647">
    <dxf>
      <font>
        <color auto="1"/>
      </font>
    </dxf>
  </rfmt>
  <rfmt sheetId="14" sqref="AD10" start="0" length="2147483647">
    <dxf>
      <font>
        <color auto="1"/>
      </font>
    </dxf>
  </rfmt>
  <rfmt sheetId="14" sqref="AE10:AF10" start="0" length="2147483647">
    <dxf>
      <font>
        <color auto="1"/>
      </font>
    </dxf>
  </rfmt>
  <rfmt sheetId="14" sqref="AC13:AD13" start="0" length="2147483647">
    <dxf>
      <font>
        <color auto="1"/>
      </font>
    </dxf>
  </rfmt>
  <rfmt sheetId="14" sqref="AE11:AF11" start="0" length="2147483647">
    <dxf>
      <font>
        <color auto="1"/>
      </font>
    </dxf>
  </rfmt>
  <rfmt sheetId="14" sqref="AC12" start="0" length="2147483647">
    <dxf>
      <font>
        <color auto="1"/>
      </font>
    </dxf>
  </rfmt>
  <rfmt sheetId="14" sqref="AD12" start="0" length="2147483647">
    <dxf>
      <font>
        <color auto="1"/>
      </font>
    </dxf>
  </rfmt>
  <rfmt sheetId="14" sqref="AC11:AD11" start="0" length="2147483647">
    <dxf>
      <font>
        <color auto="1"/>
      </font>
    </dxf>
  </rfmt>
  <rfmt sheetId="14" sqref="AC14" start="0" length="2147483647">
    <dxf>
      <font>
        <color auto="1"/>
      </font>
    </dxf>
  </rfmt>
  <rfmt sheetId="14" sqref="Z12:AA12" start="0" length="2147483647">
    <dxf>
      <font>
        <color auto="1"/>
      </font>
    </dxf>
  </rfmt>
  <rfmt sheetId="14" sqref="AB14" start="0" length="2147483647">
    <dxf>
      <font>
        <color auto="1"/>
      </font>
    </dxf>
  </rfmt>
  <rfmt sheetId="14" sqref="S13:T13" start="0" length="2147483647">
    <dxf>
      <font>
        <color auto="1"/>
      </font>
    </dxf>
  </rfmt>
  <rfmt sheetId="14" sqref="S16:T16" start="0" length="2147483647">
    <dxf>
      <font>
        <color auto="1"/>
      </font>
    </dxf>
  </rfmt>
</revisions>
</file>

<file path=xl/revisions/revisionLog5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83" sId="14">
    <nc r="AT16" t="inlineStr">
      <is>
        <t>CINEMECANICCA  N4DS Web ?</t>
      </is>
    </nc>
  </rc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5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T16">
    <dxf>
      <fill>
        <patternFill>
          <bgColor rgb="FFFFE1FF"/>
        </patternFill>
      </fill>
    </dxf>
  </rfmt>
  <rcc rId="4702" sId="14" odxf="1" dxf="1">
    <nc r="AV16" t="inlineStr">
      <is>
        <t>CINEMECANICCA  N4DS Web ?</t>
      </is>
    </nc>
    <odxf>
      <font>
        <name val="Verdana"/>
        <scheme val="none"/>
      </font>
      <fill>
        <patternFill>
          <bgColor theme="0"/>
        </patternFill>
      </fill>
    </odxf>
    <ndxf>
      <font>
        <sz val="11"/>
        <name val="Calibri"/>
        <scheme val="minor"/>
      </font>
      <fill>
        <patternFill>
          <bgColor rgb="FFFFE1FF"/>
        </patternFill>
      </fill>
    </ndxf>
  </rcc>
</revisions>
</file>

<file path=xl/revisions/revisionLog5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5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1" sId="14">
    <oc r="AT16" t="inlineStr">
      <is>
        <t>CINEMECANICCA  N4DS Web ?</t>
      </is>
    </oc>
    <nc r="AT16" t="inlineStr">
      <is>
        <t>CINEMECANICCA  N4DS Web</t>
      </is>
    </nc>
  </rcc>
  <rfmt sheetId="14" sqref="AT16">
    <dxf>
      <fill>
        <patternFill>
          <bgColor theme="0"/>
        </patternFill>
      </fill>
    </dxf>
  </rfmt>
</revisions>
</file>

<file path=xl/revisions/revisionLog5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2" sId="14">
    <oc r="AV16" t="inlineStr">
      <is>
        <t>CINEMECANICCA  N4DS Web ?</t>
      </is>
    </oc>
    <nc r="AV16"/>
  </rcc>
  <rfmt sheetId="14" sqref="AV16">
    <dxf>
      <fill>
        <patternFill patternType="none">
          <bgColor auto="1"/>
        </patternFill>
      </fill>
    </dxf>
  </rfmt>
</revisions>
</file>

<file path=xl/revisions/revisionLog5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5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41" sId="14">
    <oc r="AT16" t="inlineStr">
      <is>
        <t>CINEMECANICCA  N4DS Web</t>
      </is>
    </oc>
    <nc r="AT16" t="inlineStr">
      <is>
        <t>80402 - CINEMECANICCA  N4DS Web</t>
      </is>
    </nc>
  </rcc>
</revisions>
</file>

<file path=xl/revisions/revisionLog5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S6" start="0" length="2147483647">
    <dxf>
      <font>
        <b/>
      </font>
    </dxf>
  </rfmt>
  <rfmt sheetId="14" sqref="S6" start="0" length="2147483647">
    <dxf>
      <font>
        <color rgb="FFFF0000"/>
      </font>
    </dxf>
  </rfmt>
  <rcc rId="4742" sId="14">
    <oc r="T6" t="inlineStr">
      <is>
        <t>CIR</t>
      </is>
    </oc>
    <nc r="T6" t="inlineStr">
      <is>
        <r>
          <t xml:space="preserve">CIR
</t>
        </r>
        <r>
          <rPr>
            <b/>
            <sz val="10"/>
            <rFont val="Verdana"/>
            <family val="2"/>
          </rPr>
          <t>7h CH</t>
        </r>
      </is>
    </nc>
  </rcc>
</revisions>
</file>

<file path=xl/revisions/revisionLog5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K39:AN39">
    <dxf>
      <fill>
        <patternFill>
          <bgColor theme="3" tint="0.39997558519241921"/>
        </patternFill>
      </fill>
    </dxf>
  </rfmt>
</revisions>
</file>

<file path=xl/revisions/revisionLog5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5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5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5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BB10" start="0" length="0">
    <dxf>
      <font>
        <name val="Verdana"/>
        <scheme val="none"/>
      </font>
      <fill>
        <patternFill patternType="solid">
          <bgColor theme="0"/>
        </patternFill>
      </fill>
      <alignment horizontal="center" vertical="center" wrapText="1" shrinkToFit="1" readingOrder="0"/>
      <border outline="0">
        <left style="medium">
          <color indexed="48"/>
        </left>
        <right style="hair">
          <color indexed="64"/>
        </right>
        <top style="medium">
          <color indexed="63"/>
        </top>
      </border>
      <protection locked="0"/>
    </dxf>
  </rfmt>
  <rcc rId="4815" sId="14">
    <nc r="BB10" t="inlineStr">
      <is>
        <t>DECORITEC Fin transfert compta via web et teléphone accord client</t>
      </is>
    </nc>
  </rcc>
  <rfmt sheetId="14" sqref="BB10">
    <dxf>
      <alignment vertical="top" readingOrder="0"/>
    </dxf>
  </rfmt>
  <rcc rId="4816" sId="14">
    <oc r="AQ10" t="inlineStr">
      <is>
        <t xml:space="preserve">DECORITEC Fin transfert compta </t>
      </is>
    </oc>
    <nc r="AQ10" t="inlineStr">
      <is>
        <t>BUREAU</t>
      </is>
    </nc>
  </rcc>
</revisions>
</file>

<file path=xl/revisions/revisionLog5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BB10" start="0" length="0">
    <dxf>
      <font>
        <name val="Verdana"/>
        <scheme val="none"/>
      </font>
      <fill>
        <patternFill patternType="solid">
          <bgColor theme="0"/>
        </patternFill>
      </fill>
      <alignment horizontal="center" vertical="top" wrapText="1" shrinkToFit="1" readingOrder="0"/>
      <border outline="0">
        <left style="medium">
          <color indexed="48"/>
        </left>
        <right style="hair">
          <color indexed="64"/>
        </right>
        <top style="medium">
          <color indexed="63"/>
        </top>
      </border>
      <protection locked="0"/>
    </dxf>
  </rfmt>
  <rcc rId="4817" sId="14">
    <oc r="BB10" t="inlineStr">
      <is>
        <t>DECORITEC Fin transfert compta via web et teléphone accord client</t>
      </is>
    </oc>
    <nc r="BB10" t="inlineStr">
      <is>
        <t>79186 DECORITEC Compl param Cpta OBI - Via web + Tél</t>
      </is>
    </nc>
  </rcc>
</revisions>
</file>

<file path=xl/revisions/revisionLog5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B13:BG13">
    <dxf>
      <alignment vertical="top" readingOrder="0"/>
    </dxf>
  </rfmt>
</revisions>
</file>

<file path=xl/revisions/revisionLog5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18" sId="14">
    <nc r="AO32" t="inlineStr">
      <is>
        <t>Malade</t>
      </is>
    </nc>
  </rcc>
  <rcc rId="4819" sId="14">
    <nc r="AP32" t="inlineStr">
      <is>
        <t>Malade</t>
      </is>
    </nc>
  </rcc>
  <rfmt sheetId="14" sqref="AO32">
    <dxf>
      <fill>
        <patternFill patternType="solid">
          <bgColor theme="3"/>
        </patternFill>
      </fill>
    </dxf>
  </rfmt>
  <rfmt sheetId="14" sqref="AP32">
    <dxf>
      <fill>
        <patternFill patternType="solid">
          <bgColor theme="3"/>
        </patternFill>
      </fill>
    </dxf>
  </rfmt>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5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4:AN14" start="0" length="2147483647">
    <dxf>
      <font>
        <color rgb="FFFF0000"/>
      </font>
    </dxf>
  </rfmt>
  <rfmt sheetId="14" sqref="AM14:AN14" start="0" length="2147483647">
    <dxf>
      <font>
        <b/>
      </font>
    </dxf>
  </rfmt>
</revisions>
</file>

<file path=xl/revisions/revisionLog5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3:AN13" start="0" length="2147483647">
    <dxf>
      <font>
        <color rgb="FFFF0000"/>
      </font>
    </dxf>
  </rfmt>
  <rfmt sheetId="14" sqref="AM13:AN13" start="0" length="2147483647">
    <dxf>
      <font>
        <b/>
      </font>
    </dxf>
  </rfmt>
</revisions>
</file>

<file path=xl/revisions/revisionLog5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38" sId="14">
    <nc r="AT8" t="inlineStr">
      <is>
        <t>14:30 BOUCHET - BTP + DOUCHETTES</t>
      </is>
    </nc>
  </rcc>
  <rcc rId="4839" sId="14">
    <nc r="AU8" t="inlineStr">
      <is>
        <t>suite Bouchet (en cas de pb à gérer)</t>
      </is>
    </nc>
  </rcc>
  <rfmt sheetId="14" sqref="AU8" start="0" length="2147483647">
    <dxf>
      <font>
        <sz val="10"/>
      </font>
    </dxf>
  </rfmt>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M7">
    <dxf>
      <fill>
        <patternFill>
          <bgColor theme="4" tint="0.79998168889431442"/>
        </patternFill>
      </fill>
    </dxf>
  </rfmt>
</revisions>
</file>

<file path=xl/revisions/revisionLog5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8">
    <dxf>
      <fill>
        <patternFill patternType="solid">
          <bgColor rgb="FFFF99CC"/>
        </patternFill>
      </fill>
    </dxf>
  </rfmt>
</revisions>
</file>

<file path=xl/revisions/revisionLog5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58" sId="15">
    <nc r="AB13" t="inlineStr">
      <is>
        <t>DIPO BAT</t>
      </is>
    </nc>
  </rcc>
  <rcv guid="{E7CE9CAA-9665-4B0F-94F5-B9E0DAE76CC3}" action="delete"/>
  <rdn rId="0" localSheetId="2" customView="1" name="Z_E7CE9CAA_9665_4B0F_94F5_B9E0DAE76CC3_.wvu.FilterData" hidden="1" oldHidden="1">
    <formula>'Janv 2015'!$A$5:$D$55</formula>
    <oldFormula>'Janv 2015'!$A$5:$D$55</oldFormula>
  </rdn>
  <rdn rId="0" localSheetId="3" customView="1" name="Z_E7CE9CAA_9665_4B0F_94F5_B9E0DAE76CC3_.wvu.FilterData" hidden="1" oldHidden="1">
    <formula>'Fev 2015'!$A$4:$BF$55</formula>
    <oldFormula>'Fev 2015'!$A$4:$BF$55</oldFormula>
  </rdn>
  <rdn rId="0" localSheetId="4" customView="1" name="Z_E7CE9CAA_9665_4B0F_94F5_B9E0DAE76CC3_.wvu.FilterData" hidden="1" oldHidden="1">
    <formula>'Mars 2015'!$A$5:$D$55</formula>
    <oldFormula>'Mars 2015'!$A$5:$D$55</oldFormula>
  </rdn>
  <rdn rId="0" localSheetId="5" customView="1" name="Z_E7CE9CAA_9665_4B0F_94F5_B9E0DAE76CC3_.wvu.FilterData" hidden="1" oldHidden="1">
    <formula>'Avril 2015'!$A$5:$D$54</formula>
    <oldFormula>'Avril 2015'!$A$5:$D$54</oldFormula>
  </rdn>
  <rdn rId="0" localSheetId="6" customView="1" name="Z_E7CE9CAA_9665_4B0F_94F5_B9E0DAE76CC3_.wvu.FilterData" hidden="1" oldHidden="1">
    <formula>'Mai 2015'!$A$5:$D$52</formula>
    <oldFormula>'Mai 2015'!$A$5:$D$52</oldFormula>
  </rdn>
  <rdn rId="0" localSheetId="7" customView="1" name="Z_E7CE9CAA_9665_4B0F_94F5_B9E0DAE76CC3_.wvu.FilterData" hidden="1" oldHidden="1">
    <formula>'Juin 2015'!$A$5:$D$51</formula>
    <oldFormula>'Juin 2015'!$A$5:$D$51</oldFormula>
  </rdn>
  <rdn rId="0" localSheetId="8" customView="1" name="Z_E7CE9CAA_9665_4B0F_94F5_B9E0DAE76CC3_.wvu.FilterData" hidden="1" oldHidden="1">
    <formula>'Juillet 2015'!$A$5:$D$51</formula>
    <oldFormula>'Juillet 2015'!$A$5:$D$51</oldFormula>
  </rdn>
  <rdn rId="0" localSheetId="9" customView="1" name="Z_E7CE9CAA_9665_4B0F_94F5_B9E0DAE76CC3_.wvu.FilterData" hidden="1" oldHidden="1">
    <formula>'Aout 2015'!$A$5:$D$51</formula>
    <oldFormula>'Aout 2015'!$A$5:$D$51</oldFormula>
  </rdn>
  <rdn rId="0" localSheetId="10" customView="1" name="Z_E7CE9CAA_9665_4B0F_94F5_B9E0DAE76CC3_.wvu.FilterData" hidden="1" oldHidden="1">
    <formula>'Sept 2015'!$A$5:$D$51</formula>
    <oldFormula>'Sept 2015'!$A$5:$D$51</oldFormula>
  </rdn>
  <rdn rId="0" localSheetId="11" customView="1" name="Z_E7CE9CAA_9665_4B0F_94F5_B9E0DAE76CC3_.wvu.FilterData" hidden="1" oldHidden="1">
    <formula>'Oct 2015'!$A$5:$D$51</formula>
    <oldFormula>'Oct 2015'!$A$5:$D$51</oldFormula>
  </rdn>
  <rdn rId="0" localSheetId="12" customView="1" name="Z_E7CE9CAA_9665_4B0F_94F5_B9E0DAE76CC3_.wvu.FilterData" hidden="1" oldHidden="1">
    <formula>'Nov 2015'!$A$5:$D$51</formula>
    <oldFormula>'Nov 2015'!$A$5:$D$51</oldFormula>
  </rdn>
  <rdn rId="0" localSheetId="13" customView="1" name="Z_E7CE9CAA_9665_4B0F_94F5_B9E0DAE76CC3_.wvu.FilterData" hidden="1" oldHidden="1">
    <formula>'Dec 2015'!$A$5:$D$51</formula>
    <oldFormula>'Dec 2015'!$A$5:$D$51</oldFormula>
  </rdn>
  <rdn rId="0" localSheetId="14" customView="1" name="Z_E7CE9CAA_9665_4B0F_94F5_B9E0DAE76CC3_.wvu.FilterData" hidden="1" oldHidden="1">
    <formula>'Janv 2016'!$A$5:$D$50</formula>
    <oldFormula>'Janv 2016'!$A$5:$D$50</oldFormula>
  </rdn>
  <rdn rId="0" localSheetId="15" customView="1" name="Z_E7CE9CAA_9665_4B0F_94F5_B9E0DAE76CC3_.wvu.FilterData" hidden="1" oldHidden="1">
    <formula>'Fev 2016'!$A$5:$D$51</formula>
    <oldFormula>'Fev 2016'!$A$5:$D$51</oldFormula>
  </rdn>
  <rdn rId="0" localSheetId="16" customView="1" name="Z_E7CE9CAA_9665_4B0F_94F5_B9E0DAE76CC3_.wvu.FilterData" hidden="1" oldHidden="1">
    <formula>'Mars 2016'!$A$5:$D$51</formula>
    <oldFormula>'Mars 2016'!$A$5:$D$51</oldFormula>
  </rdn>
  <rdn rId="0" localSheetId="17" customView="1" name="Z_E7CE9CAA_9665_4B0F_94F5_B9E0DAE76CC3_.wvu.FilterData" hidden="1" oldHidden="1">
    <formula>'Avril 2016'!$A$5:$D$51</formula>
    <oldFormula>'Avril 2016'!$A$5:$D$51</oldFormula>
  </rdn>
  <rdn rId="0" localSheetId="18" customView="1" name="Z_E7CE9CAA_9665_4B0F_94F5_B9E0DAE76CC3_.wvu.FilterData" hidden="1" oldHidden="1">
    <formula>'Mai 2016'!$A$5:$D$51</formula>
    <oldFormula>'Mai 2016'!$A$5:$D$51</oldFormula>
  </rdn>
  <rdn rId="0" localSheetId="19" customView="1" name="Z_E7CE9CAA_9665_4B0F_94F5_B9E0DAE76CC3_.wvu.FilterData" hidden="1" oldHidden="1">
    <formula>'Juin 2016'!$A$5:$D$51</formula>
    <oldFormula>'Juin 2016'!$A$5:$D$51</oldFormula>
  </rdn>
  <rcv guid="{E7CE9CAA-9665-4B0F-94F5-B9E0DAE76CC3}" action="add"/>
</revisions>
</file>

<file path=xl/revisions/revisionLog5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2:AN12" start="0" length="2147483647">
    <dxf>
      <font>
        <color rgb="FFFF0000"/>
      </font>
    </dxf>
  </rfmt>
  <rfmt sheetId="14" sqref="AM12:AN12" start="0" length="2147483647">
    <dxf>
      <font>
        <b/>
      </font>
    </dxf>
  </rfmt>
</revisions>
</file>

<file path=xl/revisions/revisionLog5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3:AH13" start="0" length="2147483647">
    <dxf>
      <font>
        <color rgb="FFFF0000"/>
      </font>
    </dxf>
  </rfmt>
  <rfmt sheetId="14" sqref="AG13:AH13" start="0" length="2147483647">
    <dxf>
      <font>
        <b/>
      </font>
    </dxf>
  </rfmt>
</revisions>
</file>

<file path=xl/revisions/revisionLog5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77" sId="14">
    <oc r="AD6" t="inlineStr">
      <is>
        <t>Verre &amp; Métal</t>
      </is>
    </oc>
    <nc r="AD6" t="inlineStr">
      <is>
        <r>
          <t xml:space="preserve">Verre &amp; Métal
</t>
        </r>
        <r>
          <rPr>
            <b/>
            <sz val="10"/>
            <rFont val="Verdana"/>
            <family val="2"/>
          </rPr>
          <t>4h CH</t>
        </r>
      </is>
    </nc>
  </rcc>
  <rcc rId="4878" sId="14">
    <oc r="AF6" t="inlineStr">
      <is>
        <t>Verre &amp; métal</t>
      </is>
    </oc>
    <nc r="AF6" t="inlineStr">
      <is>
        <r>
          <t xml:space="preserve">Verre &amp; métal
</t>
        </r>
        <r>
          <rPr>
            <b/>
            <sz val="10"/>
            <rFont val="Verdana"/>
            <family val="2"/>
          </rPr>
          <t>5h30 CH</t>
        </r>
      </is>
    </nc>
  </rcc>
</revisions>
</file>

<file path=xl/revisions/revisionLog5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79" sId="15" odxf="1" dxf="1">
    <oc r="M28" t="inlineStr">
      <is>
        <t>peretti</t>
      </is>
    </oc>
    <nc r="M28"/>
    <odxf>
      <fill>
        <patternFill patternType="solid">
          <bgColor rgb="FFFFCCFF"/>
        </patternFill>
      </fill>
    </odxf>
    <ndxf>
      <fill>
        <patternFill patternType="none">
          <bgColor indexed="65"/>
        </patternFill>
      </fill>
    </ndxf>
  </rcc>
  <rfmt sheetId="15" sqref="N28" start="0" length="0">
    <dxf>
      <fill>
        <patternFill patternType="none">
          <bgColor indexed="65"/>
        </patternFill>
      </fill>
      <border outline="0">
        <left style="hair">
          <color indexed="64"/>
        </left>
      </border>
    </dxf>
  </rfmt>
  <rcc rId="4880" sId="15">
    <oc r="N28" t="inlineStr">
      <is>
        <t>peretti</t>
      </is>
    </oc>
    <nc r="N28" t="inlineStr">
      <is>
        <t>rdv tel delaboudinere 14h</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5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33:AN33">
    <dxf>
      <fill>
        <patternFill>
          <bgColor theme="8" tint="0.39997558519241921"/>
        </patternFill>
      </fill>
    </dxf>
  </rfmt>
  <rfmt sheetId="14" sqref="AP33">
    <dxf>
      <fill>
        <patternFill patternType="solid">
          <bgColor theme="8" tint="0.39997558519241921"/>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5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U8" start="0" length="2147483647">
    <dxf>
      <font>
        <color auto="1"/>
      </font>
    </dxf>
  </rfmt>
</revisions>
</file>

<file path=xl/revisions/revisionLog5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17" sId="14">
    <oc r="AU14" t="inlineStr">
      <is>
        <t xml:space="preserve"> </t>
      </is>
    </oc>
    <nc r="AU14" t="inlineStr">
      <is>
        <t>80331 NCN FW00387/01  Web formation N4DS</t>
      </is>
    </nc>
  </rcc>
  <rfmt sheetId="14" sqref="AP14" start="0" length="2147483647">
    <dxf>
      <font>
        <strike/>
      </font>
    </dxf>
  </rfmt>
</revisions>
</file>

<file path=xl/revisions/revisionLog5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18" sId="14">
    <nc r="AT14" t="inlineStr">
      <is>
        <t>test batiprix 2016</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 sId="14">
    <oc r="AG16" t="inlineStr">
      <is>
        <t xml:space="preserve">PARIMAGE </t>
      </is>
    </oc>
    <nc r="AG16" t="inlineStr">
      <is>
        <t xml:space="preserve">80338
PARIMAGE </t>
      </is>
    </nc>
  </rcc>
  <rfmt sheetId="14" sqref="AH16" start="0" length="0">
    <dxf>
      <border outline="0">
        <left style="medium">
          <color indexed="48"/>
        </left>
      </border>
    </dxf>
  </rfmt>
  <rcc rId="552" sId="14">
    <oc r="AH16" t="inlineStr">
      <is>
        <t>PARIMAGE</t>
      </is>
    </oc>
    <nc r="AH16" t="inlineStr">
      <is>
        <t xml:space="preserve">80338
PARIMAGE </t>
      </is>
    </nc>
  </rcc>
</revisions>
</file>

<file path=xl/revisions/revisionLog5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6:AB6" start="0" length="2147483647">
    <dxf>
      <font>
        <b/>
      </font>
    </dxf>
  </rfmt>
</revisions>
</file>

<file path=xl/revisions/revisionLog5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37" sId="14">
    <oc r="AP12" t="inlineStr">
      <is>
        <t>79852 ALGO BATI FW00387/01 Web formation N4DS</t>
      </is>
    </oc>
    <nc r="AP12" t="inlineStr">
      <is>
        <t>Appeler M. DOUTRE 14h30</t>
      </is>
    </nc>
  </rcc>
  <rcc rId="4938" sId="14">
    <oc r="AT24" t="inlineStr">
      <is>
        <t xml:space="preserve"> </t>
      </is>
    </oc>
    <nc r="AT24" t="inlineStr">
      <is>
        <t xml:space="preserve">Appeler M. DOUTRE 14h30 </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5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7" sId="14">
    <nc r="AO17" t="inlineStr">
      <is>
        <t>Gie Dag</t>
      </is>
    </nc>
  </rcc>
  <rfmt sheetId="14" sqref="AQ9" start="0" length="0">
    <dxf>
      <font>
        <sz val="11"/>
        <name val="Verdana"/>
        <scheme val="none"/>
      </font>
      <fill>
        <patternFill patternType="none">
          <bgColor indexed="65"/>
        </patternFill>
      </fill>
      <alignment vertical="center" readingOrder="0"/>
    </dxf>
  </rfmt>
  <rfmt sheetId="14" sqref="AR9" start="0" length="0">
    <dxf>
      <font>
        <sz val="11"/>
        <name val="Verdana"/>
        <scheme val="none"/>
      </font>
      <fill>
        <patternFill patternType="none">
          <bgColor indexed="65"/>
        </patternFill>
      </fill>
      <alignment vertical="center" readingOrder="0"/>
      <border outline="0">
        <left style="hair">
          <color indexed="64"/>
        </left>
      </border>
    </dxf>
  </rfmt>
</revisions>
</file>

<file path=xl/revisions/revisionLog5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8" sId="14">
    <nc r="AU27" t="inlineStr">
      <is>
        <t>11h M. LEBRUN Site Web RDV Tel</t>
      </is>
    </nc>
  </rcc>
  <rcv guid="{BE2ECFCF-A7A0-4D58-BBE3-1A0BC77628BE}" action="delete"/>
  <rcv guid="{BE2ECFCF-A7A0-4D58-BBE3-1A0BC77628BE}" action="add"/>
</revisions>
</file>

<file path=xl/revisions/revisionLog5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9" sId="14">
    <nc r="BG26" t="inlineStr">
      <is>
        <t>10h30 UMC ici</t>
      </is>
    </nc>
  </rcc>
  <rcc rId="4960" sId="14">
    <nc r="BG27" t="inlineStr">
      <is>
        <t>10h30 UMC ici</t>
      </is>
    </nc>
  </rcc>
  <rfmt sheetId="14" sqref="BG26:BG27">
    <dxf>
      <fill>
        <patternFill patternType="solid">
          <bgColor rgb="FFFFCCFF"/>
        </patternFill>
      </fill>
    </dxf>
  </rfmt>
</revisions>
</file>

<file path=xl/revisions/revisionLog5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17" start="0" length="0">
    <dxf>
      <fill>
        <patternFill patternType="none">
          <bgColor indexed="65"/>
        </patternFill>
      </fill>
    </dxf>
  </rfmt>
  <rfmt sheetId="14" sqref="AR17" start="0" length="0">
    <dxf>
      <fill>
        <patternFill patternType="none">
          <bgColor indexed="65"/>
        </patternFill>
      </fill>
    </dxf>
  </rfmt>
  <rcc rId="5039" sId="14">
    <nc r="BA17" t="inlineStr">
      <is>
        <t>80378 - PRONAL N4DS 2015 LSEPAYE</t>
      </is>
    </nc>
  </rcc>
  <rcc rId="5040" sId="14">
    <nc r="BB17" t="inlineStr">
      <is>
        <t>80378 - PRONAL N4DS 2015 LSEPAYE</t>
      </is>
    </nc>
  </rcc>
  <rfmt sheetId="14" sqref="AQ17:AR17" start="0" length="2147483647">
    <dxf>
      <font>
        <strike/>
      </font>
    </dxf>
  </rfmt>
  <rcmt sheetId="14" cell="BA17" guid="{F58340EE-35DC-431E-A3DE-773258773EDB}" author="n.guinot" newLength="94"/>
</revisions>
</file>

<file path=xl/revisions/revisionLog5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41" sId="14">
    <nc r="AQ8" t="inlineStr">
      <is>
        <t>Anger - chgt modèles</t>
      </is>
    </nc>
  </rcc>
  <rcc rId="5042" sId="14">
    <nc r="AR8" t="inlineStr">
      <is>
        <t>Hotline LSEBAT</t>
      </is>
    </nc>
  </rc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5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61" sId="18">
    <nc r="O32" t="inlineStr">
      <is>
        <t>Demande CP</t>
      </is>
    </nc>
  </rcc>
  <rfmt sheetId="18" sqref="O32">
    <dxf>
      <fill>
        <patternFill patternType="solid">
          <bgColor rgb="FFFFCCCC"/>
        </patternFill>
      </fill>
    </dxf>
  </rfmt>
  <rcc rId="5062" sId="18" odxf="1" dxf="1">
    <nc r="P32" t="inlineStr">
      <is>
        <t>Demande CP</t>
      </is>
    </nc>
    <odxf>
      <fill>
        <patternFill patternType="none">
          <bgColor indexed="65"/>
        </patternFill>
      </fill>
      <border outline="0">
        <left style="hair">
          <color indexed="64"/>
        </left>
      </border>
    </odxf>
    <ndxf>
      <fill>
        <patternFill patternType="solid">
          <bgColor rgb="FFFFCCCC"/>
        </patternFill>
      </fill>
      <border outline="0">
        <left style="medium">
          <color indexed="48"/>
        </left>
      </border>
    </ndxf>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5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81" sId="14">
    <oc r="AQ17" t="inlineStr">
      <is>
        <t>80378 - PRONAL N4DS 2015 LSEPAYE</t>
      </is>
    </oc>
    <nc r="AQ17" t="inlineStr">
      <is>
        <t xml:space="preserve"> </t>
      </is>
    </nc>
  </rcc>
  <rcc rId="5082" sId="14">
    <oc r="AR17" t="inlineStr">
      <is>
        <t>80378 - PRONAL N4DS 2015 LSEPAYE</t>
      </is>
    </oc>
    <nc r="AR17" t="inlineStr">
      <is>
        <t xml:space="preserve"> </t>
      </is>
    </nc>
  </rcc>
  <rcmt sheetId="14" cell="AQ17" guid="{00000000-0000-0000-0000-000000000000}" action="delete" author="n.guinot"/>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5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01" sId="14">
    <oc r="AP12" t="inlineStr">
      <is>
        <t>Appeler M. DOUTRE 14h30</t>
      </is>
    </oc>
    <nc r="AP12" t="inlineStr">
      <is>
        <t>Préparation Prestation</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3" sId="13">
    <oc r="AF6" t="inlineStr">
      <is>
        <t>NORD</t>
      </is>
    </oc>
    <nc r="AF6" t="inlineStr">
      <is>
        <r>
          <rPr>
            <b/>
            <sz val="10"/>
            <rFont val="Verdana"/>
            <family val="2"/>
          </rPr>
          <t>MAI 5h
CH</t>
        </r>
        <r>
          <rPr>
            <sz val="10"/>
            <rFont val="Verdana"/>
            <family val="2"/>
          </rPr>
          <t xml:space="preserve">
NORD</t>
        </r>
      </is>
    </nc>
  </rcc>
  <rcc rId="554" sId="13">
    <oc r="AG6" t="inlineStr">
      <is>
        <t>Paris
Mai Bureau</t>
      </is>
    </oc>
    <nc r="AG6" t="inlineStr">
      <is>
        <r>
          <t xml:space="preserve">Paris
</t>
        </r>
        <r>
          <rPr>
            <b/>
            <sz val="10"/>
            <rFont val="Verdana"/>
            <family val="2"/>
          </rPr>
          <t>Mai  7h CH</t>
        </r>
      </is>
    </nc>
  </rcc>
</revisions>
</file>

<file path=xl/revisions/revisionLog5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12">
    <dxf>
      <fill>
        <patternFill>
          <bgColor rgb="FFFF99CC"/>
        </patternFill>
      </fill>
    </dxf>
  </rfmt>
  <rfmt sheetId="14" sqref="BE12">
    <dxf>
      <fill>
        <patternFill>
          <bgColor theme="0"/>
        </patternFill>
      </fill>
    </dxf>
  </rfmt>
  <rfmt sheetId="14" sqref="BE12">
    <dxf>
      <fill>
        <patternFill>
          <bgColor rgb="FFFFCCFF"/>
        </patternFill>
      </fill>
    </dxf>
  </rfmt>
</revisions>
</file>

<file path=xl/revisions/revisionLog5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S10:AB10">
    <dxf>
      <fill>
        <patternFill patternType="solid">
          <bgColor rgb="FF00FF00"/>
        </patternFill>
      </fill>
    </dxf>
  </rfmt>
  <rfmt sheetId="16" sqref="AW10:BB10">
    <dxf>
      <fill>
        <patternFill patternType="solid">
          <bgColor rgb="FF00FF00"/>
        </patternFill>
      </fill>
    </dxf>
  </rfmt>
  <rcv guid="{4564ED6B-409E-4E16-8BE2-6B02F0A19F79}" action="delete"/>
  <rdn rId="0" localSheetId="2" customView="1" name="Z_4564ED6B_409E_4E16_8BE2_6B02F0A19F79_.wvu.FilterData" hidden="1" oldHidden="1">
    <formula>'Janv 2015'!$A$5:$D$55</formula>
    <oldFormula>'Janv 2015'!$A$5:$D$55</oldFormula>
  </rdn>
  <rdn rId="0" localSheetId="3" customView="1" name="Z_4564ED6B_409E_4E16_8BE2_6B02F0A19F79_.wvu.FilterData" hidden="1" oldHidden="1">
    <formula>'Fev 2015'!$A$4:$BF$55</formula>
    <oldFormula>'Fev 2015'!$A$4:$BF$55</oldFormula>
  </rdn>
  <rdn rId="0" localSheetId="4" customView="1" name="Z_4564ED6B_409E_4E16_8BE2_6B02F0A19F79_.wvu.FilterData" hidden="1" oldHidden="1">
    <formula>'Mars 2015'!$A$5:$D$55</formula>
    <oldFormula>'Mars 2015'!$A$5:$D$55</oldFormula>
  </rdn>
  <rdn rId="0" localSheetId="5" customView="1" name="Z_4564ED6B_409E_4E16_8BE2_6B02F0A19F79_.wvu.FilterData" hidden="1" oldHidden="1">
    <formula>'Avril 2015'!$A$5:$D$54</formula>
    <oldFormula>'Avril 2015'!$A$5:$D$54</oldFormula>
  </rdn>
  <rdn rId="0" localSheetId="6" customView="1" name="Z_4564ED6B_409E_4E16_8BE2_6B02F0A19F79_.wvu.FilterData" hidden="1" oldHidden="1">
    <formula>'Mai 2015'!$A$5:$D$52</formula>
    <oldFormula>'Mai 2015'!$A$5:$D$52</oldFormula>
  </rdn>
  <rdn rId="0" localSheetId="7" customView="1" name="Z_4564ED6B_409E_4E16_8BE2_6B02F0A19F79_.wvu.FilterData" hidden="1" oldHidden="1">
    <formula>'Juin 2015'!$A$5:$D$51</formula>
    <oldFormula>'Juin 2015'!$A$5:$D$51</oldFormula>
  </rdn>
  <rdn rId="0" localSheetId="8" customView="1" name="Z_4564ED6B_409E_4E16_8BE2_6B02F0A19F79_.wvu.FilterData" hidden="1" oldHidden="1">
    <formula>'Juillet 2015'!$A$5:$D$51</formula>
    <oldFormula>'Juillet 2015'!$A$5:$D$51</oldFormula>
  </rdn>
  <rdn rId="0" localSheetId="9" customView="1" name="Z_4564ED6B_409E_4E16_8BE2_6B02F0A19F79_.wvu.FilterData" hidden="1" oldHidden="1">
    <formula>'Aout 2015'!$A$5:$D$51</formula>
    <oldFormula>'Aout 2015'!$A$5:$D$51</oldFormula>
  </rdn>
  <rdn rId="0" localSheetId="10" customView="1" name="Z_4564ED6B_409E_4E16_8BE2_6B02F0A19F79_.wvu.FilterData" hidden="1" oldHidden="1">
    <formula>'Sept 2015'!$A$5:$D$51</formula>
    <oldFormula>'Sept 2015'!$A$5:$D$51</oldFormula>
  </rdn>
  <rdn rId="0" localSheetId="11" customView="1" name="Z_4564ED6B_409E_4E16_8BE2_6B02F0A19F79_.wvu.FilterData" hidden="1" oldHidden="1">
    <formula>'Oct 2015'!$A$5:$D$51</formula>
    <oldFormula>'Oct 2015'!$A$5:$D$51</oldFormula>
  </rdn>
  <rdn rId="0" localSheetId="12" customView="1" name="Z_4564ED6B_409E_4E16_8BE2_6B02F0A19F79_.wvu.FilterData" hidden="1" oldHidden="1">
    <formula>'Nov 2015'!$A$5:$D$51</formula>
    <oldFormula>'Nov 2015'!$A$5:$D$51</oldFormula>
  </rdn>
  <rdn rId="0" localSheetId="13" customView="1" name="Z_4564ED6B_409E_4E16_8BE2_6B02F0A19F79_.wvu.FilterData" hidden="1" oldHidden="1">
    <formula>'Dec 2015'!$A$5:$D$51</formula>
    <oldFormula>'Dec 2015'!$A$5:$D$51</oldFormula>
  </rdn>
  <rdn rId="0" localSheetId="14" customView="1" name="Z_4564ED6B_409E_4E16_8BE2_6B02F0A19F79_.wvu.FilterData" hidden="1" oldHidden="1">
    <formula>'Janv 2016'!$A$5:$D$50</formula>
    <oldFormula>'Janv 2016'!$A$5:$D$50</oldFormula>
  </rdn>
  <rdn rId="0" localSheetId="15" customView="1" name="Z_4564ED6B_409E_4E16_8BE2_6B02F0A19F79_.wvu.FilterData" hidden="1" oldHidden="1">
    <formula>'Fev 2016'!$A$5:$D$51</formula>
    <oldFormula>'Fev 2016'!$A$5:$D$51</oldFormula>
  </rdn>
  <rdn rId="0" localSheetId="16" customView="1" name="Z_4564ED6B_409E_4E16_8BE2_6B02F0A19F79_.wvu.FilterData" hidden="1" oldHidden="1">
    <formula>'Mars 2016'!$A$5:$D$51</formula>
    <oldFormula>'Mars 2016'!$A$5:$D$51</oldFormula>
  </rdn>
  <rdn rId="0" localSheetId="17" customView="1" name="Z_4564ED6B_409E_4E16_8BE2_6B02F0A19F79_.wvu.FilterData" hidden="1" oldHidden="1">
    <formula>'Avril 2016'!$A$5:$D$51</formula>
    <oldFormula>'Avril 2016'!$A$5:$D$51</oldFormula>
  </rdn>
  <rdn rId="0" localSheetId="18" customView="1" name="Z_4564ED6B_409E_4E16_8BE2_6B02F0A19F79_.wvu.FilterData" hidden="1" oldHidden="1">
    <formula>'Mai 2016'!$A$5:$D$51</formula>
    <oldFormula>'Mai 2016'!$A$5:$D$51</oldFormula>
  </rdn>
  <rdn rId="0" localSheetId="19" customView="1" name="Z_4564ED6B_409E_4E16_8BE2_6B02F0A19F79_.wvu.FilterData" hidden="1" oldHidden="1">
    <formula>'Juin 2016'!$A$5:$D$51</formula>
    <oldFormula>'Juin 2016'!$A$5:$D$51</oldFormula>
  </rdn>
  <rcv guid="{4564ED6B-409E-4E16-8BE2-6B02F0A19F79}" action="add"/>
</revisions>
</file>

<file path=xl/revisions/revisionLog5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12">
    <dxf>
      <fill>
        <patternFill>
          <bgColor theme="0"/>
        </patternFill>
      </fill>
    </dxf>
  </rfmt>
  <rm rId="5138" sheetId="14" source="AQ12:AR12" destination="BC12:BD12" sourceSheetId="14">
    <rcc rId="0" sId="14" dxf="1">
      <nc r="BC12" t="inlineStr">
        <is>
          <t>Hotline + Prendre contact avec CEPP pour Pb à résoudre</t>
        </is>
      </nc>
      <ndxf>
        <font>
          <sz val="10"/>
          <color auto="1"/>
          <name val="Verdana"/>
          <scheme val="none"/>
        </font>
        <alignment horizontal="center" vertical="center" wrapText="1" shrinkToFit="1" readingOrder="0"/>
        <border outline="0">
          <left style="medium">
            <color indexed="48"/>
          </left>
          <right style="hair">
            <color indexed="64"/>
          </right>
          <top style="medium">
            <color indexed="63"/>
          </top>
        </border>
        <protection locked="0"/>
      </ndxf>
    </rcc>
    <rcc rId="0" sId="14" dxf="1">
      <nc r="BD12" t="inlineStr">
        <is>
          <t>Hotline</t>
        </is>
      </nc>
      <ndxf>
        <font>
          <sz val="10"/>
          <color auto="1"/>
          <name val="Verdana"/>
          <scheme val="none"/>
        </font>
        <alignment horizontal="center" vertical="center" wrapText="1" shrinkToFit="1" readingOrder="0"/>
        <border outline="0">
          <left style="medium">
            <color indexed="48"/>
          </left>
          <right style="hair">
            <color indexed="64"/>
          </right>
          <top style="medium">
            <color indexed="63"/>
          </top>
        </border>
        <protection locked="0"/>
      </ndxf>
    </rcc>
  </rm>
  <rfmt sheetId="14" sqref="AQ12" start="0" length="0">
    <dxf>
      <font>
        <sz val="10"/>
        <color auto="1"/>
        <name val="Verdana"/>
        <scheme val="none"/>
      </font>
      <alignment horizontal="center" wrapText="1" shrinkToFit="1" readingOrder="0"/>
      <border outline="0">
        <left style="medium">
          <color indexed="48"/>
        </left>
        <right style="hair">
          <color indexed="64"/>
        </right>
        <top style="medium">
          <color indexed="63"/>
        </top>
      </border>
      <protection locked="0"/>
    </dxf>
  </rfmt>
  <rfmt sheetId="14" sqref="AR12" start="0" length="0">
    <dxf>
      <font>
        <sz val="10"/>
        <color auto="1"/>
        <name val="Verdana"/>
        <scheme val="none"/>
      </font>
      <alignment horizontal="center" wrapText="1" shrinkToFit="1" readingOrder="0"/>
      <border outline="0">
        <left style="hair">
          <color indexed="64"/>
        </left>
        <right style="hair">
          <color indexed="64"/>
        </right>
        <top style="medium">
          <color indexed="63"/>
        </top>
      </border>
      <protection locked="0"/>
    </dxf>
  </rfmt>
  <rcc rId="5139" sId="14">
    <nc r="AQ12" t="inlineStr">
      <is>
        <t>Suivi dossier</t>
      </is>
    </nc>
  </rcc>
  <rcc rId="5140" sId="14">
    <nc r="AR12" t="inlineStr">
      <is>
        <t>Voir pour rappeler CEPP concernant intervention du 27/01</t>
      </is>
    </nc>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5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xfDxf="1" sqref="BH26" start="0" length="0">
    <dxf>
      <font>
        <name val="Verdana"/>
        <scheme val="none"/>
      </font>
      <alignment horizontal="center" vertical="center" wrapText="1" shrinkToFit="1" readingOrder="0"/>
      <border outline="0">
        <left style="hair">
          <color indexed="64"/>
        </left>
        <right style="hair">
          <color indexed="64"/>
        </right>
        <top style="medium">
          <color indexed="63"/>
        </top>
      </border>
      <protection locked="0"/>
    </dxf>
  </rfmt>
  <rcc rId="5159" sId="14">
    <oc r="BG26" t="inlineStr">
      <is>
        <t>10h30 UMC ici</t>
      </is>
    </oc>
    <nc r="BG26"/>
  </rcc>
  <rcc rId="5160" sId="14">
    <oc r="BG27" t="inlineStr">
      <is>
        <t>10h30 UMC ici</t>
      </is>
    </oc>
    <nc r="BG27"/>
  </rcc>
  <rfmt sheetId="14" sqref="BG26:BG27">
    <dxf>
      <fill>
        <patternFill patternType="none">
          <bgColor auto="1"/>
        </patternFill>
      </fill>
    </dxf>
  </rfmt>
  <rcc rId="5161" sId="14">
    <nc r="BF26" t="inlineStr">
      <is>
        <t>14h30 UMC ici</t>
      </is>
    </nc>
  </rcc>
  <rcc rId="5162" sId="14">
    <nc r="BF27" t="inlineStr">
      <is>
        <t>14h30 UMC ici</t>
      </is>
    </nc>
  </rcc>
</revisions>
</file>

<file path=xl/revisions/revisionLog5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3" sId="14">
    <nc r="BC6" t="inlineStr">
      <is>
        <t>Mai</t>
      </is>
    </nc>
  </rcc>
  <rcc rId="5164" sId="14">
    <nc r="BD6" t="inlineStr">
      <is>
        <t>Mai</t>
      </is>
    </nc>
  </rcc>
  <rcc rId="5165" sId="14">
    <nc r="BE6" t="inlineStr">
      <is>
        <t>Rouen</t>
      </is>
    </nc>
  </rcc>
  <rcc rId="5166" sId="14">
    <nc r="BF6" t="inlineStr">
      <is>
        <t>Rouen</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5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5" sId="14">
    <oc r="BE6" t="inlineStr">
      <is>
        <t>Rouen</t>
      </is>
    </oc>
    <nc r="BE6" t="inlineStr">
      <is>
        <t>Rouen
Team</t>
      </is>
    </nc>
  </rcc>
  <rcc rId="5186" sId="14">
    <oc r="BF6" t="inlineStr">
      <is>
        <t>Rouen</t>
      </is>
    </oc>
    <nc r="BF6" t="inlineStr">
      <is>
        <t>Rouen
Team</t>
      </is>
    </nc>
  </rcc>
  <rcc rId="5187" sId="14">
    <nc r="BE8" t="inlineStr">
      <is>
        <t>Team OD</t>
      </is>
    </nc>
  </rcc>
  <rcc rId="5188" sId="14">
    <nc r="BF8" t="inlineStr">
      <is>
        <t>Team OD</t>
      </is>
    </nc>
  </rcc>
</revisions>
</file>

<file path=xl/revisions/revisionLog5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9" sId="14">
    <nc r="BB6" t="inlineStr">
      <is>
        <t>NORD</t>
      </is>
    </nc>
  </rcc>
  <rcc rId="5190" sId="14">
    <nc r="BG6" t="inlineStr">
      <is>
        <t>NORD</t>
      </is>
    </nc>
  </rcc>
  <rcc rId="5191" sId="14">
    <nc r="BH6" t="inlineStr">
      <is>
        <t>NORD</t>
      </is>
    </nc>
  </rcc>
  <rcc rId="5192" sId="14">
    <nc r="BI6" t="inlineStr">
      <is>
        <t>NORD</t>
      </is>
    </nc>
  </rcc>
  <rcc rId="5193" sId="14">
    <nc r="BJ6" t="inlineStr">
      <is>
        <t>NORD</t>
      </is>
    </nc>
  </rcc>
  <rcc rId="5194" sId="14">
    <oc r="AO6" t="inlineStr">
      <is>
        <t>TSM 8h00
Extraction PALM</t>
      </is>
    </oc>
    <nc r="AO6" t="inlineStr">
      <is>
        <t>TSM 8h00
Extraction PALM
MATEC</t>
      </is>
    </nc>
  </rcc>
  <rcc rId="5195" sId="14">
    <nc r="AP6" t="inlineStr">
      <is>
        <t>CIR</t>
      </is>
    </nc>
  </rcc>
  <rcc rId="5196" sId="14">
    <nc r="AQ6" t="inlineStr">
      <is>
        <t>Réunion GB</t>
      </is>
    </nc>
  </rcc>
  <rcc rId="5197" sId="14">
    <nc r="AR6" t="inlineStr">
      <is>
        <t>CIR</t>
      </is>
    </nc>
  </rcc>
  <rcc rId="5198" sId="14">
    <oc r="AS6" t="inlineStr">
      <is>
        <t>NORD</t>
      </is>
    </oc>
    <nc r="AS6" t="inlineStr">
      <is>
        <t>CIR</t>
      </is>
    </nc>
  </rcc>
  <rcc rId="5199" sId="14">
    <oc r="AT6" t="inlineStr">
      <is>
        <t>NORD</t>
      </is>
    </oc>
    <nc r="AT6" t="inlineStr">
      <is>
        <t>CIR</t>
      </is>
    </nc>
  </rcc>
</revisions>
</file>

<file path=xl/revisions/revisionLog5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T6">
    <dxf>
      <fill>
        <patternFill patternType="solid">
          <bgColor rgb="FFFF99CC"/>
        </patternFill>
      </fill>
    </dxf>
  </rfmt>
</revisions>
</file>

<file path=xl/revisions/revisionLog5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00" sId="19">
    <nc r="AW24" t="inlineStr">
      <is>
        <t>Appeler Cedre industrie M. DEFECHEUREUX pour projet</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5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R12">
    <dxf>
      <alignment vertical="top" readingOrder="0"/>
    </dxf>
  </rfmt>
  <rfmt sheetId="14" sqref="AU12:AV12">
    <dxf>
      <alignment vertical="top" readingOrder="0"/>
    </dxf>
  </rfmt>
  <rfmt sheetId="14" sqref="BA11:BJ11">
    <dxf>
      <alignment vertical="top" readingOrder="0"/>
    </dxf>
  </rfmt>
  <rfmt sheetId="14" sqref="BI11:BJ11">
    <dxf>
      <alignment vertical="center" readingOrder="0"/>
    </dxf>
  </rfmt>
  <rfmt sheetId="14" sqref="BI11:BJ11">
    <dxf>
      <alignment vertical="bottom" readingOrder="0"/>
    </dxf>
  </rfmt>
  <rfmt sheetId="14" sqref="BI11:BJ11">
    <dxf>
      <alignment vertical="center" readingOrder="0"/>
    </dxf>
  </rfmt>
  <rcc rId="5219" sId="14">
    <oc r="BI11" t="inlineStr">
      <is>
        <t xml:space="preserve">Suivi dossiers
</t>
      </is>
    </oc>
    <nc r="BI11" t="inlineStr">
      <is>
        <t>Suivi dossiers</t>
      </is>
    </nc>
  </rc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 sId="13">
    <nc r="BI24" t="inlineStr">
      <is>
        <t>RECUP DOSSIER GTPR</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5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8" sId="14">
    <oc r="AP12" t="inlineStr">
      <is>
        <t>Préparation Prestation</t>
      </is>
    </oc>
    <nc r="AP12" t="inlineStr">
      <is>
        <t>79852 Algo Bati web N4DS</t>
      </is>
    </nc>
  </rcc>
</revisions>
</file>

<file path=xl/revisions/revisionLog5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P12" start="0" length="2147483647">
    <dxf>
      <font>
        <color rgb="FFFF0000"/>
      </font>
    </dxf>
  </rfmt>
  <rfmt sheetId="14" sqref="AP12" start="0" length="2147483647">
    <dxf>
      <font>
        <b/>
      </font>
    </dxf>
  </rfmt>
</revisions>
</file>

<file path=xl/revisions/revisionLog5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9" sId="14">
    <oc r="AP12" t="inlineStr">
      <is>
        <t>79852 Algo Bati web N4DS</t>
      </is>
    </oc>
    <nc r="AP12" t="inlineStr">
      <is>
        <t>79852 ALGO BATI web N4DS</t>
      </is>
    </nc>
  </rcc>
</revisions>
</file>

<file path=xl/revisions/revisionLog5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0" sId="14">
    <nc r="AS7" t="inlineStr">
      <is>
        <t>9h Feu vert C3</t>
      </is>
    </nc>
  </rcc>
  <rcc rId="5241" sId="14">
    <oc r="AU7" t="inlineStr">
      <is>
        <t>Saint-Maur - Voiture&amp;Materiel</t>
      </is>
    </oc>
    <nc r="AU7"/>
  </rc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5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0" sId="14">
    <oc r="BC8" t="inlineStr">
      <is>
        <t>R-V Doc, petit retard</t>
      </is>
    </oc>
    <nc r="BC8" t="inlineStr">
      <is>
        <t>R-V Doc + CEPIC N4DS 2015 SAGE</t>
      </is>
    </nc>
  </rcc>
  <rcc rId="5261" sId="14">
    <oc r="BD8" t="inlineStr">
      <is>
        <t xml:space="preserve"> </t>
      </is>
    </oc>
    <nc r="BD8" t="inlineStr">
      <is>
        <t>CEPIC N4DS 2015 SAGE</t>
      </is>
    </nc>
  </rcc>
</revisions>
</file>

<file path=xl/revisions/revisionLog5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2" sId="14">
    <nc r="AU28" t="inlineStr">
      <is>
        <t>RDV tél 9h15 avec ML pour Web demo sté Marchand du 02 février</t>
      </is>
    </nc>
  </rcc>
  <rcc rId="5263" sId="14">
    <oc r="AU24" t="inlineStr">
      <is>
        <t>Rdv M. MORIZET 10h00</t>
      </is>
    </oc>
    <nc r="AU24" t="inlineStr">
      <is>
        <t>Rdv tél 9h15 avec BL pour Sté MARCHAND + Rdv M. MORIZET 10h00</t>
      </is>
    </nc>
  </rcc>
</revisions>
</file>

<file path=xl/revisions/revisionLog5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G16:BH16">
    <dxf>
      <fill>
        <patternFill patternType="solid">
          <bgColor rgb="FFFFE1FF"/>
        </patternFill>
      </fill>
    </dxf>
  </rfmt>
  <rfmt sheetId="14" sqref="BE17" start="0" length="0">
    <dxf>
      <fill>
        <patternFill patternType="solid">
          <bgColor rgb="FFFFE1FF"/>
        </patternFill>
      </fill>
    </dxf>
  </rfmt>
  <rfmt sheetId="14" sqref="BF17" start="0" length="0">
    <dxf>
      <fill>
        <patternFill patternType="solid">
          <bgColor rgb="FFFFE1FF"/>
        </patternFill>
      </fill>
    </dxf>
  </rfmt>
  <rcc rId="5264" sId="14" odxf="1" dxf="1">
    <nc r="BG16" t="inlineStr">
      <is>
        <t>80165 - FONDATION ROYAUMONT - N4DS 2015 LSE PAYE 2/2</t>
      </is>
    </nc>
    <ndxf>
      <font>
        <sz val="11"/>
        <name val="Calibri"/>
        <scheme val="minor"/>
      </font>
      <fill>
        <patternFill>
          <bgColor rgb="FFFFCCFF"/>
        </patternFill>
      </fill>
      <alignment vertical="top" readingOrder="0"/>
    </ndxf>
  </rcc>
  <rcc rId="5265" sId="14" odxf="1" dxf="1">
    <nc r="BH16" t="inlineStr">
      <is>
        <t>80165 - FONDATION ROYAUMONT - N4DS 2015 LSE PAYE 2/2</t>
      </is>
    </nc>
    <ndxf>
      <font>
        <sz val="11"/>
        <name val="Calibri"/>
        <scheme val="minor"/>
      </font>
      <fill>
        <patternFill>
          <bgColor rgb="FFFFCCFF"/>
        </patternFill>
      </fill>
      <alignment vertical="top" readingOrder="0"/>
    </ndxf>
  </rcc>
  <rcc rId="5266" sId="14" odxf="1" dxf="1">
    <oc r="BE16" t="inlineStr">
      <is>
        <t>80165 - FONDATION ROYAUMONT - N4DS 2015 LSE PAYE 2/2</t>
      </is>
    </oc>
    <nc r="BE16" t="inlineStr">
      <is>
        <t>FENEC - N4DS 2015 ?</t>
      </is>
    </nc>
    <odxf>
      <font>
        <sz val="11"/>
        <name val="Calibri"/>
        <scheme val="minor"/>
      </font>
      <fill>
        <patternFill>
          <bgColor rgb="FFFFCCFF"/>
        </patternFill>
      </fill>
      <alignment vertical="top" readingOrder="0"/>
    </odxf>
    <ndxf>
      <font>
        <sz val="11"/>
        <name val="Verdana"/>
        <scheme val="none"/>
      </font>
      <fill>
        <patternFill>
          <bgColor rgb="FFFFE1FF"/>
        </patternFill>
      </fill>
      <alignment vertical="center" readingOrder="0"/>
    </ndxf>
  </rcc>
  <rcc rId="5267" sId="14" odxf="1" dxf="1">
    <oc r="BF16" t="inlineStr">
      <is>
        <t>80165 - FONDATION ROYAUMONT - N4DS 2015 LSE PAYE 2/2</t>
      </is>
    </oc>
    <nc r="BF16" t="inlineStr">
      <is>
        <t>FENEC - N4DS 2015 ?</t>
      </is>
    </nc>
    <odxf>
      <font>
        <sz val="11"/>
        <name val="Calibri"/>
        <scheme val="minor"/>
      </font>
      <fill>
        <patternFill>
          <bgColor rgb="FFFFCCFF"/>
        </patternFill>
      </fill>
      <alignment vertical="top" readingOrder="0"/>
    </odxf>
    <ndxf>
      <font>
        <sz val="11"/>
        <name val="Verdana"/>
        <scheme val="none"/>
      </font>
      <fill>
        <patternFill>
          <bgColor rgb="FFFFE1FF"/>
        </patternFill>
      </fill>
      <alignment vertical="center" readingOrder="0"/>
    </ndxf>
  </rcc>
  <rcmt sheetId="14" cell="BE16" guid="{00000000-0000-0000-0000-000000000000}" action="delete" author="n.guinot"/>
  <rfmt sheetId="14" sqref="BE17:BF17">
    <dxf>
      <fill>
        <patternFill patternType="none">
          <bgColor auto="1"/>
        </patternFill>
      </fill>
    </dxf>
  </rfmt>
  <rcmt sheetId="14" cell="BG16" guid="{806597C4-5E86-4AB3-B676-BD0025B4390C}" author="n.guinot" newLength="51"/>
</revisions>
</file>

<file path=xl/revisions/revisionLog5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2ECFCF-A7A0-4D58-BBE3-1A0BC77628BE}" action="delete"/>
  <rcv guid="{BE2ECFCF-A7A0-4D58-BBE3-1A0BC77628BE}" action="add"/>
</revisions>
</file>

<file path=xl/revisions/revisionLog5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8" sId="14">
    <nc r="AT27" t="inlineStr">
      <is>
        <r>
          <rPr>
            <b/>
            <sz val="10"/>
            <color rgb="FFFF0000"/>
            <rFont val="Verdana"/>
            <family val="2"/>
          </rPr>
          <t>Indisponible</t>
        </r>
        <r>
          <rPr>
            <sz val="10"/>
            <rFont val="Verdana"/>
            <family val="2"/>
          </rPr>
          <t xml:space="preserve">
Site WEB</t>
        </r>
      </is>
    </nc>
  </rcc>
</revisions>
</file>

<file path=xl/revisions/revisionLog5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5269" sheetId="14" source="BD18" destination="BD17" sourceSheetId="14">
    <rfmt sheetId="14" sqref="BD17" start="0" length="0">
      <dxf>
        <font>
          <sz val="10"/>
          <color auto="1"/>
          <name val="Verdana"/>
          <scheme val="none"/>
        </font>
        <alignment horizontal="center" vertical="center" wrapText="1" shrinkToFit="1" readingOrder="0"/>
        <border outline="0">
          <left style="hair">
            <color indexed="64"/>
          </left>
          <right style="hair">
            <color indexed="64"/>
          </right>
          <top style="medium">
            <color indexed="63"/>
          </top>
        </border>
        <protection locked="0"/>
      </dxf>
    </rfmt>
  </rm>
  <rfmt sheetId="14" sqref="BD17" start="0" length="0">
    <dxf>
      <border>
        <left style="hair">
          <color indexed="64"/>
        </left>
        <right style="medium">
          <color indexed="48"/>
        </right>
        <top style="medium">
          <color indexed="63"/>
        </top>
        <bottom style="thin">
          <color indexed="64"/>
        </bottom>
      </border>
    </dxf>
  </rfmt>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I13:AN13" start="0" length="2147483647">
    <dxf>
      <font>
        <color rgb="FFFF0000"/>
      </font>
    </dxf>
  </rfmt>
  <rfmt sheetId="13" sqref="AI13:AN13" start="0" length="2147483647">
    <dxf>
      <font>
        <b/>
      </font>
    </dxf>
  </rfmt>
  <rfmt sheetId="13" sqref="AU14:AX14" start="0" length="2147483647">
    <dxf>
      <font>
        <color rgb="FFFF0000"/>
      </font>
    </dxf>
  </rfmt>
  <rfmt sheetId="13" sqref="AU14:AX14" start="0" length="2147483647">
    <dxf>
      <font>
        <b/>
      </font>
    </dxf>
  </rfmt>
</revisions>
</file>

<file path=xl/revisions/revisionLog5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BG16" guid="{00C2BF62-7F38-4D79-933B-559A76B28C89}" author="n.guinot" oldLength="51" newLength="99"/>
</revisions>
</file>

<file path=xl/revisions/revisionLog5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88" sId="14">
    <nc r="AV27" t="inlineStr">
      <is>
        <t>rdv tel ML sur ramery</t>
      </is>
    </nc>
  </rcc>
  <rcv guid="{BE2ECFCF-A7A0-4D58-BBE3-1A0BC77628BE}" action="delete"/>
  <rcv guid="{BE2ECFCF-A7A0-4D58-BBE3-1A0BC77628BE}" action="add"/>
</revisions>
</file>

<file path=xl/revisions/revisionLog5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AM13:AO13">
    <dxf>
      <alignment vertical="top" readingOrder="0"/>
    </dxf>
  </rfmt>
</revisions>
</file>

<file path=xl/revisions/revisionLog5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5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07" sId="16">
    <nc r="AS8" t="inlineStr">
      <is>
        <t>Formation Exchange 2013 ORSYS</t>
      </is>
    </nc>
  </rcc>
  <rcc rId="5308" sId="16">
    <nc r="AT8" t="inlineStr">
      <is>
        <t>Formation Exchange 2013 ORSYS</t>
      </is>
    </nc>
  </rcc>
  <rcc rId="5309" sId="16">
    <nc r="AU8" t="inlineStr">
      <is>
        <t>Formation Exchange 2013 ORSYS</t>
      </is>
    </nc>
  </rcc>
  <rcc rId="5310" sId="16">
    <nc r="AV8" t="inlineStr">
      <is>
        <t>Formation Exchange 2013 ORSYS</t>
      </is>
    </nc>
  </rcc>
  <rcc rId="5311" sId="16">
    <nc r="AW8" t="inlineStr">
      <is>
        <t>Formation Exchange 2013 ORSYS</t>
      </is>
    </nc>
  </rcc>
  <rcc rId="5312" sId="16">
    <nc r="AX8" t="inlineStr">
      <is>
        <t>Formation Exchange 2013 ORSYS</t>
      </is>
    </nc>
  </rcc>
  <rcc rId="5313" sId="16">
    <nc r="AY8" t="inlineStr">
      <is>
        <t>Formation Exchange 2013 ORSYS</t>
      </is>
    </nc>
  </rcc>
  <rcc rId="5314" sId="16">
    <nc r="AZ8" t="inlineStr">
      <is>
        <t>Formation Exchange 2013 ORSYS</t>
      </is>
    </nc>
  </rcc>
  <rcc rId="5315" sId="16">
    <nc r="BA8" t="inlineStr">
      <is>
        <t>Formation Exchange 2013 ORSYS</t>
      </is>
    </nc>
  </rcc>
  <rcc rId="5316" sId="16">
    <nc r="BB8" t="inlineStr">
      <is>
        <t>Formation Exchange 2013 ORSYS</t>
      </is>
    </nc>
  </rcc>
  <rfmt sheetId="16" sqref="AS8:BB8" start="0" length="2147483647">
    <dxf>
      <font>
        <color rgb="FFFF0000"/>
      </font>
    </dxf>
  </rfmt>
  <rfmt sheetId="16" sqref="AS8:BB8" start="0" length="2147483647">
    <dxf>
      <font>
        <color rgb="FFFFCCFF"/>
      </font>
    </dxf>
  </rfmt>
  <rfmt sheetId="16" sqref="AS8:BB8" start="0" length="2147483647">
    <dxf>
      <font>
        <color theme="0"/>
      </font>
    </dxf>
  </rfmt>
  <rfmt sheetId="16" sqref="AS8:BB8" start="0" length="2147483647">
    <dxf>
      <font>
        <color auto="1"/>
      </font>
    </dxf>
  </rfmt>
  <rfmt sheetId="16" sqref="AS8:BB8">
    <dxf>
      <fill>
        <patternFill patternType="solid">
          <bgColor rgb="FFFFCCFF"/>
        </patternFill>
      </fill>
    </dxf>
  </rfmt>
  <rcv guid="{BE2ECFCF-A7A0-4D58-BBE3-1A0BC77628BE}" action="delete"/>
  <rcv guid="{BE2ECFCF-A7A0-4D58-BBE3-1A0BC77628BE}" action="add"/>
</revisions>
</file>

<file path=xl/revisions/revisionLog5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2ECFCF-A7A0-4D58-BBE3-1A0BC77628BE}" action="delete"/>
  <rcv guid="{BE2ECFCF-A7A0-4D58-BBE3-1A0BC77628BE}" action="add"/>
</revisions>
</file>

<file path=xl/revisions/revisionLog5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5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5455525-8997-4215-869E-BF2BDC66EF82}" action="delete"/>
  <rdn rId="0" localSheetId="2" customView="1" name="Z_75455525_8997_4215_869E_BF2BDC66EF82_.wvu.FilterData" hidden="1" oldHidden="1">
    <formula>'Janv 2015'!$A$5:$D$55</formula>
    <oldFormula>'Janv 2015'!$A$5:$D$55</oldFormula>
  </rdn>
  <rdn rId="0" localSheetId="3" customView="1" name="Z_75455525_8997_4215_869E_BF2BDC66EF82_.wvu.FilterData" hidden="1" oldHidden="1">
    <formula>'Fev 2015'!$A$4:$BF$55</formula>
    <oldFormula>'Fev 2015'!$A$4:$BF$55</oldFormula>
  </rdn>
  <rdn rId="0" localSheetId="4" customView="1" name="Z_75455525_8997_4215_869E_BF2BDC66EF82_.wvu.FilterData" hidden="1" oldHidden="1">
    <formula>'Mars 2015'!$A$5:$D$55</formula>
    <oldFormula>'Mars 2015'!$A$5:$D$55</oldFormula>
  </rdn>
  <rdn rId="0" localSheetId="5" customView="1" name="Z_75455525_8997_4215_869E_BF2BDC66EF82_.wvu.FilterData" hidden="1" oldHidden="1">
    <formula>'Avril 2015'!$A$5:$D$54</formula>
    <oldFormula>'Avril 2015'!$A$5:$D$54</oldFormula>
  </rdn>
  <rdn rId="0" localSheetId="6" customView="1" name="Z_75455525_8997_4215_869E_BF2BDC66EF82_.wvu.FilterData" hidden="1" oldHidden="1">
    <formula>'Mai 2015'!$A$5:$D$52</formula>
    <oldFormula>'Mai 2015'!$A$5:$D$52</oldFormula>
  </rdn>
  <rdn rId="0" localSheetId="7" customView="1" name="Z_75455525_8997_4215_869E_BF2BDC66EF82_.wvu.FilterData" hidden="1" oldHidden="1">
    <formula>'Juin 2015'!$A$5:$D$51</formula>
    <oldFormula>'Juin 2015'!$A$5:$D$51</oldFormula>
  </rdn>
  <rdn rId="0" localSheetId="8" customView="1" name="Z_75455525_8997_4215_869E_BF2BDC66EF82_.wvu.FilterData" hidden="1" oldHidden="1">
    <formula>'Juillet 2015'!$A$5:$D$51</formula>
    <oldFormula>'Juillet 2015'!$A$5:$D$51</oldFormula>
  </rdn>
  <rdn rId="0" localSheetId="9" customView="1" name="Z_75455525_8997_4215_869E_BF2BDC66EF82_.wvu.FilterData" hidden="1" oldHidden="1">
    <formula>'Aout 2015'!$A$5:$D$51</formula>
    <oldFormula>'Aout 2015'!$A$5:$D$51</oldFormula>
  </rdn>
  <rdn rId="0" localSheetId="10" customView="1" name="Z_75455525_8997_4215_869E_BF2BDC66EF82_.wvu.FilterData" hidden="1" oldHidden="1">
    <formula>'Sept 2015'!$A$5:$D$51</formula>
    <oldFormula>'Sept 2015'!$A$5:$D$51</oldFormula>
  </rdn>
  <rdn rId="0" localSheetId="11" customView="1" name="Z_75455525_8997_4215_869E_BF2BDC66EF82_.wvu.FilterData" hidden="1" oldHidden="1">
    <formula>'Oct 2015'!$A$5:$D$51</formula>
    <oldFormula>'Oct 2015'!$A$5:$D$51</oldFormula>
  </rdn>
  <rdn rId="0" localSheetId="12" customView="1" name="Z_75455525_8997_4215_869E_BF2BDC66EF82_.wvu.FilterData" hidden="1" oldHidden="1">
    <formula>'Nov 2015'!$A$5:$D$51</formula>
    <oldFormula>'Nov 2015'!$A$5:$D$51</oldFormula>
  </rdn>
  <rdn rId="0" localSheetId="13" customView="1" name="Z_75455525_8997_4215_869E_BF2BDC66EF82_.wvu.FilterData" hidden="1" oldHidden="1">
    <formula>'Dec 2015'!$A$5:$D$51</formula>
    <oldFormula>'Dec 2015'!$A$5:$D$51</oldFormula>
  </rdn>
  <rdn rId="0" localSheetId="14" customView="1" name="Z_75455525_8997_4215_869E_BF2BDC66EF82_.wvu.FilterData" hidden="1" oldHidden="1">
    <formula>'Janv 2016'!$A$5:$D$50</formula>
    <oldFormula>'Janv 2016'!$A$5:$D$50</oldFormula>
  </rdn>
  <rdn rId="0" localSheetId="15" customView="1" name="Z_75455525_8997_4215_869E_BF2BDC66EF82_.wvu.FilterData" hidden="1" oldHidden="1">
    <formula>'Fev 2016'!$A$5:$D$51</formula>
    <oldFormula>'Fev 2016'!$A$5:$D$51</oldFormula>
  </rdn>
  <rdn rId="0" localSheetId="16" customView="1" name="Z_75455525_8997_4215_869E_BF2BDC66EF82_.wvu.FilterData" hidden="1" oldHidden="1">
    <formula>'Mars 2016'!$A$5:$D$51</formula>
    <oldFormula>'Mars 2016'!$A$5:$D$51</oldFormula>
  </rdn>
  <rdn rId="0" localSheetId="17" customView="1" name="Z_75455525_8997_4215_869E_BF2BDC66EF82_.wvu.FilterData" hidden="1" oldHidden="1">
    <formula>'Avril 2016'!$A$5:$D$51</formula>
    <oldFormula>'Avril 2016'!$A$5:$D$51</oldFormula>
  </rdn>
  <rdn rId="0" localSheetId="18" customView="1" name="Z_75455525_8997_4215_869E_BF2BDC66EF82_.wvu.FilterData" hidden="1" oldHidden="1">
    <formula>'Mai 2016'!$A$5:$D$51</formula>
    <oldFormula>'Mai 2016'!$A$5:$D$51</oldFormula>
  </rdn>
  <rdn rId="0" localSheetId="19" customView="1" name="Z_75455525_8997_4215_869E_BF2BDC66EF82_.wvu.FilterData" hidden="1" oldHidden="1">
    <formula>'Juin 2016'!$A$5:$D$51</formula>
    <oldFormula>'Juin 2016'!$A$5:$D$51</oldFormula>
  </rdn>
  <rcv guid="{75455525-8997-4215-869E-BF2BDC66EF82}" action="add"/>
</revisions>
</file>

<file path=xl/revisions/revisionLog5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53" sId="15">
    <oc r="S9" t="inlineStr">
      <is>
        <t>CP faire feuille</t>
      </is>
    </oc>
    <nc r="S9" t="inlineStr">
      <is>
        <t>CP</t>
      </is>
    </nc>
  </rcc>
  <rcc rId="5354" sId="14">
    <oc r="AV27" t="inlineStr">
      <is>
        <t>rdv tel ML sur ramery</t>
      </is>
    </oc>
    <nc r="AV27" t="inlineStr">
      <is>
        <t>rdv tel ML sur ramery + prépa paye</t>
      </is>
    </nc>
  </rcc>
  <rcc rId="5355" sId="14">
    <nc r="AS27" t="inlineStr">
      <is>
        <t>cartes de visites + correspondance</t>
      </is>
    </nc>
  </rcc>
</revisions>
</file>

<file path=xl/revisions/revisionLog5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5356" sheetId="16" source="BA11:BB11" destination="E11:F11" sourceSheetId="15">
    <rfmt sheetId="16" sqref="E11" start="0" length="0">
      <dxf>
        <font>
          <sz val="10"/>
          <color auto="1"/>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fmt sheetId="16" sqref="F11" start="0" length="0">
      <dxf>
        <font>
          <sz val="10"/>
          <color auto="1"/>
          <name val="Verdana"/>
          <scheme val="none"/>
        </font>
        <alignment horizontal="center" vertical="center" wrapText="1" shrinkToFit="1" readingOrder="0"/>
        <border outline="0">
          <left style="hair">
            <color indexed="64"/>
          </left>
          <right style="hair">
            <color indexed="64"/>
          </right>
          <top style="medium">
            <color indexed="63"/>
          </top>
        </border>
        <protection locked="0"/>
      </dxf>
    </rfmt>
  </rm>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18" sId="14">
    <oc r="BJ14" t="inlineStr">
      <is>
        <t>CFI dsnlink</t>
      </is>
    </oc>
    <nc r="BJ14" t="inlineStr">
      <is>
        <t>CFI Techno DSN Cde à remettre ce jour à Alain</t>
      </is>
    </nc>
  </rcc>
  <rfmt sheetId="14" sqref="BI14:BJ14">
    <dxf>
      <fill>
        <patternFill>
          <bgColor theme="0"/>
        </patternFill>
      </fill>
    </dxf>
  </rfmt>
  <rcc rId="5019" sId="14">
    <oc r="BI14" t="inlineStr">
      <is>
        <t>CFI dsn</t>
      </is>
    </oc>
    <nc r="BI14" t="inlineStr">
      <is>
        <t>CFI Techno DSN Cde à remettre ce jour à Alain 91090 LISSES</t>
      </is>
    </nc>
  </rcc>
  <rcmt sheetId="14" cell="BJ14" guid="{76484D06-9955-4430-A56F-15FABFBEBA1A}" author="c.ledant" newLength="87"/>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0">
    <dxf>
      <fill>
        <patternFill patternType="none">
          <bgColor auto="1"/>
        </patternFill>
      </fill>
    </dxf>
  </rfmt>
  <rcc rId="574" sId="14">
    <oc r="AS10" t="inlineStr">
      <is>
        <t>T13 DADS</t>
      </is>
    </oc>
    <nc r="AS10" t="inlineStr">
      <is>
        <t>80135
T13 DADS</t>
      </is>
    </nc>
  </rcc>
  <rcc rId="575" sId="14">
    <oc r="AT10" t="inlineStr">
      <is>
        <t>T13 DADS</t>
      </is>
    </oc>
    <nc r="AT10" t="inlineStr">
      <is>
        <t>80135
T13 DADS</t>
      </is>
    </nc>
  </rcc>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6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BA11" start="0" length="0">
    <dxf>
      <font>
        <sz val="10"/>
        <color auto="1"/>
        <name val="Verdana"/>
        <scheme val="none"/>
      </font>
      <alignment horizontal="center" wrapText="1" shrinkToFit="1" readingOrder="0"/>
      <border outline="0">
        <left style="medium">
          <color indexed="48"/>
        </left>
        <right style="hair">
          <color indexed="64"/>
        </right>
        <top style="medium">
          <color indexed="63"/>
        </top>
      </border>
      <protection locked="0"/>
    </dxf>
  </rfmt>
  <rfmt sheetId="15" sqref="BB11" start="0" length="0">
    <dxf>
      <font>
        <sz val="10"/>
        <color auto="1"/>
        <name val="Verdana"/>
        <scheme val="none"/>
      </font>
      <alignment horizontal="center" wrapText="1" shrinkToFit="1" readingOrder="0"/>
      <border outline="0">
        <left style="hair">
          <color indexed="64"/>
        </left>
        <right style="hair">
          <color indexed="64"/>
        </right>
        <top style="medium">
          <color indexed="63"/>
        </top>
      </border>
      <protection locked="0"/>
    </dxf>
  </rfmt>
</revisions>
</file>

<file path=xl/revisions/revisionLog6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5375" sheetId="15" source="BE11:BF11" destination="BI11:BJ11" sourceSheetId="14">
    <rfmt sheetId="15" sqref="BI11" start="0" length="0">
      <dxf>
        <font>
          <sz val="10"/>
          <color auto="1"/>
          <name val="Verdana"/>
          <scheme val="none"/>
        </font>
        <alignment horizontal="center" vertical="center" wrapText="1" shrinkToFit="1" readingOrder="0"/>
        <border outline="0">
          <left style="medium">
            <color indexed="48"/>
          </left>
          <right style="hair">
            <color indexed="64"/>
          </right>
          <top style="medium">
            <color indexed="63"/>
          </top>
        </border>
        <protection locked="0"/>
      </dxf>
    </rfmt>
    <rfmt sheetId="15" sqref="BJ11" start="0" length="0">
      <dxf>
        <font>
          <sz val="10"/>
          <color auto="1"/>
          <name val="Verdana"/>
          <scheme val="none"/>
        </font>
        <alignment horizontal="center" vertical="center" wrapText="1" shrinkToFit="1" readingOrder="0"/>
        <border outline="0">
          <left style="hair">
            <color indexed="64"/>
          </left>
          <right style="hair">
            <color indexed="64"/>
          </right>
          <top style="medium">
            <color indexed="63"/>
          </top>
        </border>
        <protection locked="0"/>
      </dxf>
    </rfmt>
  </rm>
  <rfmt sheetId="14" sqref="BE11" start="0" length="0">
    <dxf>
      <font>
        <sz val="10"/>
        <color auto="1"/>
        <name val="Verdana"/>
        <scheme val="none"/>
      </font>
      <alignment horizontal="center" wrapText="1" shrinkToFit="1" readingOrder="0"/>
      <border outline="0">
        <left style="medium">
          <color indexed="48"/>
        </left>
        <right style="hair">
          <color indexed="64"/>
        </right>
        <top style="medium">
          <color indexed="63"/>
        </top>
      </border>
      <protection locked="0"/>
    </dxf>
  </rfmt>
  <rfmt sheetId="14" sqref="BF11" start="0" length="0">
    <dxf>
      <font>
        <sz val="10"/>
        <color auto="1"/>
        <name val="Verdana"/>
        <scheme val="none"/>
      </font>
      <alignment horizontal="center" wrapText="1" shrinkToFit="1" readingOrder="0"/>
      <border outline="0">
        <left style="hair">
          <color indexed="64"/>
        </left>
        <right style="hair">
          <color indexed="64"/>
        </right>
        <top style="medium">
          <color indexed="63"/>
        </top>
      </border>
      <protection locked="0"/>
    </dxf>
  </rfmt>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6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94" sId="14">
    <nc r="BE11" t="inlineStr">
      <is>
        <t>Suivi de dossier</t>
      </is>
    </nc>
  </rcc>
  <rcc rId="5395" sId="14" odxf="1" dxf="1">
    <nc r="BF11" t="inlineStr">
      <is>
        <t>Suivi de dossier</t>
      </is>
    </nc>
    <odxf>
      <border outline="0">
        <left style="hair">
          <color indexed="64"/>
        </left>
      </border>
    </odxf>
    <ndxf>
      <border outline="0">
        <left style="medium">
          <color indexed="48"/>
        </left>
      </border>
    </ndxf>
  </rcc>
</revisions>
</file>

<file path=xl/revisions/revisionLog6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24">
    <dxf>
      <alignment vertical="top" readingOrder="0"/>
    </dxf>
  </rfmt>
  <rcc rId="5396" sId="14">
    <oc r="AO6" t="inlineStr">
      <is>
        <t>TSM 8h00
Extraction PALM
MATEC</t>
      </is>
    </oc>
    <nc r="AO6" t="inlineStr">
      <is>
        <r>
          <rPr>
            <sz val="11"/>
            <rFont val="Calibri"/>
            <family val="2"/>
          </rPr>
          <t>TSM 8h00</t>
        </r>
        <r>
          <rPr>
            <sz val="10"/>
            <rFont val="Verdana"/>
            <family val="2"/>
          </rPr>
          <t xml:space="preserve">
</t>
        </r>
        <r>
          <rPr>
            <b/>
            <sz val="11"/>
            <color rgb="FFFF0000"/>
            <rFont val="Calibri"/>
            <family val="2"/>
          </rPr>
          <t>80407 - Interv Extract PALM
MATEC ECL</t>
        </r>
      </is>
    </nc>
  </rcc>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6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15" start="0" length="0">
    <dxf>
      <fill>
        <patternFill patternType="solid">
          <bgColor rgb="FFFFE1FF"/>
        </patternFill>
      </fill>
    </dxf>
  </rfmt>
  <rfmt sheetId="14" sqref="BF15" start="0" length="0">
    <dxf>
      <fill>
        <patternFill patternType="solid">
          <bgColor rgb="FFFFE1FF"/>
        </patternFill>
      </fill>
    </dxf>
  </rfmt>
  <rcc rId="5415" sId="14" odxf="1" dxf="1">
    <oc r="BE16" t="inlineStr">
      <is>
        <t>FENEC - N4DS 2015 ?</t>
      </is>
    </oc>
    <nc r="BE16" t="inlineStr">
      <is>
        <t>80165 - FONDATION ROYAUMONT - N4DS 2015 LSE PAYE 2/2</t>
      </is>
    </nc>
    <odxf>
      <font>
        <name val="Verdana"/>
        <scheme val="none"/>
      </font>
      <fill>
        <patternFill>
          <bgColor rgb="FFFFE1FF"/>
        </patternFill>
      </fill>
      <alignment vertical="center" readingOrder="0"/>
    </odxf>
    <ndxf>
      <font>
        <sz val="11"/>
        <name val="Calibri"/>
        <scheme val="minor"/>
      </font>
      <fill>
        <patternFill>
          <bgColor rgb="FFFFCCFF"/>
        </patternFill>
      </fill>
      <alignment vertical="top" readingOrder="0"/>
    </ndxf>
  </rcc>
  <rcc rId="5416" sId="14" odxf="1" dxf="1">
    <oc r="BF16" t="inlineStr">
      <is>
        <t>FENEC - N4DS 2015 ?</t>
      </is>
    </oc>
    <nc r="BF16" t="inlineStr">
      <is>
        <t>80165 - FONDATION ROYAUMONT - N4DS 2015 LSE PAYE 2/2</t>
      </is>
    </nc>
    <odxf>
      <font>
        <name val="Verdana"/>
        <scheme val="none"/>
      </font>
      <fill>
        <patternFill>
          <bgColor rgb="FFFFE1FF"/>
        </patternFill>
      </fill>
      <alignment vertical="center" readingOrder="0"/>
    </odxf>
    <ndxf>
      <font>
        <sz val="11"/>
        <name val="Calibri"/>
        <scheme val="minor"/>
      </font>
      <fill>
        <patternFill>
          <bgColor rgb="FFFFCCFF"/>
        </patternFill>
      </fill>
      <alignment vertical="top" readingOrder="0"/>
    </ndxf>
  </rcc>
  <rcc rId="5417" sId="14" odxf="1" dxf="1">
    <oc r="BG16" t="inlineStr">
      <is>
        <t>80165 - FONDATION ROYAUMONT - N4DS 2015 LSE PAYE 2/2</t>
      </is>
    </oc>
    <nc r="BG16" t="inlineStr">
      <is>
        <t>FENEC - N4DS 2015 ?</t>
      </is>
    </nc>
    <odxf>
      <font>
        <sz val="11"/>
        <name val="Calibri"/>
        <scheme val="minor"/>
      </font>
      <fill>
        <patternFill>
          <bgColor rgb="FFFFCCFF"/>
        </patternFill>
      </fill>
      <alignment vertical="top" readingOrder="0"/>
    </odxf>
    <ndxf>
      <font>
        <sz val="11"/>
        <name val="Verdana"/>
        <scheme val="none"/>
      </font>
      <fill>
        <patternFill>
          <bgColor rgb="FFFFE1FF"/>
        </patternFill>
      </fill>
      <alignment vertical="center" readingOrder="0"/>
    </ndxf>
  </rcc>
  <rcc rId="5418" sId="14" odxf="1" dxf="1">
    <oc r="BH16" t="inlineStr">
      <is>
        <t>80165 - FONDATION ROYAUMONT - N4DS 2015 LSE PAYE 2/2</t>
      </is>
    </oc>
    <nc r="BH16" t="inlineStr">
      <is>
        <t>FENEC - N4DS 2015 ?</t>
      </is>
    </nc>
    <odxf>
      <font>
        <sz val="11"/>
        <name val="Calibri"/>
        <scheme val="minor"/>
      </font>
      <fill>
        <patternFill>
          <bgColor rgb="FFFFCCFF"/>
        </patternFill>
      </fill>
      <alignment vertical="top" readingOrder="0"/>
    </odxf>
    <ndxf>
      <font>
        <sz val="11"/>
        <name val="Verdana"/>
        <scheme val="none"/>
      </font>
      <fill>
        <patternFill>
          <bgColor rgb="FFFFE1FF"/>
        </patternFill>
      </fill>
      <alignment vertical="center" readingOrder="0"/>
    </ndxf>
  </rcc>
  <rcmt sheetId="14" cell="BG16" guid="{00000000-0000-0000-0000-000000000000}" action="delete" author="n.guinot"/>
  <rfmt sheetId="14" sqref="BE15:BF15">
    <dxf>
      <fill>
        <patternFill patternType="none">
          <bgColor auto="1"/>
        </patternFill>
      </fill>
    </dxf>
  </rfmt>
  <rcmt sheetId="14" cell="BE16" guid="{E15552A6-B8BD-4537-A260-4B34C2B5445B}" author="n.guinot" newLength="150"/>
</revisions>
</file>

<file path=xl/revisions/revisionLog6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BE16" guid="{00000000-0000-0000-0000-000000000000}" action="delete" author="n.guinot"/>
  <rcc rId="5419" sId="14">
    <oc r="BG16" t="inlineStr">
      <is>
        <t>FENEC - N4DS 2015 ?</t>
      </is>
    </oc>
    <nc r="BG16" t="inlineStr">
      <is>
        <t>FENEC - N4DS 2015 ? - Jée ? 1/2 jée ??? Web ?</t>
      </is>
    </nc>
  </rcc>
  <rcc rId="5420" sId="14">
    <oc r="BH16" t="inlineStr">
      <is>
        <t>FENEC - N4DS 2015 ?</t>
      </is>
    </oc>
    <nc r="BH16"/>
  </rcc>
  <rfmt sheetId="14" sqref="BH16">
    <dxf>
      <fill>
        <patternFill patternType="none">
          <bgColor auto="1"/>
        </patternFill>
      </fill>
    </dxf>
  </rfmt>
</revisions>
</file>

<file path=xl/revisions/revisionLog6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21" sId="14">
    <nc r="BC28" t="inlineStr">
      <is>
        <t>web peretti avec SL</t>
      </is>
    </nc>
  </rcc>
  <rcc rId="5422" sId="14">
    <oc r="AS28" t="inlineStr">
      <is>
        <t>Peretti</t>
      </is>
    </oc>
    <nc r="AS28"/>
  </rcc>
  <rcc rId="5423" sId="14">
    <oc r="AT28" t="inlineStr">
      <is>
        <t>peretti</t>
      </is>
    </oc>
    <nc r="AT28"/>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6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Q13" guid="{00000000-0000-0000-0000-000000000000}" action="delete" author="c.ledant"/>
  <rcmt sheetId="14" cell="AQ13" guid="{5EE4F6D8-C324-4941-9A46-233233DCCFE3}" author="c.ledant" oldLength="37" newLength="76"/>
</revisions>
</file>

<file path=xl/revisions/revisionLog6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AR13" guid="{819B0D41-ECE3-4724-B414-1122CC4823FA}" author="c.ledant" newLength="113"/>
</revisions>
</file>

<file path=xl/revisions/revisionLog6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S28:T28">
    <dxf>
      <fill>
        <patternFill patternType="solid">
          <bgColor rgb="FFFF99CC"/>
        </patternFill>
      </fill>
    </dxf>
  </rfmt>
  <rfmt sheetId="15" sqref="W28">
    <dxf>
      <fill>
        <patternFill patternType="solid">
          <bgColor rgb="FFFF99CC"/>
        </patternFill>
      </fill>
    </dxf>
  </rfmt>
  <rfmt sheetId="15" sqref="AA28">
    <dxf>
      <fill>
        <patternFill patternType="solid">
          <bgColor rgb="FFFF99CC"/>
        </patternFill>
      </fill>
    </dxf>
  </rfmt>
  <rfmt sheetId="15" sqref="S22" start="0" length="0">
    <dxf>
      <fill>
        <patternFill patternType="solid">
          <bgColor rgb="FFFF99CC"/>
        </patternFill>
      </fill>
      <border outline="0">
        <bottom/>
      </border>
    </dxf>
  </rfmt>
  <rfmt sheetId="15" sqref="T22" start="0" length="0">
    <dxf>
      <fill>
        <patternFill patternType="solid">
          <bgColor rgb="FFFF99CC"/>
        </patternFill>
      </fill>
      <border outline="0">
        <bottom/>
      </border>
    </dxf>
  </rfmt>
  <rcc rId="5442" sId="15">
    <nc r="S28" t="inlineStr">
      <is>
        <t xml:space="preserve"> démo COTE</t>
      </is>
    </nc>
  </rcc>
  <rcc rId="5443" sId="15">
    <nc r="T28" t="inlineStr">
      <is>
        <t xml:space="preserve"> démo COTE</t>
      </is>
    </nc>
  </rcc>
  <rcc rId="5444" sId="15">
    <nc r="W28" t="inlineStr">
      <is>
        <t xml:space="preserve"> démo COTE</t>
      </is>
    </nc>
  </rcc>
  <rcc rId="5445" sId="15">
    <nc r="AA28" t="inlineStr">
      <is>
        <t xml:space="preserve"> démo COTE</t>
      </is>
    </nc>
  </rcc>
  <rcc rId="5446" sId="15">
    <nc r="S22" t="inlineStr">
      <is>
        <t xml:space="preserve"> démo COTE</t>
      </is>
    </nc>
  </rcc>
  <rcc rId="5447" sId="15">
    <nc r="T22" t="inlineStr">
      <is>
        <t xml:space="preserve"> démo COTE</t>
      </is>
    </nc>
  </rcc>
  <rcc rId="5448" sId="15" odxf="1" dxf="1">
    <nc r="W22" t="inlineStr">
      <is>
        <t xml:space="preserve"> démo COTE</t>
      </is>
    </nc>
    <odxf>
      <fill>
        <patternFill patternType="none">
          <bgColor indexed="65"/>
        </patternFill>
      </fill>
      <border outline="0">
        <bottom style="thin">
          <color indexed="64"/>
        </bottom>
      </border>
    </odxf>
    <ndxf>
      <fill>
        <patternFill patternType="solid">
          <bgColor rgb="FFFF99CC"/>
        </patternFill>
      </fill>
      <border outline="0">
        <bottom/>
      </border>
    </ndxf>
  </rcc>
  <rcc rId="5449" sId="15" odxf="1" dxf="1">
    <nc r="AA22" t="inlineStr">
      <is>
        <t xml:space="preserve"> démo COTE</t>
      </is>
    </nc>
    <odxf>
      <fill>
        <patternFill patternType="none">
          <bgColor indexed="65"/>
        </patternFill>
      </fill>
      <border outline="0">
        <bottom style="thin">
          <color indexed="64"/>
        </bottom>
      </border>
    </odxf>
    <ndxf>
      <fill>
        <patternFill patternType="solid">
          <bgColor rgb="FFFF99CC"/>
        </patternFill>
      </fill>
      <border outline="0">
        <bottom/>
      </border>
    </ndxf>
  </rcc>
  <rcv guid="{1B5C75F7-89BB-4F36-B60F-16E9F476ABCF}" action="delete"/>
  <rdn rId="0" localSheetId="2" customView="1" name="Z_1B5C75F7_89BB_4F36_B60F_16E9F476ABCF_.wvu.FilterData" hidden="1" oldHidden="1">
    <formula>'Janv 2015'!$A$5:$D$55</formula>
    <oldFormula>'Janv 2015'!$A$5:$D$55</oldFormula>
  </rdn>
  <rdn rId="0" localSheetId="3" customView="1" name="Z_1B5C75F7_89BB_4F36_B60F_16E9F476ABCF_.wvu.FilterData" hidden="1" oldHidden="1">
    <formula>'Fev 2015'!$A$4:$BF$55</formula>
    <oldFormula>'Fev 2015'!$A$4:$BF$55</oldFormula>
  </rdn>
  <rdn rId="0" localSheetId="4" customView="1" name="Z_1B5C75F7_89BB_4F36_B60F_16E9F476ABCF_.wvu.FilterData" hidden="1" oldHidden="1">
    <formula>'Mars 2015'!$A$5:$D$55</formula>
    <oldFormula>'Mars 2015'!$A$5:$D$55</oldFormula>
  </rdn>
  <rdn rId="0" localSheetId="5" customView="1" name="Z_1B5C75F7_89BB_4F36_B60F_16E9F476ABCF_.wvu.FilterData" hidden="1" oldHidden="1">
    <formula>'Avril 2015'!$A$5:$D$54</formula>
    <oldFormula>'Avril 2015'!$A$5:$D$54</oldFormula>
  </rdn>
  <rdn rId="0" localSheetId="6" customView="1" name="Z_1B5C75F7_89BB_4F36_B60F_16E9F476ABCF_.wvu.FilterData" hidden="1" oldHidden="1">
    <formula>'Mai 2015'!$A$5:$D$52</formula>
    <oldFormula>'Mai 2015'!$A$5:$D$52</oldFormula>
  </rdn>
  <rdn rId="0" localSheetId="7" customView="1" name="Z_1B5C75F7_89BB_4F36_B60F_16E9F476ABCF_.wvu.FilterData" hidden="1" oldHidden="1">
    <formula>'Juin 2015'!$A$5:$D$51</formula>
    <oldFormula>'Juin 2015'!$A$5:$D$51</oldFormula>
  </rdn>
  <rdn rId="0" localSheetId="8" customView="1" name="Z_1B5C75F7_89BB_4F36_B60F_16E9F476ABCF_.wvu.FilterData" hidden="1" oldHidden="1">
    <formula>'Juillet 2015'!$A$5:$D$51</formula>
    <oldFormula>'Juillet 2015'!$A$5:$D$51</oldFormula>
  </rdn>
  <rdn rId="0" localSheetId="9" customView="1" name="Z_1B5C75F7_89BB_4F36_B60F_16E9F476ABCF_.wvu.FilterData" hidden="1" oldHidden="1">
    <formula>'Aout 2015'!$A$5:$D$51</formula>
    <oldFormula>'Aout 2015'!$A$5:$D$51</oldFormula>
  </rdn>
  <rdn rId="0" localSheetId="10" customView="1" name="Z_1B5C75F7_89BB_4F36_B60F_16E9F476ABCF_.wvu.FilterData" hidden="1" oldHidden="1">
    <formula>'Sept 2015'!$A$5:$D$51</formula>
    <oldFormula>'Sept 2015'!$A$5:$D$51</oldFormula>
  </rdn>
  <rdn rId="0" localSheetId="11" customView="1" name="Z_1B5C75F7_89BB_4F36_B60F_16E9F476ABCF_.wvu.FilterData" hidden="1" oldHidden="1">
    <formula>'Oct 2015'!$A$5:$D$51</formula>
    <oldFormula>'Oct 2015'!$A$5:$D$51</oldFormula>
  </rdn>
  <rdn rId="0" localSheetId="12" customView="1" name="Z_1B5C75F7_89BB_4F36_B60F_16E9F476ABCF_.wvu.FilterData" hidden="1" oldHidden="1">
    <formula>'Nov 2015'!$A$5:$D$51</formula>
    <oldFormula>'Nov 2015'!$A$5:$D$51</oldFormula>
  </rdn>
  <rdn rId="0" localSheetId="13" customView="1" name="Z_1B5C75F7_89BB_4F36_B60F_16E9F476ABCF_.wvu.FilterData" hidden="1" oldHidden="1">
    <formula>'Dec 2015'!$A$5:$D$51</formula>
    <oldFormula>'Dec 2015'!$A$5:$D$51</oldFormula>
  </rdn>
  <rdn rId="0" localSheetId="14" customView="1" name="Z_1B5C75F7_89BB_4F36_B60F_16E9F476ABCF_.wvu.FilterData" hidden="1" oldHidden="1">
    <formula>'Janv 2016'!$A$5:$D$50</formula>
    <oldFormula>'Janv 2016'!$A$5:$D$50</oldFormula>
  </rdn>
  <rdn rId="0" localSheetId="15" customView="1" name="Z_1B5C75F7_89BB_4F36_B60F_16E9F476ABCF_.wvu.FilterData" hidden="1" oldHidden="1">
    <formula>'Fev 2016'!$A$5:$D$51</formula>
    <oldFormula>'Fev 2016'!$A$5:$D$51</oldFormula>
  </rdn>
  <rdn rId="0" localSheetId="16" customView="1" name="Z_1B5C75F7_89BB_4F36_B60F_16E9F476ABCF_.wvu.FilterData" hidden="1" oldHidden="1">
    <formula>'Mars 2016'!$A$5:$D$51</formula>
    <oldFormula>'Mars 2016'!$A$5:$D$51</oldFormula>
  </rdn>
  <rdn rId="0" localSheetId="17" customView="1" name="Z_1B5C75F7_89BB_4F36_B60F_16E9F476ABCF_.wvu.FilterData" hidden="1" oldHidden="1">
    <formula>'Avril 2016'!$A$5:$D$51</formula>
    <oldFormula>'Avril 2016'!$A$5:$D$51</oldFormula>
  </rdn>
  <rdn rId="0" localSheetId="18" customView="1" name="Z_1B5C75F7_89BB_4F36_B60F_16E9F476ABCF_.wvu.FilterData" hidden="1" oldHidden="1">
    <formula>'Mai 2016'!$A$5:$D$51</formula>
    <oldFormula>'Mai 2016'!$A$5:$D$51</oldFormula>
  </rdn>
  <rdn rId="0" localSheetId="19" customView="1" name="Z_1B5C75F7_89BB_4F36_B60F_16E9F476ABCF_.wvu.FilterData" hidden="1" oldHidden="1">
    <formula>'Juin 2016'!$A$5:$D$51</formula>
    <oldFormula>'Juin 2016'!$A$5:$D$51</oldFormula>
  </rdn>
  <rcv guid="{1B5C75F7-89BB-4F36-B60F-16E9F476ABCF}"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4" sId="14">
    <oc r="M13" t="inlineStr">
      <is>
        <t>spinnaker formation à définir</t>
      </is>
    </oc>
    <nc r="M13" t="inlineStr">
      <is>
        <r>
          <t>spinnaker/</t>
        </r>
        <r>
          <rPr>
            <sz val="10"/>
            <color rgb="FFFF0000"/>
            <rFont val="Verdana"/>
            <family val="2"/>
          </rPr>
          <t>Axone</t>
        </r>
        <r>
          <rPr>
            <sz val="10"/>
            <rFont val="Verdana"/>
            <family val="2"/>
          </rPr>
          <t xml:space="preserve"> formation à définir</t>
        </r>
      </is>
    </nc>
  </rcc>
</revisions>
</file>

<file path=xl/revisions/revisionLog6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68" sId="15">
    <oc r="AB13" t="inlineStr">
      <is>
        <t>DIPO BAT</t>
      </is>
    </oc>
    <nc r="AB13" t="inlineStr">
      <is>
        <t>79866 DIPO BAT Formation Business BTP 93400 St OUEN</t>
      </is>
    </nc>
  </rcc>
</revisions>
</file>

<file path=xl/revisions/revisionLog6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6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87" sId="14">
    <nc r="AS25" t="inlineStr">
      <is>
        <t>Prépa éléments Paie</t>
      </is>
    </nc>
  </rcc>
  <rcc rId="5488" sId="14">
    <nc r="BB25" t="inlineStr">
      <is>
        <t>14 h Web Démo ASSEZAT / SBL</t>
      </is>
    </nc>
  </rcc>
  <rcc rId="5489" sId="14">
    <nc r="BE25" t="inlineStr">
      <is>
        <t>9  h RDV VDI (Info Fibre Lyon)</t>
      </is>
    </nc>
  </rcc>
</revisions>
</file>

<file path=xl/revisions/revisionLog6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90" sId="14">
    <nc r="AV8" t="inlineStr">
      <is>
        <t>Recherche solution messagerie Olivier HORRIE</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09" sId="15">
    <oc r="I25" t="inlineStr">
      <is>
        <t>10 h RV SONZOGNI - Gilles S. (Possible)</t>
      </is>
    </oc>
    <nc r="I25"/>
  </rcc>
  <rfmt sheetId="15" sqref="I25">
    <dxf>
      <fill>
        <patternFill>
          <bgColor theme="0"/>
        </patternFill>
      </fill>
    </dxf>
  </rfmt>
  <rfmt sheetId="15" sqref="M25">
    <dxf>
      <fill>
        <patternFill>
          <bgColor theme="0"/>
        </patternFill>
      </fill>
    </dxf>
  </rfmt>
  <rcc rId="5510" sId="15">
    <oc r="M25" t="inlineStr">
      <is>
        <t>10 h RV SONZOGNI - Gilles S. (Possible)</t>
      </is>
    </oc>
    <nc r="M25" t="inlineStr">
      <is>
        <t>9h30 RV SONZOGNI - Gilles S.</t>
      </is>
    </nc>
  </rcc>
</revisions>
</file>

<file path=xl/revisions/revisionLog6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8:AF18" start="0" length="2147483647">
    <dxf>
      <font>
        <color auto="1"/>
      </font>
    </dxf>
  </rfmt>
</revisions>
</file>

<file path=xl/revisions/revisionLog6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N22" start="0" length="2147483647">
    <dxf>
      <font/>
    </dxf>
  </rfmt>
  <rfmt sheetId="13" sqref="AN22">
    <dxf>
      <fill>
        <patternFill>
          <bgColor rgb="FF00FF00"/>
        </patternFill>
      </fill>
    </dxf>
  </rfmt>
  <rfmt sheetId="13" sqref="AN22" start="0" length="2147483647">
    <dxf>
      <font>
        <color theme="1"/>
      </font>
    </dxf>
  </rfmt>
  <rcc rId="5511" sId="13">
    <oc r="AN22" t="inlineStr">
      <is>
        <t>CP faire feuille</t>
      </is>
    </oc>
    <nc r="AN22" t="inlineStr">
      <is>
        <t>CP</t>
      </is>
    </nc>
  </rcc>
  <rfmt sheetId="14" sqref="AO32:AP32">
    <dxf>
      <fill>
        <patternFill>
          <bgColor rgb="FF00FF00"/>
        </patternFill>
      </fill>
    </dxf>
  </rfmt>
  <rcc rId="5512" sId="14">
    <oc r="AO32" t="inlineStr">
      <is>
        <t>Malade</t>
      </is>
    </oc>
    <nc r="AO32" t="inlineStr">
      <is>
        <t>CP</t>
      </is>
    </nc>
  </rcc>
  <rcc rId="5513" sId="14">
    <oc r="AP32" t="inlineStr">
      <is>
        <t>Malade</t>
      </is>
    </oc>
    <nc r="AP32" t="inlineStr">
      <is>
        <t>CP</t>
      </is>
    </nc>
  </rcc>
  <rfmt sheetId="14" sqref="AO32:AP32" start="0" length="2147483647">
    <dxf>
      <font>
        <b/>
      </font>
    </dxf>
  </rfmt>
  <rfmt sheetId="14" sqref="AF34">
    <dxf>
      <fill>
        <patternFill patternType="solid">
          <bgColor rgb="FF00FF00"/>
        </patternFill>
      </fill>
    </dxf>
  </rfmt>
  <rfmt sheetId="14" sqref="AF34" start="0" length="2147483647">
    <dxf>
      <font>
        <b/>
      </font>
    </dxf>
  </rfmt>
  <rfmt sheetId="15" sqref="BC19:BD19">
    <dxf>
      <fill>
        <patternFill patternType="solid">
          <bgColor rgb="FF00FF00"/>
        </patternFill>
      </fill>
    </dxf>
  </rfmt>
  <rcc rId="5514" sId="15">
    <nc r="BC19" t="inlineStr">
      <is>
        <t>CP</t>
      </is>
    </nc>
  </rcc>
  <rcc rId="5515" sId="15">
    <nc r="BD19" t="inlineStr">
      <is>
        <t>CP</t>
      </is>
    </nc>
  </rcc>
  <rfmt sheetId="15" sqref="BC19:BD19" start="0" length="2147483647">
    <dxf>
      <font>
        <b/>
      </font>
    </dxf>
  </rfmt>
  <rfmt sheetId="15" sqref="S9:AB9">
    <dxf>
      <fill>
        <patternFill>
          <bgColor rgb="FF00FF00"/>
        </patternFill>
      </fill>
    </dxf>
  </rfmt>
  <rfmt sheetId="15" sqref="S9:AB9" start="0" length="2147483647">
    <dxf>
      <font>
        <color theme="1"/>
      </font>
    </dxf>
  </rfmt>
  <rfmt sheetId="18" sqref="O32:P32">
    <dxf>
      <fill>
        <patternFill>
          <bgColor rgb="FF00FF00"/>
        </patternFill>
      </fill>
    </dxf>
  </rfmt>
  <rcc rId="5516" sId="18">
    <oc r="O32" t="inlineStr">
      <is>
        <t>Demande CP</t>
      </is>
    </oc>
    <nc r="O32" t="inlineStr">
      <is>
        <t>CP</t>
      </is>
    </nc>
  </rcc>
  <rcc rId="5517" sId="18">
    <oc r="P32" t="inlineStr">
      <is>
        <t>Demande CP</t>
      </is>
    </oc>
    <nc r="P32" t="inlineStr">
      <is>
        <t>CP</t>
      </is>
    </nc>
  </rcc>
  <rfmt sheetId="18" sqref="O32:P32"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6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36" sId="14">
    <nc r="BC23" t="inlineStr">
      <is>
        <t>Verre et Métal</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6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5" cell="M23" guid="{06BEAAC6-826A-4158-BFFE-BADC073853B7}" author="a.giraudon" newLength="49"/>
</revisions>
</file>

<file path=xl/revisions/revisionLog6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5" sId="14">
    <oc r="AT14" t="inlineStr">
      <is>
        <t>test batiprix 2016</t>
      </is>
    </oc>
    <nc r="AT14"/>
  </rcc>
  <rcc rId="5556" sId="14">
    <oc r="AS21" t="inlineStr">
      <is>
        <t>Peretti</t>
      </is>
    </oc>
    <nc r="AS21"/>
  </rcc>
  <rcc rId="5557" sId="14">
    <oc r="AT21" t="inlineStr">
      <is>
        <t>peretti</t>
      </is>
    </oc>
    <nc r="AT21"/>
  </rcc>
  <rcc rId="5558" sId="14">
    <nc r="BC21" t="inlineStr">
      <is>
        <t>Peretti</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5" sId="14">
    <oc r="N13" t="inlineStr">
      <is>
        <t>spinnaker formation à définir</t>
      </is>
    </oc>
    <nc r="N13" t="inlineStr">
      <is>
        <r>
          <t>spinnaker/</t>
        </r>
        <r>
          <rPr>
            <sz val="10"/>
            <color rgb="FFFF0000"/>
            <rFont val="Verdana"/>
            <family val="2"/>
          </rPr>
          <t>Axone</t>
        </r>
        <r>
          <rPr>
            <sz val="10"/>
            <rFont val="Verdana"/>
            <family val="2"/>
          </rPr>
          <t xml:space="preserve"> formation à définir</t>
        </r>
      </is>
    </nc>
  </rcc>
</revisions>
</file>

<file path=xl/revisions/revisionLog6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77" sId="14">
    <oc r="AS14" t="inlineStr">
      <is>
        <t xml:space="preserve">80374  VERRE ET METAL FW00387/01 Formation N4DS  à déduire sur CH 79924 </t>
      </is>
    </oc>
    <nc r="AS14" t="inlineStr">
      <is>
        <t xml:space="preserve"> VERRE ET METAL FW00387/01 Formation N4DS  à déduire sur CH 79924 </t>
      </is>
    </nc>
  </rcc>
</revisions>
</file>

<file path=xl/revisions/revisionLog6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9:AN9" start="0" length="2147483647">
    <dxf>
      <font>
        <color rgb="FFFF0000"/>
      </font>
    </dxf>
  </rfmt>
  <rfmt sheetId="14" sqref="AM9:AN9"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6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9:AP9" start="0" length="2147483647">
    <dxf>
      <font>
        <b/>
      </font>
    </dxf>
  </rfmt>
  <rfmt sheetId="14" sqref="AO9:AP9" start="0" length="2147483647">
    <dxf>
      <font>
        <color rgb="FFFF0000"/>
      </font>
    </dxf>
  </rfmt>
</revisions>
</file>

<file path=xl/revisions/revisionLog6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9:AH9" start="0" length="2147483647">
    <dxf>
      <font>
        <b/>
      </font>
    </dxf>
  </rfmt>
  <rfmt sheetId="14" sqref="AG9:AH9" start="0" length="2147483647">
    <dxf>
      <font>
        <color rgb="FFFF0000"/>
      </font>
    </dxf>
  </rfmt>
</revisions>
</file>

<file path=xl/revisions/revisionLog6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9:AF9" start="0" length="2147483647">
    <dxf>
      <font>
        <b/>
      </font>
    </dxf>
  </rfmt>
  <rfmt sheetId="14" sqref="AA9:AF9" start="0" length="2147483647">
    <dxf>
      <font>
        <color rgb="FFFF0000"/>
      </font>
    </dxf>
  </rfmt>
</revisions>
</file>

<file path=xl/revisions/revisionLog6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O9:P9" start="0" length="2147483647">
    <dxf>
      <font>
        <b/>
      </font>
    </dxf>
  </rfmt>
  <rfmt sheetId="14" sqref="O9:P9" start="0" length="2147483647">
    <dxf>
      <font>
        <color rgb="FFFF0000"/>
      </font>
    </dxf>
  </rfmt>
</revisions>
</file>

<file path=xl/revisions/revisionLog6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96" sId="14">
    <oc r="BB16" t="inlineStr">
      <is>
        <t>80319
DECORITEC N4DS</t>
      </is>
    </oc>
    <nc r="BB16" t="inlineStr">
      <is>
        <t xml:space="preserve"> </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14:AR14" start="0" length="2147483647">
    <dxf>
      <font>
        <color rgb="FFFF0000"/>
      </font>
    </dxf>
  </rfmt>
  <rfmt sheetId="14" sqref="AQ14:AR14" start="0" length="2147483647">
    <dxf>
      <font>
        <b/>
      </font>
    </dxf>
  </rfmt>
</revisions>
</file>

<file path=xl/revisions/revisionLog6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5" sId="14">
    <nc r="BB21" t="inlineStr">
      <is>
        <t>Assezat</t>
      </is>
    </nc>
  </rcc>
  <rcc rId="5616" sId="14">
    <nc r="BE21" t="inlineStr">
      <is>
        <t>Prospection Bordeaux</t>
      </is>
    </nc>
  </rcc>
  <rcc rId="5617" sId="14">
    <nc r="BF21" t="inlineStr">
      <is>
        <t>Prospection Bordeaux</t>
      </is>
    </nc>
  </rcc>
  <rcc rId="5618" sId="14">
    <nc r="BH21" t="inlineStr">
      <is>
        <t>Prospection Bordeaux</t>
      </is>
    </nc>
  </rcc>
  <rcc rId="5619" sId="14">
    <nc r="BI21" t="inlineStr">
      <is>
        <t>Retour Lyon</t>
      </is>
    </nc>
  </rcc>
  <rcc rId="5620" sId="15" odxf="1" dxf="1">
    <oc r="M21" t="inlineStr">
      <is>
        <t>peretti</t>
      </is>
    </oc>
    <nc r="M21"/>
    <odxf>
      <fill>
        <patternFill patternType="solid">
          <bgColor rgb="FFFFCCFF"/>
        </patternFill>
      </fill>
    </odxf>
    <ndxf>
      <fill>
        <patternFill patternType="none">
          <bgColor indexed="65"/>
        </patternFill>
      </fill>
    </ndxf>
  </rcc>
  <rcc rId="5621" sId="15" odxf="1" dxf="1">
    <oc r="N21" t="inlineStr">
      <is>
        <t>peretti</t>
      </is>
    </oc>
    <nc r="N21"/>
    <odxf>
      <fill>
        <patternFill patternType="solid">
          <bgColor rgb="FFFFCCFF"/>
        </patternFill>
      </fill>
      <border outline="0">
        <left style="medium">
          <color indexed="48"/>
        </left>
      </border>
    </odxf>
    <ndxf>
      <fill>
        <patternFill patternType="none">
          <bgColor indexed="65"/>
        </patternFill>
      </fill>
      <border outline="0">
        <left style="hair">
          <color indexed="64"/>
        </left>
      </border>
    </ndxf>
  </rcc>
  <rcv guid="{E4FA853B-7513-4CDC-B0B4-F29DA51BA4BA}" action="delete"/>
  <rdn rId="0" localSheetId="2" customView="1" name="Z_E4FA853B_7513_4CDC_B0B4_F29DA51BA4BA_.wvu.FilterData" hidden="1" oldHidden="1">
    <formula>'Janv 2015'!$A$5:$D$55</formula>
    <oldFormula>'Janv 2015'!$A$5:$D$55</oldFormula>
  </rdn>
  <rdn rId="0" localSheetId="3" customView="1" name="Z_E4FA853B_7513_4CDC_B0B4_F29DA51BA4BA_.wvu.FilterData" hidden="1" oldHidden="1">
    <formula>'Fev 2015'!$A$4:$BF$55</formula>
    <oldFormula>'Fev 2015'!$A$4:$BF$55</oldFormula>
  </rdn>
  <rdn rId="0" localSheetId="4" customView="1" name="Z_E4FA853B_7513_4CDC_B0B4_F29DA51BA4BA_.wvu.FilterData" hidden="1" oldHidden="1">
    <formula>'Mars 2015'!$A$5:$D$55</formula>
    <oldFormula>'Mars 2015'!$A$5:$D$55</oldFormula>
  </rdn>
  <rdn rId="0" localSheetId="5" customView="1" name="Z_E4FA853B_7513_4CDC_B0B4_F29DA51BA4BA_.wvu.FilterData" hidden="1" oldHidden="1">
    <formula>'Avril 2015'!$A$5:$D$54</formula>
    <oldFormula>'Avril 2015'!$A$5:$D$54</oldFormula>
  </rdn>
  <rdn rId="0" localSheetId="6" customView="1" name="Z_E4FA853B_7513_4CDC_B0B4_F29DA51BA4BA_.wvu.FilterData" hidden="1" oldHidden="1">
    <formula>'Mai 2015'!$A$5:$D$52</formula>
    <oldFormula>'Mai 2015'!$A$5:$D$52</oldFormula>
  </rdn>
  <rdn rId="0" localSheetId="7" customView="1" name="Z_E4FA853B_7513_4CDC_B0B4_F29DA51BA4BA_.wvu.FilterData" hidden="1" oldHidden="1">
    <formula>'Juin 2015'!$A$5:$D$51</formula>
    <oldFormula>'Juin 2015'!$A$5:$D$51</oldFormula>
  </rdn>
  <rdn rId="0" localSheetId="8" customView="1" name="Z_E4FA853B_7513_4CDC_B0B4_F29DA51BA4BA_.wvu.FilterData" hidden="1" oldHidden="1">
    <formula>'Juillet 2015'!$A$5:$D$51</formula>
    <oldFormula>'Juillet 2015'!$A$5:$D$51</oldFormula>
  </rdn>
  <rdn rId="0" localSheetId="9" customView="1" name="Z_E4FA853B_7513_4CDC_B0B4_F29DA51BA4BA_.wvu.FilterData" hidden="1" oldHidden="1">
    <formula>'Aout 2015'!$A$5:$D$51</formula>
    <oldFormula>'Aout 2015'!$A$5:$D$51</oldFormula>
  </rdn>
  <rdn rId="0" localSheetId="10" customView="1" name="Z_E4FA853B_7513_4CDC_B0B4_F29DA51BA4BA_.wvu.FilterData" hidden="1" oldHidden="1">
    <formula>'Sept 2015'!$A$5:$D$51</formula>
    <oldFormula>'Sept 2015'!$A$5:$D$51</oldFormula>
  </rdn>
  <rdn rId="0" localSheetId="11" customView="1" name="Z_E4FA853B_7513_4CDC_B0B4_F29DA51BA4BA_.wvu.FilterData" hidden="1" oldHidden="1">
    <formula>'Oct 2015'!$A$5:$D$51</formula>
    <oldFormula>'Oct 2015'!$A$5:$D$51</oldFormula>
  </rdn>
  <rdn rId="0" localSheetId="12" customView="1" name="Z_E4FA853B_7513_4CDC_B0B4_F29DA51BA4BA_.wvu.FilterData" hidden="1" oldHidden="1">
    <formula>'Nov 2015'!$A$5:$D$51</formula>
    <oldFormula>'Nov 2015'!$A$5:$D$51</oldFormula>
  </rdn>
  <rdn rId="0" localSheetId="13" customView="1" name="Z_E4FA853B_7513_4CDC_B0B4_F29DA51BA4BA_.wvu.FilterData" hidden="1" oldHidden="1">
    <formula>'Dec 2015'!$A$5:$D$51</formula>
    <oldFormula>'Dec 2015'!$A$5:$D$51</oldFormula>
  </rdn>
  <rdn rId="0" localSheetId="14" customView="1" name="Z_E4FA853B_7513_4CDC_B0B4_F29DA51BA4BA_.wvu.FilterData" hidden="1" oldHidden="1">
    <formula>'Janv 2016'!$A$5:$D$50</formula>
    <oldFormula>'Janv 2016'!$A$5:$D$50</oldFormula>
  </rdn>
  <rdn rId="0" localSheetId="15" customView="1" name="Z_E4FA853B_7513_4CDC_B0B4_F29DA51BA4BA_.wvu.FilterData" hidden="1" oldHidden="1">
    <formula>'Fev 2016'!$A$5:$D$51</formula>
    <oldFormula>'Fev 2016'!$A$5:$D$51</oldFormula>
  </rdn>
  <rdn rId="0" localSheetId="16" customView="1" name="Z_E4FA853B_7513_4CDC_B0B4_F29DA51BA4BA_.wvu.FilterData" hidden="1" oldHidden="1">
    <formula>'Mars 2016'!$A$5:$D$51</formula>
    <oldFormula>'Mars 2016'!$A$5:$D$51</oldFormula>
  </rdn>
  <rdn rId="0" localSheetId="17" customView="1" name="Z_E4FA853B_7513_4CDC_B0B4_F29DA51BA4BA_.wvu.FilterData" hidden="1" oldHidden="1">
    <formula>'Avril 2016'!$A$5:$D$51</formula>
    <oldFormula>'Avril 2016'!$A$5:$D$51</oldFormula>
  </rdn>
  <rdn rId="0" localSheetId="18" customView="1" name="Z_E4FA853B_7513_4CDC_B0B4_F29DA51BA4BA_.wvu.FilterData" hidden="1" oldHidden="1">
    <formula>'Mai 2016'!$A$5:$D$51</formula>
    <oldFormula>'Mai 2016'!$A$5:$D$51</oldFormula>
  </rdn>
  <rdn rId="0" localSheetId="19" customView="1" name="Z_E4FA853B_7513_4CDC_B0B4_F29DA51BA4BA_.wvu.FilterData" hidden="1" oldHidden="1">
    <formula>'Juin 2016'!$A$5:$D$51</formula>
    <oldFormula>'Juin 2016'!$A$5:$D$51</oldFormula>
  </rdn>
  <rcv guid="{E4FA853B-7513-4CDC-B0B4-F29DA51BA4BA}" action="add"/>
</revisions>
</file>

<file path=xl/revisions/revisionLog6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16:AH16" start="0" length="2147483647">
    <dxf>
      <font>
        <color rgb="FFFF0000"/>
      </font>
    </dxf>
  </rfmt>
  <rfmt sheetId="14" sqref="AG16:AH16" start="0" length="2147483647">
    <dxf>
      <font>
        <b/>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 sId="13">
    <nc r="BH28" t="inlineStr">
      <is>
        <t>Dossier BPI</t>
      </is>
    </nc>
  </rcc>
  <rcc rId="597" sId="13">
    <nc r="BH27" t="inlineStr">
      <is>
        <t>Dossier BPI</t>
      </is>
    </nc>
  </rcc>
</revisions>
</file>

<file path=xl/revisions/revisionLog6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8CA58F0-ABDD-4CEC-858C-4E801F866F32}" action="delete"/>
  <rdn rId="0" localSheetId="2" customView="1" name="Z_18CA58F0_ABDD_4CEC_858C_4E801F866F32_.wvu.FilterData" hidden="1" oldHidden="1">
    <formula>'Janv 2015'!$A$5:$D$55</formula>
    <oldFormula>'Janv 2015'!$A$5:$D$55</oldFormula>
  </rdn>
  <rdn rId="0" localSheetId="3" customView="1" name="Z_18CA58F0_ABDD_4CEC_858C_4E801F866F32_.wvu.FilterData" hidden="1" oldHidden="1">
    <formula>'Fev 2015'!$A$4:$BF$55</formula>
    <oldFormula>'Fev 2015'!$A$4:$BF$55</oldFormula>
  </rdn>
  <rdn rId="0" localSheetId="4" customView="1" name="Z_18CA58F0_ABDD_4CEC_858C_4E801F866F32_.wvu.FilterData" hidden="1" oldHidden="1">
    <formula>'Mars 2015'!$A$5:$D$55</formula>
    <oldFormula>'Mars 2015'!$A$5:$D$55</oldFormula>
  </rdn>
  <rdn rId="0" localSheetId="5" customView="1" name="Z_18CA58F0_ABDD_4CEC_858C_4E801F866F32_.wvu.FilterData" hidden="1" oldHidden="1">
    <formula>'Avril 2015'!$A$5:$D$54</formula>
    <oldFormula>'Avril 2015'!$A$5:$D$54</oldFormula>
  </rdn>
  <rdn rId="0" localSheetId="6" customView="1" name="Z_18CA58F0_ABDD_4CEC_858C_4E801F866F32_.wvu.FilterData" hidden="1" oldHidden="1">
    <formula>'Mai 2015'!$A$5:$D$52</formula>
    <oldFormula>'Mai 2015'!$A$5:$D$52</oldFormula>
  </rdn>
  <rdn rId="0" localSheetId="7" customView="1" name="Z_18CA58F0_ABDD_4CEC_858C_4E801F866F32_.wvu.FilterData" hidden="1" oldHidden="1">
    <formula>'Juin 2015'!$A$5:$D$51</formula>
    <oldFormula>'Juin 2015'!$A$5:$D$51</oldFormula>
  </rdn>
  <rdn rId="0" localSheetId="8" customView="1" name="Z_18CA58F0_ABDD_4CEC_858C_4E801F866F32_.wvu.FilterData" hidden="1" oldHidden="1">
    <formula>'Juillet 2015'!$A$5:$D$51</formula>
    <oldFormula>'Juillet 2015'!$A$5:$D$51</oldFormula>
  </rdn>
  <rdn rId="0" localSheetId="9" customView="1" name="Z_18CA58F0_ABDD_4CEC_858C_4E801F866F32_.wvu.FilterData" hidden="1" oldHidden="1">
    <formula>'Aout 2015'!$A$5:$D$51</formula>
    <oldFormula>'Aout 2015'!$A$5:$D$51</oldFormula>
  </rdn>
  <rdn rId="0" localSheetId="10" customView="1" name="Z_18CA58F0_ABDD_4CEC_858C_4E801F866F32_.wvu.FilterData" hidden="1" oldHidden="1">
    <formula>'Sept 2015'!$A$5:$D$51</formula>
    <oldFormula>'Sept 2015'!$A$5:$D$51</oldFormula>
  </rdn>
  <rdn rId="0" localSheetId="11" customView="1" name="Z_18CA58F0_ABDD_4CEC_858C_4E801F866F32_.wvu.FilterData" hidden="1" oldHidden="1">
    <formula>'Oct 2015'!$A$5:$D$51</formula>
    <oldFormula>'Oct 2015'!$A$5:$D$51</oldFormula>
  </rdn>
  <rdn rId="0" localSheetId="12" customView="1" name="Z_18CA58F0_ABDD_4CEC_858C_4E801F866F32_.wvu.FilterData" hidden="1" oldHidden="1">
    <formula>'Nov 2015'!$A$5:$D$51</formula>
    <oldFormula>'Nov 2015'!$A$5:$D$51</oldFormula>
  </rdn>
  <rdn rId="0" localSheetId="13" customView="1" name="Z_18CA58F0_ABDD_4CEC_858C_4E801F866F32_.wvu.FilterData" hidden="1" oldHidden="1">
    <formula>'Dec 2015'!$A$5:$D$51</formula>
    <oldFormula>'Dec 2015'!$A$5:$D$51</oldFormula>
  </rdn>
  <rdn rId="0" localSheetId="14" customView="1" name="Z_18CA58F0_ABDD_4CEC_858C_4E801F866F32_.wvu.FilterData" hidden="1" oldHidden="1">
    <formula>'Janv 2016'!$A$5:$D$50</formula>
    <oldFormula>'Janv 2016'!$A$5:$D$50</oldFormula>
  </rdn>
  <rdn rId="0" localSheetId="15" customView="1" name="Z_18CA58F0_ABDD_4CEC_858C_4E801F866F32_.wvu.FilterData" hidden="1" oldHidden="1">
    <formula>'Fev 2016'!$A$5:$D$51</formula>
    <oldFormula>'Fev 2016'!$A$5:$D$51</oldFormula>
  </rdn>
  <rdn rId="0" localSheetId="16" customView="1" name="Z_18CA58F0_ABDD_4CEC_858C_4E801F866F32_.wvu.FilterData" hidden="1" oldHidden="1">
    <formula>'Mars 2016'!$A$5:$D$51</formula>
    <oldFormula>'Mars 2016'!$A$5:$D$51</oldFormula>
  </rdn>
  <rdn rId="0" localSheetId="17" customView="1" name="Z_18CA58F0_ABDD_4CEC_858C_4E801F866F32_.wvu.FilterData" hidden="1" oldHidden="1">
    <formula>'Avril 2016'!$A$5:$D$51</formula>
    <oldFormula>'Avril 2016'!$A$5:$D$51</oldFormula>
  </rdn>
  <rdn rId="0" localSheetId="18" customView="1" name="Z_18CA58F0_ABDD_4CEC_858C_4E801F866F32_.wvu.FilterData" hidden="1" oldHidden="1">
    <formula>'Mai 2016'!$A$5:$D$51</formula>
    <oldFormula>'Mai 2016'!$A$5:$D$51</oldFormula>
  </rdn>
  <rdn rId="0" localSheetId="19" customView="1" name="Z_18CA58F0_ABDD_4CEC_858C_4E801F866F32_.wvu.FilterData" hidden="1" oldHidden="1">
    <formula>'Juin 2016'!$A$5:$D$51</formula>
    <oldFormula>'Juin 2016'!$A$5:$D$51</oldFormula>
  </rdn>
  <rcv guid="{18CA58F0-ABDD-4CEC-858C-4E801F866F32}" action="add"/>
</revisions>
</file>

<file path=xl/revisions/revisionLog6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58" sId="14">
    <nc r="BG24" t="inlineStr">
      <is>
        <t>Paris</t>
      </is>
    </nc>
  </rcc>
  <rcc rId="5659" sId="14">
    <oc r="BH24" t="inlineStr">
      <is>
        <t xml:space="preserve"> </t>
      </is>
    </oc>
    <nc r="BH24" t="inlineStr">
      <is>
        <t>Paris</t>
      </is>
    </nc>
  </rcc>
  <rfmt sheetId="14" sqref="BG24:BH24">
    <dxf>
      <fill>
        <patternFill>
          <bgColor rgb="FFFFCCFF"/>
        </patternFill>
      </fill>
    </dxf>
  </rfmt>
</revisions>
</file>

<file path=xl/revisions/revisionLog6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6:AF16" start="0" length="2147483647">
    <dxf>
      <font>
        <color rgb="FFFF0000"/>
      </font>
    </dxf>
  </rfmt>
  <rfmt sheetId="14" sqref="AE16:AF16" start="0" length="2147483647">
    <dxf>
      <font>
        <b/>
      </font>
    </dxf>
  </rfmt>
</revisions>
</file>

<file path=xl/revisions/revisionLog6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0" sId="14">
    <nc r="BJ8" t="inlineStr">
      <is>
        <t>15:00 Olivier Horrie</t>
      </is>
    </nc>
  </rcc>
  <rcc rId="5661" sId="14">
    <nc r="BJ24" t="inlineStr">
      <is>
        <t>15:00 Olivier Horrie</t>
      </is>
    </nc>
  </rcc>
  <rfmt sheetId="14" sqref="BJ8">
    <dxf>
      <fill>
        <patternFill patternType="solid">
          <bgColor rgb="FFFFCCFF"/>
        </patternFill>
      </fill>
    </dxf>
  </rfmt>
  <rfmt sheetId="14" sqref="BJ24">
    <dxf>
      <fill>
        <patternFill patternType="solid">
          <bgColor rgb="FFFFCCFF"/>
        </patternFill>
      </fill>
    </dxf>
  </rfmt>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6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0" sId="14">
    <nc r="AU22" t="inlineStr">
      <is>
        <t>Sweet AIR</t>
      </is>
    </nc>
  </rcc>
  <rcc rId="5681" sId="14">
    <nc r="AV22" t="inlineStr">
      <is>
        <t>samse</t>
      </is>
    </nc>
  </rcc>
</revisions>
</file>

<file path=xl/revisions/revisionLog6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2" sId="14">
    <nc r="AM22" t="inlineStr">
      <is>
        <t>Roche</t>
      </is>
    </nc>
  </rcc>
</revisions>
</file>

<file path=xl/revisions/revisionLog6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3" sId="14">
    <nc r="AV24" t="inlineStr">
      <is>
        <t xml:space="preserve">rdv tel GB sur ramery </t>
      </is>
    </nc>
  </rcc>
</revisions>
</file>

<file path=xl/revisions/revisionLog6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4" sId="14" odxf="1" dxf="1">
    <oc r="BB16" t="inlineStr">
      <is>
        <t xml:space="preserve"> </t>
      </is>
    </oc>
    <nc r="BB16" t="inlineStr">
      <is>
        <t>FENEC - N4DS 2015 ? - Jée ? 1/2 jée ??? Web ?</t>
      </is>
    </nc>
    <odxf>
      <fill>
        <patternFill>
          <bgColor theme="0"/>
        </patternFill>
      </fill>
      <border outline="0">
        <left style="hair">
          <color indexed="64"/>
        </left>
      </border>
    </odxf>
    <ndxf>
      <fill>
        <patternFill>
          <bgColor rgb="FFFFE1FF"/>
        </patternFill>
      </fill>
      <border outline="0">
        <left style="medium">
          <color indexed="48"/>
        </left>
      </border>
    </ndxf>
  </rcc>
  <rcc rId="5685" sId="14">
    <oc r="BG16" t="inlineStr">
      <is>
        <t>FENEC - N4DS 2015 ? - Jée ? 1/2 jée ??? Web ?</t>
      </is>
    </oc>
    <nc r="BG16"/>
  </rcc>
  <rfmt sheetId="14" sqref="BG16">
    <dxf>
      <fill>
        <patternFill patternType="none">
          <bgColor auto="1"/>
        </patternFill>
      </fill>
    </dxf>
  </rfmt>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6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4" sId="14">
    <oc r="BA12" t="inlineStr">
      <is>
        <t>Hotline</t>
      </is>
    </oc>
    <nc r="BA12" t="inlineStr">
      <is>
        <t>Preparation de dossier NCN et CEPP</t>
      </is>
    </nc>
  </rcc>
  <rcv guid="{EA09E3AC-7887-431E-981B-A017210E5C42}" action="delete"/>
  <rdn rId="0" localSheetId="2" customView="1" name="Z_EA09E3AC_7887_431E_981B_A017210E5C42_.wvu.FilterData" hidden="1" oldHidden="1">
    <formula>'Janv 2015'!$A$5:$D$55</formula>
    <oldFormula>'Janv 2015'!$A$5:$D$55</oldFormula>
  </rdn>
  <rdn rId="0" localSheetId="3" customView="1" name="Z_EA09E3AC_7887_431E_981B_A017210E5C42_.wvu.FilterData" hidden="1" oldHidden="1">
    <formula>'Fev 2015'!$A$4:$BF$55</formula>
    <oldFormula>'Fev 2015'!$A$4:$BF$55</oldFormula>
  </rdn>
  <rdn rId="0" localSheetId="4" customView="1" name="Z_EA09E3AC_7887_431E_981B_A017210E5C42_.wvu.FilterData" hidden="1" oldHidden="1">
    <formula>'Mars 2015'!$A$5:$D$55</formula>
    <oldFormula>'Mars 2015'!$A$5:$D$55</oldFormula>
  </rdn>
  <rdn rId="0" localSheetId="5" customView="1" name="Z_EA09E3AC_7887_431E_981B_A017210E5C42_.wvu.FilterData" hidden="1" oldHidden="1">
    <formula>'Avril 2015'!$A$5:$D$54</formula>
    <oldFormula>'Avril 2015'!$A$5:$D$54</oldFormula>
  </rdn>
  <rdn rId="0" localSheetId="6" customView="1" name="Z_EA09E3AC_7887_431E_981B_A017210E5C42_.wvu.FilterData" hidden="1" oldHidden="1">
    <formula>'Mai 2015'!$A$5:$D$52</formula>
    <oldFormula>'Mai 2015'!$A$5:$D$52</oldFormula>
  </rdn>
  <rdn rId="0" localSheetId="7" customView="1" name="Z_EA09E3AC_7887_431E_981B_A017210E5C42_.wvu.FilterData" hidden="1" oldHidden="1">
    <formula>'Juin 2015'!$A$5:$D$51</formula>
    <oldFormula>'Juin 2015'!$A$5:$D$51</oldFormula>
  </rdn>
  <rdn rId="0" localSheetId="8" customView="1" name="Z_EA09E3AC_7887_431E_981B_A017210E5C42_.wvu.FilterData" hidden="1" oldHidden="1">
    <formula>'Juillet 2015'!$A$5:$D$51</formula>
    <oldFormula>'Juillet 2015'!$A$5:$D$51</oldFormula>
  </rdn>
  <rdn rId="0" localSheetId="9" customView="1" name="Z_EA09E3AC_7887_431E_981B_A017210E5C42_.wvu.FilterData" hidden="1" oldHidden="1">
    <formula>'Aout 2015'!$A$5:$D$51</formula>
    <oldFormula>'Aout 2015'!$A$5:$D$51</oldFormula>
  </rdn>
  <rdn rId="0" localSheetId="10" customView="1" name="Z_EA09E3AC_7887_431E_981B_A017210E5C42_.wvu.FilterData" hidden="1" oldHidden="1">
    <formula>'Sept 2015'!$A$5:$D$51</formula>
    <oldFormula>'Sept 2015'!$A$5:$D$51</oldFormula>
  </rdn>
  <rdn rId="0" localSheetId="11" customView="1" name="Z_EA09E3AC_7887_431E_981B_A017210E5C42_.wvu.FilterData" hidden="1" oldHidden="1">
    <formula>'Oct 2015'!$A$5:$D$51</formula>
    <oldFormula>'Oct 2015'!$A$5:$D$51</oldFormula>
  </rdn>
  <rdn rId="0" localSheetId="12" customView="1" name="Z_EA09E3AC_7887_431E_981B_A017210E5C42_.wvu.FilterData" hidden="1" oldHidden="1">
    <formula>'Nov 2015'!$A$5:$D$51</formula>
    <oldFormula>'Nov 2015'!$A$5:$D$51</oldFormula>
  </rdn>
  <rdn rId="0" localSheetId="13" customView="1" name="Z_EA09E3AC_7887_431E_981B_A017210E5C42_.wvu.FilterData" hidden="1" oldHidden="1">
    <formula>'Dec 2015'!$A$5:$D$51</formula>
    <oldFormula>'Dec 2015'!$A$5:$D$51</oldFormula>
  </rdn>
  <rdn rId="0" localSheetId="14" customView="1" name="Z_EA09E3AC_7887_431E_981B_A017210E5C42_.wvu.FilterData" hidden="1" oldHidden="1">
    <formula>'Janv 2016'!$A$5:$D$50</formula>
    <oldFormula>'Janv 2016'!$A$5:$D$50</oldFormula>
  </rdn>
  <rdn rId="0" localSheetId="15" customView="1" name="Z_EA09E3AC_7887_431E_981B_A017210E5C42_.wvu.FilterData" hidden="1" oldHidden="1">
    <formula>'Fev 2016'!$A$5:$D$51</formula>
    <oldFormula>'Fev 2016'!$A$5:$D$51</oldFormula>
  </rdn>
  <rdn rId="0" localSheetId="16" customView="1" name="Z_EA09E3AC_7887_431E_981B_A017210E5C42_.wvu.FilterData" hidden="1" oldHidden="1">
    <formula>'Mars 2016'!$A$5:$D$51</formula>
    <oldFormula>'Mars 2016'!$A$5:$D$51</oldFormula>
  </rdn>
  <rdn rId="0" localSheetId="17" customView="1" name="Z_EA09E3AC_7887_431E_981B_A017210E5C42_.wvu.FilterData" hidden="1" oldHidden="1">
    <formula>'Avril 2016'!$A$5:$D$51</formula>
    <oldFormula>'Avril 2016'!$A$5:$D$51</oldFormula>
  </rdn>
  <rdn rId="0" localSheetId="18" customView="1" name="Z_EA09E3AC_7887_431E_981B_A017210E5C42_.wvu.FilterData" hidden="1" oldHidden="1">
    <formula>'Mai 2016'!$A$5:$D$51</formula>
    <oldFormula>'Mai 2016'!$A$5:$D$51</oldFormula>
  </rdn>
  <rdn rId="0" localSheetId="19" customView="1" name="Z_EA09E3AC_7887_431E_981B_A017210E5C42_.wvu.FilterData" hidden="1" oldHidden="1">
    <formula>'Juin 2016'!$A$5:$D$51</formula>
    <oldFormula>'Juin 2016'!$A$5:$D$51</oldFormula>
  </rdn>
  <rcv guid="{EA09E3AC-7887-431E-981B-A017210E5C42}" action="add"/>
</revisions>
</file>

<file path=xl/revisions/revisionLog6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T6">
    <dxf>
      <fill>
        <patternFill patternType="none">
          <bgColor auto="1"/>
        </patternFill>
      </fill>
    </dxf>
  </rfmt>
  <rcc rId="5723" sId="14">
    <oc r="AU6" t="inlineStr">
      <is>
        <t>NORD</t>
      </is>
    </oc>
    <nc r="AU6" t="inlineStr">
      <is>
        <t>NORD
Finalisation VPN
MAI</t>
      </is>
    </nc>
  </rcc>
  <rcc rId="5724" sId="14">
    <oc r="AV6" t="inlineStr">
      <is>
        <t>NORD</t>
      </is>
    </oc>
    <nc r="AV6" t="inlineStr">
      <is>
        <t>NORD
AQUANEF</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W9:AX9" start="0" length="2147483647">
    <dxf>
      <font>
        <b/>
      </font>
    </dxf>
  </rfmt>
  <rfmt sheetId="13" sqref="AW9:AX9" start="0" length="2147483647">
    <dxf>
      <font>
        <color rgb="FFFF0000"/>
      </font>
    </dxf>
  </rfmt>
</revisions>
</file>

<file path=xl/revisions/revisionLog6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BBD84BB-BB84-44B4-9BCF-73768830B4F5}" action="delete"/>
  <rdn rId="0" localSheetId="2" customView="1" name="Z_9BBD84BB_BB84_44B4_9BCF_73768830B4F5_.wvu.FilterData" hidden="1" oldHidden="1">
    <formula>'Janv 2015'!$A$5:$D$55</formula>
    <oldFormula>'Janv 2015'!$A$5:$D$55</oldFormula>
  </rdn>
  <rdn rId="0" localSheetId="3" customView="1" name="Z_9BBD84BB_BB84_44B4_9BCF_73768830B4F5_.wvu.FilterData" hidden="1" oldHidden="1">
    <formula>'Fev 2015'!$A$4:$BF$55</formula>
    <oldFormula>'Fev 2015'!$A$4:$BF$55</oldFormula>
  </rdn>
  <rdn rId="0" localSheetId="4" customView="1" name="Z_9BBD84BB_BB84_44B4_9BCF_73768830B4F5_.wvu.FilterData" hidden="1" oldHidden="1">
    <formula>'Mars 2015'!$A$5:$D$55</formula>
    <oldFormula>'Mars 2015'!$A$5:$D$55</oldFormula>
  </rdn>
  <rdn rId="0" localSheetId="5" customView="1" name="Z_9BBD84BB_BB84_44B4_9BCF_73768830B4F5_.wvu.FilterData" hidden="1" oldHidden="1">
    <formula>'Avril 2015'!$A$5:$D$54</formula>
    <oldFormula>'Avril 2015'!$A$5:$D$54</oldFormula>
  </rdn>
  <rdn rId="0" localSheetId="6" customView="1" name="Z_9BBD84BB_BB84_44B4_9BCF_73768830B4F5_.wvu.FilterData" hidden="1" oldHidden="1">
    <formula>'Mai 2015'!$A$5:$D$52</formula>
    <oldFormula>'Mai 2015'!$A$5:$D$52</oldFormula>
  </rdn>
  <rdn rId="0" localSheetId="7" customView="1" name="Z_9BBD84BB_BB84_44B4_9BCF_73768830B4F5_.wvu.FilterData" hidden="1" oldHidden="1">
    <formula>'Juin 2015'!$A$5:$D$51</formula>
    <oldFormula>'Juin 2015'!$A$5:$D$51</oldFormula>
  </rdn>
  <rdn rId="0" localSheetId="8" customView="1" name="Z_9BBD84BB_BB84_44B4_9BCF_73768830B4F5_.wvu.FilterData" hidden="1" oldHidden="1">
    <formula>'Juillet 2015'!$A$5:$D$51</formula>
    <oldFormula>'Juillet 2015'!$A$5:$D$51</oldFormula>
  </rdn>
  <rdn rId="0" localSheetId="9" customView="1" name="Z_9BBD84BB_BB84_44B4_9BCF_73768830B4F5_.wvu.FilterData" hidden="1" oldHidden="1">
    <formula>'Aout 2015'!$A$5:$D$51</formula>
    <oldFormula>'Aout 2015'!$A$5:$D$51</oldFormula>
  </rdn>
  <rdn rId="0" localSheetId="10" customView="1" name="Z_9BBD84BB_BB84_44B4_9BCF_73768830B4F5_.wvu.FilterData" hidden="1" oldHidden="1">
    <formula>'Sept 2015'!$A$5:$D$51</formula>
    <oldFormula>'Sept 2015'!$A$5:$D$51</oldFormula>
  </rdn>
  <rdn rId="0" localSheetId="11" customView="1" name="Z_9BBD84BB_BB84_44B4_9BCF_73768830B4F5_.wvu.FilterData" hidden="1" oldHidden="1">
    <formula>'Oct 2015'!$A$5:$D$51</formula>
    <oldFormula>'Oct 2015'!$A$5:$D$51</oldFormula>
  </rdn>
  <rdn rId="0" localSheetId="12" customView="1" name="Z_9BBD84BB_BB84_44B4_9BCF_73768830B4F5_.wvu.FilterData" hidden="1" oldHidden="1">
    <formula>'Nov 2015'!$A$5:$D$51</formula>
    <oldFormula>'Nov 2015'!$A$5:$D$51</oldFormula>
  </rdn>
  <rdn rId="0" localSheetId="13" customView="1" name="Z_9BBD84BB_BB84_44B4_9BCF_73768830B4F5_.wvu.FilterData" hidden="1" oldHidden="1">
    <formula>'Dec 2015'!$A$5:$D$51</formula>
    <oldFormula>'Dec 2015'!$A$5:$D$51</oldFormula>
  </rdn>
  <rdn rId="0" localSheetId="14" customView="1" name="Z_9BBD84BB_BB84_44B4_9BCF_73768830B4F5_.wvu.FilterData" hidden="1" oldHidden="1">
    <formula>'Janv 2016'!$A$5:$D$50</formula>
    <oldFormula>'Janv 2016'!$A$5:$D$50</oldFormula>
  </rdn>
  <rdn rId="0" localSheetId="15" customView="1" name="Z_9BBD84BB_BB84_44B4_9BCF_73768830B4F5_.wvu.FilterData" hidden="1" oldHidden="1">
    <formula>'Fev 2016'!$A$5:$D$51</formula>
    <oldFormula>'Fev 2016'!$A$5:$D$51</oldFormula>
  </rdn>
  <rdn rId="0" localSheetId="16" customView="1" name="Z_9BBD84BB_BB84_44B4_9BCF_73768830B4F5_.wvu.FilterData" hidden="1" oldHidden="1">
    <formula>'Mars 2016'!$A$5:$D$51</formula>
    <oldFormula>'Mars 2016'!$A$5:$D$51</oldFormula>
  </rdn>
  <rdn rId="0" localSheetId="17" customView="1" name="Z_9BBD84BB_BB84_44B4_9BCF_73768830B4F5_.wvu.FilterData" hidden="1" oldHidden="1">
    <formula>'Avril 2016'!$A$5:$D$51</formula>
    <oldFormula>'Avril 2016'!$A$5:$D$51</oldFormula>
  </rdn>
  <rdn rId="0" localSheetId="18" customView="1" name="Z_9BBD84BB_BB84_44B4_9BCF_73768830B4F5_.wvu.FilterData" hidden="1" oldHidden="1">
    <formula>'Mai 2016'!$A$5:$D$51</formula>
    <oldFormula>'Mai 2016'!$A$5:$D$51</oldFormula>
  </rdn>
  <rdn rId="0" localSheetId="19" customView="1" name="Z_9BBD84BB_BB84_44B4_9BCF_73768830B4F5_.wvu.FilterData" hidden="1" oldHidden="1">
    <formula>'Juin 2016'!$A$5:$D$51</formula>
    <oldFormula>'Juin 2016'!$A$5:$D$51</oldFormula>
  </rdn>
  <rcv guid="{9BBD84BB-BB84-44B4-9BCF-73768830B4F5}" action="add"/>
</revisions>
</file>

<file path=xl/revisions/revisionLog6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M11:AR11" start="0" length="2147483647">
    <dxf>
      <font>
        <color rgb="FFFF0000"/>
      </font>
    </dxf>
  </rfmt>
  <rfmt sheetId="14" sqref="AM11:AR11" start="0" length="2147483647">
    <dxf>
      <font>
        <b/>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6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79" sId="14">
    <oc r="AS14" t="inlineStr">
      <is>
        <t xml:space="preserve"> VERRE ET METAL FW00387/01 Formation N4DS  à déduire sur CH 79924 </t>
      </is>
    </oc>
    <nc r="AS14" t="inlineStr">
      <is>
        <r>
          <t xml:space="preserve"> </t>
        </r>
        <r>
          <rPr>
            <b/>
            <sz val="9"/>
            <rFont val="Calibri"/>
            <family val="2"/>
          </rPr>
          <t xml:space="preserve">VERRE ET METAL 4h CH
FW00387/01 Formation N4DS  à déduire sur CH 4h </t>
        </r>
      </is>
    </nc>
  </rcc>
  <rfmt sheetId="14" sqref="AN10" start="0" length="2147483647">
    <dxf>
      <font>
        <color rgb="FFFF0000"/>
      </font>
    </dxf>
  </rfmt>
  <rfmt sheetId="14" sqref="AN10" start="0" length="2147483647">
    <dxf>
      <font>
        <b/>
      </font>
    </dxf>
  </rfmt>
  <rfmt sheetId="14" sqref="AS10:AT10" start="0" length="2147483647">
    <dxf>
      <font>
        <b/>
      </font>
    </dxf>
  </rfmt>
  <rfmt sheetId="14" sqref="AS10:AT10" start="0" length="2147483647">
    <dxf>
      <font>
        <color rgb="FFFF0000"/>
      </font>
    </dxf>
  </rfmt>
  <rfmt sheetId="14" sqref="AO10:AP10" start="0" length="2147483647">
    <dxf>
      <font>
        <b/>
      </font>
    </dxf>
  </rfmt>
  <rfmt sheetId="14" sqref="AO10:AP10" start="0" length="2147483647">
    <dxf>
      <font>
        <color rgb="FFFF0000"/>
      </font>
    </dxf>
  </rfmt>
</revisions>
</file>

<file path=xl/revisions/revisionLog6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1:AT11" start="0" length="2147483647">
    <dxf>
      <font>
        <color rgb="FFFF0000"/>
      </font>
    </dxf>
  </rfmt>
  <rfmt sheetId="14" sqref="AS11:AT11" start="0" length="2147483647">
    <dxf>
      <font>
        <b/>
      </font>
    </dxf>
  </rfmt>
</revisions>
</file>

<file path=xl/revisions/revisionLog6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98" sId="14">
    <oc r="BB6" t="inlineStr">
      <is>
        <t>NORD</t>
      </is>
    </oc>
    <nc r="BB6" t="inlineStr">
      <is>
        <t>SIMON</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6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17" sId="15">
    <nc r="L27" t="inlineStr">
      <is>
        <t>DEMO LSEBAT 14h Sté Remy DUPUIS avec ML</t>
      </is>
    </nc>
  </rcc>
  <rcc rId="5818" sId="15">
    <nc r="N27" t="inlineStr">
      <is>
        <t>DEMO LSEBAT 14h Sté Remy DUPUIS avec ML</t>
      </is>
    </nc>
  </rcc>
  <rcc rId="5819" sId="15">
    <nc r="L24" t="inlineStr">
      <is>
        <t>DEMO LSEBAT 14h Sté Remy DUPUIS avec GB</t>
      </is>
    </nc>
  </rcc>
  <rcc rId="5820" sId="15">
    <nc r="N24" t="inlineStr">
      <is>
        <t>DEMO LSEBAT 14h Sté Remy DUPUIS avec GB</t>
      </is>
    </nc>
  </rcc>
  <rfmt sheetId="15" sqref="L24">
    <dxf>
      <fill>
        <patternFill patternType="solid">
          <bgColor rgb="FFFF99CC"/>
        </patternFill>
      </fill>
    </dxf>
  </rfmt>
  <rfmt sheetId="15" sqref="N24">
    <dxf>
      <fill>
        <patternFill patternType="solid">
          <bgColor rgb="FFFF99CC"/>
        </patternFill>
      </fill>
    </dxf>
  </rfmt>
  <rfmt sheetId="15" sqref="L27">
    <dxf>
      <fill>
        <patternFill patternType="solid">
          <bgColor rgb="FFFF99CC"/>
        </patternFill>
      </fill>
    </dxf>
  </rfmt>
  <rfmt sheetId="15" sqref="N27">
    <dxf>
      <fill>
        <patternFill patternType="solid">
          <bgColor rgb="FFFF99CC"/>
        </patternFill>
      </fill>
    </dxf>
  </rfmt>
</revisions>
</file>

<file path=xl/revisions/revisionLog6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33:AR33">
    <dxf>
      <fill>
        <patternFill>
          <bgColor theme="8" tint="0.59999389629810485"/>
        </patternFill>
      </fill>
    </dxf>
  </rfmt>
  <rfmt sheetId="14" sqref="AT33">
    <dxf>
      <fill>
        <patternFill patternType="solid">
          <bgColor theme="8" tint="0.59999389629810485"/>
        </patternFill>
      </fill>
    </dxf>
  </rfmt>
  <rfmt sheetId="14" sqref="AV33">
    <dxf>
      <fill>
        <patternFill patternType="solid">
          <bgColor theme="8" tint="0.59999389629810485"/>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6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39" sId="14">
    <oc r="BB16" t="inlineStr">
      <is>
        <t>FENEC - N4DS 2015 ? - Jée ? 1/2 jée ??? Web ?</t>
      </is>
    </oc>
    <nc r="BB16" t="inlineStr">
      <is>
        <t>80408 - FENEC - N4DS 2015 via Web  au temps passé</t>
      </is>
    </nc>
  </rcc>
  <rfmt sheetId="14" sqref="BB16">
    <dxf>
      <fill>
        <patternFill patternType="none">
          <bgColor auto="1"/>
        </patternFill>
      </fill>
    </dxf>
  </rfmt>
  <rcv guid="{9CA723E8-68A6-4586-BB42-A529F19F9FD4}" action="delete"/>
  <rdn rId="0" localSheetId="2" customView="1" name="Z_9CA723E8_68A6_4586_BB42_A529F19F9FD4_.wvu.FilterData" hidden="1" oldHidden="1">
    <formula>'Janv 2015'!$A$5:$D$55</formula>
    <oldFormula>'Janv 2015'!$A$5:$D$55</oldFormula>
  </rdn>
  <rdn rId="0" localSheetId="3" customView="1" name="Z_9CA723E8_68A6_4586_BB42_A529F19F9FD4_.wvu.FilterData" hidden="1" oldHidden="1">
    <formula>'Fev 2015'!$A$4:$BF$55</formula>
    <oldFormula>'Fev 2015'!$A$4:$BF$55</oldFormula>
  </rdn>
  <rdn rId="0" localSheetId="4" customView="1" name="Z_9CA723E8_68A6_4586_BB42_A529F19F9FD4_.wvu.FilterData" hidden="1" oldHidden="1">
    <formula>'Mars 2015'!$A$5:$D$55</formula>
    <oldFormula>'Mars 2015'!$A$5:$D$55</oldFormula>
  </rdn>
  <rdn rId="0" localSheetId="5" customView="1" name="Z_9CA723E8_68A6_4586_BB42_A529F19F9FD4_.wvu.FilterData" hidden="1" oldHidden="1">
    <formula>'Avril 2015'!$A$5:$D$54</formula>
    <oldFormula>'Avril 2015'!$A$5:$D$54</oldFormula>
  </rdn>
  <rdn rId="0" localSheetId="6" customView="1" name="Z_9CA723E8_68A6_4586_BB42_A529F19F9FD4_.wvu.FilterData" hidden="1" oldHidden="1">
    <formula>'Mai 2015'!$A$5:$D$52</formula>
    <oldFormula>'Mai 2015'!$A$5:$D$52</oldFormula>
  </rdn>
  <rdn rId="0" localSheetId="7" customView="1" name="Z_9CA723E8_68A6_4586_BB42_A529F19F9FD4_.wvu.FilterData" hidden="1" oldHidden="1">
    <formula>'Juin 2015'!$A$5:$D$51</formula>
    <oldFormula>'Juin 2015'!$A$5:$D$51</oldFormula>
  </rdn>
  <rdn rId="0" localSheetId="8" customView="1" name="Z_9CA723E8_68A6_4586_BB42_A529F19F9FD4_.wvu.FilterData" hidden="1" oldHidden="1">
    <formula>'Juillet 2015'!$A$5:$D$51</formula>
    <oldFormula>'Juillet 2015'!$A$5:$D$51</oldFormula>
  </rdn>
  <rdn rId="0" localSheetId="9" customView="1" name="Z_9CA723E8_68A6_4586_BB42_A529F19F9FD4_.wvu.FilterData" hidden="1" oldHidden="1">
    <formula>'Aout 2015'!$A$5:$D$51</formula>
    <oldFormula>'Aout 2015'!$A$5:$D$51</oldFormula>
  </rdn>
  <rdn rId="0" localSheetId="10" customView="1" name="Z_9CA723E8_68A6_4586_BB42_A529F19F9FD4_.wvu.FilterData" hidden="1" oldHidden="1">
    <formula>'Sept 2015'!$A$5:$D$51</formula>
    <oldFormula>'Sept 2015'!$A$5:$D$51</oldFormula>
  </rdn>
  <rdn rId="0" localSheetId="11" customView="1" name="Z_9CA723E8_68A6_4586_BB42_A529F19F9FD4_.wvu.FilterData" hidden="1" oldHidden="1">
    <formula>'Oct 2015'!$A$5:$D$51</formula>
    <oldFormula>'Oct 2015'!$A$5:$D$51</oldFormula>
  </rdn>
  <rdn rId="0" localSheetId="12" customView="1" name="Z_9CA723E8_68A6_4586_BB42_A529F19F9FD4_.wvu.FilterData" hidden="1" oldHidden="1">
    <formula>'Nov 2015'!$A$5:$D$51</formula>
    <oldFormula>'Nov 2015'!$A$5:$D$51</oldFormula>
  </rdn>
  <rdn rId="0" localSheetId="13" customView="1" name="Z_9CA723E8_68A6_4586_BB42_A529F19F9FD4_.wvu.FilterData" hidden="1" oldHidden="1">
    <formula>'Dec 2015'!$A$5:$D$51</formula>
    <oldFormula>'Dec 2015'!$A$5:$D$51</oldFormula>
  </rdn>
  <rdn rId="0" localSheetId="14" customView="1" name="Z_9CA723E8_68A6_4586_BB42_A529F19F9FD4_.wvu.FilterData" hidden="1" oldHidden="1">
    <formula>'Janv 2016'!$A$5:$D$50</formula>
    <oldFormula>'Janv 2016'!$A$5:$D$50</oldFormula>
  </rdn>
  <rdn rId="0" localSheetId="15" customView="1" name="Z_9CA723E8_68A6_4586_BB42_A529F19F9FD4_.wvu.FilterData" hidden="1" oldHidden="1">
    <formula>'Fev 2016'!$A$5:$D$51</formula>
    <oldFormula>'Fev 2016'!$A$5:$D$51</oldFormula>
  </rdn>
  <rdn rId="0" localSheetId="16" customView="1" name="Z_9CA723E8_68A6_4586_BB42_A529F19F9FD4_.wvu.FilterData" hidden="1" oldHidden="1">
    <formula>'Mars 2016'!$A$5:$D$51</formula>
    <oldFormula>'Mars 2016'!$A$5:$D$51</oldFormula>
  </rdn>
  <rdn rId="0" localSheetId="17" customView="1" name="Z_9CA723E8_68A6_4586_BB42_A529F19F9FD4_.wvu.FilterData" hidden="1" oldHidden="1">
    <formula>'Avril 2016'!$A$5:$D$51</formula>
    <oldFormula>'Avril 2016'!$A$5:$D$51</oldFormula>
  </rdn>
  <rdn rId="0" localSheetId="18" customView="1" name="Z_9CA723E8_68A6_4586_BB42_A529F19F9FD4_.wvu.FilterData" hidden="1" oldHidden="1">
    <formula>'Mai 2016'!$A$5:$D$51</formula>
    <oldFormula>'Mai 2016'!$A$5:$D$51</oldFormula>
  </rdn>
  <rdn rId="0" localSheetId="19" customView="1" name="Z_9CA723E8_68A6_4586_BB42_A529F19F9FD4_.wvu.FilterData" hidden="1" oldHidden="1">
    <formula>'Juin 2016'!$A$5:$D$51</formula>
    <oldFormula>'Juin 2016'!$A$5:$D$51</oldFormula>
  </rdn>
  <rcv guid="{9CA723E8-68A6-4586-BB42-A529F19F9FD4}" action="add"/>
</revisions>
</file>

<file path=xl/revisions/revisionLog6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V11" start="0" length="0">
    <dxf>
      <fill>
        <patternFill patternType="solid">
          <bgColor theme="0"/>
        </patternFill>
      </fill>
    </dxf>
  </rfmt>
  <rcc rId="5858" sId="14">
    <oc r="AV11" t="inlineStr">
      <is>
        <t>Hotline - Suivi dossiers</t>
      </is>
    </oc>
    <nc r="AV11" t="inlineStr">
      <is>
        <t>80340 SGTA NCN SJPARX Web Création Nouvelle base Compta + Suivi Dossier</t>
      </is>
    </nc>
  </rc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U9:AV9" start="0" length="2147483647">
    <dxf>
      <font>
        <color rgb="FFFF0000"/>
      </font>
    </dxf>
  </rfmt>
  <rfmt sheetId="13" sqref="AU9:AV9" start="0" length="2147483647">
    <dxf>
      <font>
        <b/>
      </font>
    </dxf>
  </rfmt>
</revisions>
</file>

<file path=xl/revisions/revisionLog6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77" sId="14">
    <nc r="BA23" t="inlineStr">
      <is>
        <t>11h00 CRASSAC AX THERM</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6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382DEE-69E4-48C2-8FF1-66D9B3E8E9EB}" action="delete"/>
  <rdn rId="0" localSheetId="2" customView="1" name="Z_BD382DEE_69E4_48C2_8FF1_66D9B3E8E9EB_.wvu.FilterData" hidden="1" oldHidden="1">
    <formula>'Janv 2015'!$A$5:$D$55</formula>
    <oldFormula>'Janv 2015'!$A$5:$D$55</oldFormula>
  </rdn>
  <rdn rId="0" localSheetId="3" customView="1" name="Z_BD382DEE_69E4_48C2_8FF1_66D9B3E8E9EB_.wvu.FilterData" hidden="1" oldHidden="1">
    <formula>'Fev 2015'!$A$4:$BF$55</formula>
    <oldFormula>'Fev 2015'!$A$4:$BF$55</oldFormula>
  </rdn>
  <rdn rId="0" localSheetId="4" customView="1" name="Z_BD382DEE_69E4_48C2_8FF1_66D9B3E8E9EB_.wvu.FilterData" hidden="1" oldHidden="1">
    <formula>'Mars 2015'!$A$5:$D$55</formula>
    <oldFormula>'Mars 2015'!$A$5:$D$55</oldFormula>
  </rdn>
  <rdn rId="0" localSheetId="5" customView="1" name="Z_BD382DEE_69E4_48C2_8FF1_66D9B3E8E9EB_.wvu.FilterData" hidden="1" oldHidden="1">
    <formula>'Avril 2015'!$A$5:$D$54</formula>
    <oldFormula>'Avril 2015'!$A$5:$D$54</oldFormula>
  </rdn>
  <rdn rId="0" localSheetId="6" customView="1" name="Z_BD382DEE_69E4_48C2_8FF1_66D9B3E8E9EB_.wvu.FilterData" hidden="1" oldHidden="1">
    <formula>'Mai 2015'!$A$5:$D$52</formula>
    <oldFormula>'Mai 2015'!$A$5:$D$52</oldFormula>
  </rdn>
  <rdn rId="0" localSheetId="7" customView="1" name="Z_BD382DEE_69E4_48C2_8FF1_66D9B3E8E9EB_.wvu.FilterData" hidden="1" oldHidden="1">
    <formula>'Juin 2015'!$A$5:$D$51</formula>
    <oldFormula>'Juin 2015'!$A$5:$D$51</oldFormula>
  </rdn>
  <rdn rId="0" localSheetId="8" customView="1" name="Z_BD382DEE_69E4_48C2_8FF1_66D9B3E8E9EB_.wvu.FilterData" hidden="1" oldHidden="1">
    <formula>'Juillet 2015'!$A$5:$D$51</formula>
    <oldFormula>'Juillet 2015'!$A$5:$D$51</oldFormula>
  </rdn>
  <rdn rId="0" localSheetId="9" customView="1" name="Z_BD382DEE_69E4_48C2_8FF1_66D9B3E8E9EB_.wvu.FilterData" hidden="1" oldHidden="1">
    <formula>'Aout 2015'!$A$5:$D$51</formula>
    <oldFormula>'Aout 2015'!$A$5:$D$51</oldFormula>
  </rdn>
  <rdn rId="0" localSheetId="10" customView="1" name="Z_BD382DEE_69E4_48C2_8FF1_66D9B3E8E9EB_.wvu.FilterData" hidden="1" oldHidden="1">
    <formula>'Sept 2015'!$A$5:$D$51</formula>
    <oldFormula>'Sept 2015'!$A$5:$D$51</oldFormula>
  </rdn>
  <rdn rId="0" localSheetId="11" customView="1" name="Z_BD382DEE_69E4_48C2_8FF1_66D9B3E8E9EB_.wvu.FilterData" hidden="1" oldHidden="1">
    <formula>'Oct 2015'!$A$5:$D$51</formula>
    <oldFormula>'Oct 2015'!$A$5:$D$51</oldFormula>
  </rdn>
  <rdn rId="0" localSheetId="12" customView="1" name="Z_BD382DEE_69E4_48C2_8FF1_66D9B3E8E9EB_.wvu.FilterData" hidden="1" oldHidden="1">
    <formula>'Nov 2015'!$A$5:$D$51</formula>
    <oldFormula>'Nov 2015'!$A$5:$D$51</oldFormula>
  </rdn>
  <rdn rId="0" localSheetId="13" customView="1" name="Z_BD382DEE_69E4_48C2_8FF1_66D9B3E8E9EB_.wvu.FilterData" hidden="1" oldHidden="1">
    <formula>'Dec 2015'!$A$5:$D$51</formula>
    <oldFormula>'Dec 2015'!$A$5:$D$51</oldFormula>
  </rdn>
  <rdn rId="0" localSheetId="14" customView="1" name="Z_BD382DEE_69E4_48C2_8FF1_66D9B3E8E9EB_.wvu.FilterData" hidden="1" oldHidden="1">
    <formula>'Janv 2016'!$A$5:$D$50</formula>
    <oldFormula>'Janv 2016'!$A$5:$D$50</oldFormula>
  </rdn>
  <rdn rId="0" localSheetId="15" customView="1" name="Z_BD382DEE_69E4_48C2_8FF1_66D9B3E8E9EB_.wvu.FilterData" hidden="1" oldHidden="1">
    <formula>'Fev 2016'!$A$5:$D$51</formula>
    <oldFormula>'Fev 2016'!$A$5:$D$51</oldFormula>
  </rdn>
  <rdn rId="0" localSheetId="16" customView="1" name="Z_BD382DEE_69E4_48C2_8FF1_66D9B3E8E9EB_.wvu.FilterData" hidden="1" oldHidden="1">
    <formula>'Mars 2016'!$A$5:$D$51</formula>
    <oldFormula>'Mars 2016'!$A$5:$D$51</oldFormula>
  </rdn>
  <rdn rId="0" localSheetId="17" customView="1" name="Z_BD382DEE_69E4_48C2_8FF1_66D9B3E8E9EB_.wvu.FilterData" hidden="1" oldHidden="1">
    <formula>'Avril 2016'!$A$5:$D$51</formula>
    <oldFormula>'Avril 2016'!$A$5:$D$51</oldFormula>
  </rdn>
  <rdn rId="0" localSheetId="18" customView="1" name="Z_BD382DEE_69E4_48C2_8FF1_66D9B3E8E9EB_.wvu.FilterData" hidden="1" oldHidden="1">
    <formula>'Mai 2016'!$A$5:$D$51</formula>
    <oldFormula>'Mai 2016'!$A$5:$D$51</oldFormula>
  </rdn>
  <rdn rId="0" localSheetId="19" customView="1" name="Z_BD382DEE_69E4_48C2_8FF1_66D9B3E8E9EB_.wvu.FilterData" hidden="1" oldHidden="1">
    <formula>'Juin 2016'!$A$5:$D$51</formula>
    <oldFormula>'Juin 2016'!$A$5:$D$51</oldFormula>
  </rdn>
  <rcv guid="{BD382DEE-69E4-48C2-8FF1-66D9B3E8E9EB}" action="add"/>
</revisions>
</file>

<file path=xl/revisions/revisionLog6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1:AT11" start="0" length="2147483647">
    <dxf>
      <font>
        <color auto="1"/>
      </font>
    </dxf>
  </rfmt>
  <rfmt sheetId="14" sqref="AQ14:AR14" start="0" length="2147483647">
    <dxf>
      <font>
        <color auto="1"/>
      </font>
    </dxf>
  </rfmt>
  <rfmt sheetId="14" sqref="AQ11:AR11" start="0" length="2147483647">
    <dxf>
      <font>
        <color auto="1"/>
      </font>
    </dxf>
  </rfmt>
  <rfmt sheetId="14" sqref="AM11:AP11" start="0" length="2147483647">
    <dxf>
      <font>
        <color auto="1"/>
      </font>
    </dxf>
  </rfmt>
  <rfmt sheetId="14" sqref="AC7:AH7" start="0" length="2147483647">
    <dxf>
      <font>
        <color auto="1"/>
      </font>
    </dxf>
  </rfmt>
</revisions>
</file>

<file path=xl/revisions/revisionLog6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4" sId="14">
    <nc r="BB14" t="inlineStr">
      <is>
        <t>Hotline  - Paie sauf si besoin en formation</t>
      </is>
    </nc>
  </rcc>
  <rcc rId="5915" sId="14" odxf="1" dxf="1">
    <nc r="BE14" t="inlineStr">
      <is>
        <t>Hotline  - Paie sauf si besoin en formation</t>
      </is>
    </nc>
    <odxf>
      <border outline="0">
        <left style="medium">
          <color indexed="48"/>
        </left>
      </border>
    </odxf>
    <ndxf>
      <border outline="0">
        <left style="hair">
          <color indexed="64"/>
        </left>
      </border>
    </ndxf>
  </rcc>
  <rcc rId="5916" sId="14">
    <nc r="BF14" t="inlineStr">
      <is>
        <t>Hotline  - Paie sauf si besoin en formation</t>
      </is>
    </nc>
  </rcc>
</revisions>
</file>

<file path=xl/revisions/revisionLog6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S10:AT10" start="0" length="2147483647">
    <dxf>
      <font>
        <color auto="1"/>
      </font>
    </dxf>
  </rfmt>
  <rfmt sheetId="14" sqref="AO9:AP9" start="0" length="2147483647">
    <dxf>
      <font>
        <color auto="1"/>
      </font>
    </dxf>
  </rfmt>
  <rfmt sheetId="14" sqref="AP12" start="0" length="2147483647">
    <dxf>
      <font>
        <color auto="1"/>
      </font>
    </dxf>
  </rfmt>
  <rfmt sheetId="14" sqref="AM9:AN9" start="0" length="2147483647">
    <dxf>
      <font>
        <color auto="1"/>
      </font>
    </dxf>
  </rfmt>
  <rfmt sheetId="14" sqref="AG12" start="0" length="2147483647">
    <dxf>
      <font>
        <color auto="1"/>
      </font>
    </dxf>
  </rfmt>
  <rfmt sheetId="14" sqref="AM13:AN13" start="0" length="2147483647">
    <dxf>
      <font>
        <color auto="1"/>
      </font>
    </dxf>
  </rfmt>
  <rfmt sheetId="14" sqref="AM12:AN12" start="0" length="2147483647">
    <dxf>
      <font>
        <color auto="1"/>
      </font>
    </dxf>
  </rfmt>
</revisions>
</file>

<file path=xl/revisions/revisionLog6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O10:AP10" start="0" length="2147483647">
    <dxf>
      <font>
        <color auto="1"/>
      </font>
    </dxf>
  </rfmt>
  <rfmt sheetId="14" sqref="AM14:AN14" start="0" length="2147483647">
    <dxf>
      <font>
        <color auto="1"/>
      </font>
    </dxf>
  </rfmt>
  <rfmt sheetId="14" sqref="AN10" start="0" length="2147483647">
    <dxf>
      <font>
        <color auto="1"/>
      </font>
    </dxf>
  </rfmt>
  <rfmt sheetId="14" sqref="AG13:AH13" start="0" length="2147483647">
    <dxf>
      <font>
        <color auto="1"/>
      </font>
    </dxf>
  </rfmt>
  <rfmt sheetId="14" sqref="S6" start="0" length="2147483647">
    <dxf>
      <font>
        <color auto="1"/>
      </font>
    </dxf>
  </rfmt>
  <rfmt sheetId="14" sqref="AG10" start="0" length="2147483647">
    <dxf>
      <font>
        <color auto="1"/>
      </font>
    </dxf>
  </rfmt>
  <rfmt sheetId="14" sqref="AG14" start="0" length="2147483647">
    <dxf>
      <font>
        <color auto="1"/>
      </font>
    </dxf>
  </rfmt>
  <rfmt sheetId="14" sqref="AO6" start="0" length="2147483647">
    <dxf>
      <font>
        <color auto="1"/>
      </font>
    </dxf>
  </rfmt>
  <rfmt sheetId="14" sqref="O9:P9" start="0" length="2147483647">
    <dxf>
      <font>
        <color auto="1"/>
      </font>
    </dxf>
  </rfmt>
</revisions>
</file>

<file path=xl/revisions/revisionLog6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A9:AF9" start="0" length="2147483647">
    <dxf>
      <font>
        <color auto="1"/>
      </font>
    </dxf>
  </rfmt>
</revisions>
</file>

<file path=xl/revisions/revisionLog6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G9:AH9" start="0" length="2147483647">
    <dxf>
      <font>
        <color auto="1"/>
      </font>
    </dxf>
  </rfmt>
  <rfmt sheetId="14" sqref="AG16:AH16" start="0" length="2147483647">
    <dxf>
      <font>
        <color auto="1"/>
      </font>
    </dxf>
  </rfmt>
</revisions>
</file>

<file path=xl/revisions/revisionLog6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16:AF16" start="0" length="2147483647">
    <dxf>
      <font>
        <color auto="1"/>
      </font>
    </dxf>
  </rfmt>
</revisions>
</file>

<file path=xl/revisions/revisionLog6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5" cell="M13" guid="{23292F94-AB9A-47FF-B673-AE9C5293A5F2}" author="c.ledant" oldLength="75" newLength="92"/>
  <rcmt sheetId="15" cell="U13" guid="{276404FA-C684-45A6-A4B8-C4414B10F4A1}" author="c.ledant" newLength="92"/>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8" sId="14">
    <oc r="T14" t="inlineStr">
      <is>
        <t>KaniKa Team reseaux n4ds cde à venir</t>
      </is>
    </oc>
    <nc r="T14" t="inlineStr">
      <is>
        <t>80341 
 Team reseaux n4ds</t>
      </is>
    </nc>
  </rcc>
  <rfmt sheetId="14" sqref="T14">
    <dxf>
      <fill>
        <patternFill patternType="none">
          <bgColor auto="1"/>
        </patternFill>
      </fill>
    </dxf>
  </rfmt>
</revisions>
</file>

<file path=xl/revisions/revisionLog6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9:AR9" start="0" length="2147483647">
    <dxf>
      <font>
        <b/>
      </font>
    </dxf>
  </rfmt>
  <rfmt sheetId="14" sqref="AQ9:AR9" start="0" length="2147483647">
    <dxf>
      <font>
        <color rgb="FFFF0000"/>
      </font>
    </dxf>
  </rfmt>
</revisions>
</file>

<file path=xl/revisions/revisionLog6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7" sId="14">
    <oc r="AE9" t="inlineStr">
      <is>
        <t>79881 -ADVITAM N4DS
14/22</t>
      </is>
    </oc>
    <nc r="AE9" t="inlineStr">
      <is>
        <t>Ingredia 
RI N° 07233 
(journée non facturable)</t>
      </is>
    </nc>
  </rcc>
</revisions>
</file>

<file path=xl/revisions/revisionLog6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E9" start="0" length="2147483647">
    <dxf>
      <font>
        <b val="0"/>
      </font>
    </dxf>
  </rfmt>
</revisions>
</file>

<file path=xl/revisions/revisionLog6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8" sId="14">
    <nc r="BA28" t="inlineStr">
      <is>
        <t>Pt dev avec LS</t>
      </is>
    </nc>
  </rcc>
  <rcc rId="5919" sId="14">
    <nc r="BA29" t="inlineStr">
      <is>
        <t>Pt dev avec BL</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6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38" sId="15">
    <oc r="L24" t="inlineStr">
      <is>
        <t>DEMO LSEBAT 14h Sté Remy DUPUIS avec GB</t>
      </is>
    </oc>
    <nc r="L24" t="inlineStr">
      <is>
        <t>DEMO LSEBAT 14h30 Sté Remy DUPUIS avec GB</t>
      </is>
    </nc>
  </rcc>
  <rcc rId="5939" sId="15">
    <oc r="L27" t="inlineStr">
      <is>
        <t>DEMO LSEBAT 14h Sté Remy DUPUIS avec ML</t>
      </is>
    </oc>
    <nc r="L27" t="inlineStr">
      <is>
        <t>DEMO LSEBAT 14h30 Sté Remy DUPUIS avec ML</t>
      </is>
    </nc>
  </rcc>
  <rcc rId="5940" sId="15">
    <oc r="N24" t="inlineStr">
      <is>
        <t>DEMO LSEBAT 14h Sté Remy DUPUIS avec GB</t>
      </is>
    </oc>
    <nc r="N24" t="inlineStr">
      <is>
        <t xml:space="preserve"> </t>
      </is>
    </nc>
  </rcc>
  <rcc rId="5941" sId="15">
    <oc r="N27" t="inlineStr">
      <is>
        <t>DEMO LSEBAT 14h Sté Remy DUPUIS avec ML</t>
      </is>
    </oc>
    <nc r="N27" t="inlineStr">
      <is>
        <t xml:space="preserve"> </t>
      </is>
    </nc>
  </rcc>
  <rfmt sheetId="15" sqref="N24">
    <dxf>
      <fill>
        <patternFill>
          <bgColor theme="0"/>
        </patternFill>
      </fill>
    </dxf>
  </rfmt>
  <rfmt sheetId="15" sqref="N27">
    <dxf>
      <fill>
        <patternFill>
          <bgColor theme="0"/>
        </patternFill>
      </fill>
    </dxf>
  </rfmt>
  <rfmt sheetId="15" sqref="L24">
    <dxf>
      <fill>
        <patternFill>
          <bgColor theme="0"/>
        </patternFill>
      </fill>
    </dxf>
  </rfmt>
  <rfmt sheetId="15" sqref="L27">
    <dxf>
      <fill>
        <patternFill>
          <bgColor theme="0"/>
        </patternFill>
      </fill>
    </dxf>
  </rfmt>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0" sId="15">
    <nc r="K27" t="inlineStr">
      <is>
        <t>trajet</t>
      </is>
    </nc>
  </rcc>
  <rcc rId="5961" sId="15">
    <nc r="J27" t="inlineStr">
      <is>
        <t>prepa demo DEPUIS</t>
      </is>
    </nc>
  </rcc>
  <rcv guid="{BE2ECFCF-A7A0-4D58-BBE3-1A0BC77628BE}" action="delete"/>
  <rcv guid="{BE2ECFCF-A7A0-4D58-BBE3-1A0BC77628BE}" action="add"/>
</revisions>
</file>

<file path=xl/revisions/revisionLog6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2" sId="14">
    <nc r="BG27" t="inlineStr">
      <is>
        <t>site web</t>
      </is>
    </nc>
  </rcc>
  <rcv guid="{BE2ECFCF-A7A0-4D58-BBE3-1A0BC77628BE}" action="delete"/>
  <rcv guid="{BE2ECFCF-A7A0-4D58-BBE3-1A0BC77628BE}" action="add"/>
</revisions>
</file>

<file path=xl/revisions/revisionLog6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3" sId="14">
    <oc r="AT27" t="inlineStr">
      <is>
        <r>
          <rPr>
            <b/>
            <sz val="10"/>
            <color rgb="FFFF0000"/>
            <rFont val="Verdana"/>
            <family val="2"/>
          </rPr>
          <t>Indisponible</t>
        </r>
        <r>
          <rPr>
            <sz val="10"/>
            <rFont val="Verdana"/>
            <family val="2"/>
          </rPr>
          <t xml:space="preserve">
Site WEB</t>
        </r>
      </is>
    </oc>
    <nc r="AT27" t="inlineStr">
      <is>
        <t>Site WEB</t>
      </is>
    </nc>
  </rcc>
</revisions>
</file>

<file path=xl/revisions/revisionLog6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4" sId="14">
    <nc r="BE17" t="inlineStr">
      <is>
        <t>80378 - PRONAL N4DS 2015 LSEPAYE</t>
      </is>
    </nc>
  </rcc>
  <rcc rId="5965" sId="14">
    <oc r="BA17" t="inlineStr">
      <is>
        <t>80378 - PRONAL N4DS 2015 LSEPAYE</t>
      </is>
    </oc>
    <nc r="BA17"/>
  </rcc>
  <rcc rId="5966" sId="14">
    <oc r="BB17" t="inlineStr">
      <is>
        <t>80378 - PRONAL N4DS 2015 LSEPAYE</t>
      </is>
    </oc>
    <nc r="BB17"/>
  </rcc>
  <rcmt sheetId="14" cell="BA17" guid="{00000000-0000-0000-0000-000000000000}" action="delete" author="n.guinot"/>
  <rcmt sheetId="14" cell="BA17" guid="{02862D99-8C85-4D09-ABE2-0200645B4C69}" author="c.plonquet" newLength="53"/>
  <rcmt sheetId="14" cell="BE17" guid="{29802FF0-9969-4EE0-99A1-35E0729F75D5}" author="n.guinot" newLength="94"/>
  <rcv guid="{21B6B6EC-3274-49C7-BB18-AFE81BBA1D5D}" action="delete"/>
  <rdn rId="0" localSheetId="2" customView="1" name="Z_21B6B6EC_3274_49C7_BB18_AFE81BBA1D5D_.wvu.FilterData" hidden="1" oldHidden="1">
    <formula>'Janv 2015'!$A$5:$D$55</formula>
    <oldFormula>'Janv 2015'!$A$5:$D$55</oldFormula>
  </rdn>
  <rdn rId="0" localSheetId="3" customView="1" name="Z_21B6B6EC_3274_49C7_BB18_AFE81BBA1D5D_.wvu.FilterData" hidden="1" oldHidden="1">
    <formula>'Fev 2015'!$A$4:$BF$55</formula>
    <oldFormula>'Fev 2015'!$A$4:$BF$55</oldFormula>
  </rdn>
  <rdn rId="0" localSheetId="4" customView="1" name="Z_21B6B6EC_3274_49C7_BB18_AFE81BBA1D5D_.wvu.FilterData" hidden="1" oldHidden="1">
    <formula>'Mars 2015'!$A$5:$D$55</formula>
    <oldFormula>'Mars 2015'!$A$5:$D$55</oldFormula>
  </rdn>
  <rdn rId="0" localSheetId="5" customView="1" name="Z_21B6B6EC_3274_49C7_BB18_AFE81BBA1D5D_.wvu.FilterData" hidden="1" oldHidden="1">
    <formula>'Avril 2015'!$A$5:$D$54</formula>
    <oldFormula>'Avril 2015'!$A$5:$D$54</oldFormula>
  </rdn>
  <rdn rId="0" localSheetId="6" customView="1" name="Z_21B6B6EC_3274_49C7_BB18_AFE81BBA1D5D_.wvu.FilterData" hidden="1" oldHidden="1">
    <formula>'Mai 2015'!$A$5:$D$52</formula>
    <oldFormula>'Mai 2015'!$A$5:$D$52</oldFormula>
  </rdn>
  <rdn rId="0" localSheetId="7" customView="1" name="Z_21B6B6EC_3274_49C7_BB18_AFE81BBA1D5D_.wvu.FilterData" hidden="1" oldHidden="1">
    <formula>'Juin 2015'!$A$5:$D$51</formula>
    <oldFormula>'Juin 2015'!$A$5:$D$51</oldFormula>
  </rdn>
  <rdn rId="0" localSheetId="8" customView="1" name="Z_21B6B6EC_3274_49C7_BB18_AFE81BBA1D5D_.wvu.FilterData" hidden="1" oldHidden="1">
    <formula>'Juillet 2015'!$A$5:$D$51</formula>
    <oldFormula>'Juillet 2015'!$A$5:$D$51</oldFormula>
  </rdn>
  <rdn rId="0" localSheetId="9" customView="1" name="Z_21B6B6EC_3274_49C7_BB18_AFE81BBA1D5D_.wvu.FilterData" hidden="1" oldHidden="1">
    <formula>'Aout 2015'!$A$5:$D$51</formula>
    <oldFormula>'Aout 2015'!$A$5:$D$51</oldFormula>
  </rdn>
  <rdn rId="0" localSheetId="10" customView="1" name="Z_21B6B6EC_3274_49C7_BB18_AFE81BBA1D5D_.wvu.FilterData" hidden="1" oldHidden="1">
    <formula>'Sept 2015'!$A$5:$D$51</formula>
    <oldFormula>'Sept 2015'!$A$5:$D$51</oldFormula>
  </rdn>
  <rdn rId="0" localSheetId="11" customView="1" name="Z_21B6B6EC_3274_49C7_BB18_AFE81BBA1D5D_.wvu.FilterData" hidden="1" oldHidden="1">
    <formula>'Oct 2015'!$A$5:$D$51</formula>
    <oldFormula>'Oct 2015'!$A$5:$D$51</oldFormula>
  </rdn>
  <rdn rId="0" localSheetId="12" customView="1" name="Z_21B6B6EC_3274_49C7_BB18_AFE81BBA1D5D_.wvu.FilterData" hidden="1" oldHidden="1">
    <formula>'Nov 2015'!$A$5:$D$51</formula>
    <oldFormula>'Nov 2015'!$A$5:$D$51</oldFormula>
  </rdn>
  <rdn rId="0" localSheetId="13" customView="1" name="Z_21B6B6EC_3274_49C7_BB18_AFE81BBA1D5D_.wvu.FilterData" hidden="1" oldHidden="1">
    <formula>'Dec 2015'!$A$5:$D$51</formula>
    <oldFormula>'Dec 2015'!$A$5:$D$51</oldFormula>
  </rdn>
  <rdn rId="0" localSheetId="14" customView="1" name="Z_21B6B6EC_3274_49C7_BB18_AFE81BBA1D5D_.wvu.FilterData" hidden="1" oldHidden="1">
    <formula>'Janv 2016'!$A$5:$D$50</formula>
    <oldFormula>'Janv 2016'!$A$5:$D$50</oldFormula>
  </rdn>
  <rdn rId="0" localSheetId="15" customView="1" name="Z_21B6B6EC_3274_49C7_BB18_AFE81BBA1D5D_.wvu.FilterData" hidden="1" oldHidden="1">
    <formula>'Fev 2016'!$A$5:$D$51</formula>
    <oldFormula>'Fev 2016'!$A$5:$D$51</oldFormula>
  </rdn>
  <rdn rId="0" localSheetId="16" customView="1" name="Z_21B6B6EC_3274_49C7_BB18_AFE81BBA1D5D_.wvu.FilterData" hidden="1" oldHidden="1">
    <formula>'Mars 2016'!$A$5:$D$51</formula>
    <oldFormula>'Mars 2016'!$A$5:$D$51</oldFormula>
  </rdn>
  <rdn rId="0" localSheetId="17" customView="1" name="Z_21B6B6EC_3274_49C7_BB18_AFE81BBA1D5D_.wvu.FilterData" hidden="1" oldHidden="1">
    <formula>'Avril 2016'!$A$5:$D$51</formula>
    <oldFormula>'Avril 2016'!$A$5:$D$51</oldFormula>
  </rdn>
  <rdn rId="0" localSheetId="18" customView="1" name="Z_21B6B6EC_3274_49C7_BB18_AFE81BBA1D5D_.wvu.FilterData" hidden="1" oldHidden="1">
    <formula>'Mai 2016'!$A$5:$D$51</formula>
    <oldFormula>'Mai 2016'!$A$5:$D$51</oldFormula>
  </rdn>
  <rdn rId="0" localSheetId="19" customView="1" name="Z_21B6B6EC_3274_49C7_BB18_AFE81BBA1D5D_.wvu.FilterData" hidden="1" oldHidden="1">
    <formula>'Juin 2016'!$A$5:$D$51</formula>
    <oldFormula>'Juin 2016'!$A$5:$D$51</oldFormula>
  </rdn>
  <rcv guid="{21B6B6EC-3274-49C7-BB18-AFE81BBA1D5D}" action="add"/>
</revisions>
</file>

<file path=xl/revisions/revisionLog6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A9" start="0" length="0">
    <dxf>
      <fill>
        <patternFill patternType="none">
          <bgColor indexed="65"/>
        </patternFill>
      </fill>
    </dxf>
  </rfmt>
  <rfmt sheetId="14" sqref="BB9" start="0" length="0">
    <dxf>
      <fill>
        <patternFill patternType="none">
          <bgColor indexed="65"/>
        </patternFill>
      </fill>
      <border outline="0">
        <left style="hair">
          <color indexed="64"/>
        </left>
      </border>
    </dxf>
  </rfmt>
  <rfmt sheetId="14" sqref="BC9" start="0" length="0">
    <dxf>
      <fill>
        <patternFill patternType="none">
          <bgColor indexed="65"/>
        </patternFill>
      </fill>
    </dxf>
  </rfmt>
  <rfmt sheetId="14" sqref="BD9" start="0" length="0">
    <dxf>
      <fill>
        <patternFill patternType="none">
          <bgColor indexed="65"/>
        </patternFill>
      </fill>
      <border outline="0">
        <left style="hair">
          <color indexed="64"/>
        </left>
      </border>
    </dxf>
  </rfmt>
  <rfmt sheetId="14" sqref="BE9" start="0" length="0">
    <dxf/>
  </rfmt>
  <rfmt sheetId="14" sqref="BF9" start="0" length="0">
    <dxf>
      <border outline="0">
        <left style="hair">
          <color indexed="64"/>
        </left>
      </border>
    </dxf>
  </rfmt>
  <rfmt sheetId="14" sqref="BA10" start="0" length="0">
    <dxf>
      <fill>
        <patternFill patternType="none">
          <bgColor indexed="65"/>
        </patternFill>
      </fill>
    </dxf>
  </rfmt>
  <rfmt sheetId="14" sqref="BB10" start="0" length="0">
    <dxf>
      <font>
        <name val="Verdana"/>
        <scheme val="none"/>
      </font>
      <fill>
        <patternFill patternType="none">
          <bgColor indexed="65"/>
        </patternFill>
      </fill>
      <alignment vertical="center" readingOrder="0"/>
      <border outline="0">
        <left style="hair">
          <color indexed="64"/>
        </left>
      </border>
    </dxf>
  </rfmt>
  <rfmt sheetId="14" sqref="BC10" start="0" length="0">
    <dxf>
      <font>
        <sz val="11"/>
        <name val="Verdana"/>
        <scheme val="none"/>
      </font>
    </dxf>
  </rfmt>
  <rfmt sheetId="14" sqref="BD10" start="0" length="0">
    <dxf>
      <font>
        <sz val="11"/>
        <name val="Verdana"/>
        <scheme val="none"/>
      </font>
      <border outline="0">
        <left style="hair">
          <color indexed="64"/>
        </left>
      </border>
    </dxf>
  </rfmt>
  <rfmt sheetId="14" sqref="BE10" start="0" length="0">
    <dxf/>
  </rfmt>
  <rfmt sheetId="14" sqref="BF10" start="0" length="0">
    <dxf>
      <border outline="0">
        <left style="hair">
          <color indexed="64"/>
        </left>
      </border>
    </dxf>
  </rfmt>
  <rfmt sheetId="14" sqref="BA9:BF10">
    <dxf>
      <alignment vertical="top" readingOrder="0"/>
    </dxf>
  </rfmt>
  <rfmt sheetId="14" sqref="BA9:BF10">
    <dxf>
      <alignment vertical="center" readingOrder="0"/>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9" sId="14">
    <nc r="Q26" t="inlineStr">
      <is>
        <t>10h rdv cci idf</t>
      </is>
    </nc>
  </rcc>
  <rcc rId="600" sId="14">
    <nc r="O26" t="inlineStr">
      <is>
        <t>lyon</t>
      </is>
    </nc>
  </rcc>
  <rcc rId="601" sId="14">
    <nc r="P26" t="inlineStr">
      <is>
        <t xml:space="preserve">lyon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6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B13" start="0" length="0">
    <dxf>
      <fill>
        <patternFill patternType="none">
          <bgColor indexed="65"/>
        </patternFill>
      </fill>
      <alignment vertical="center" readingOrder="0"/>
      <border outline="0">
        <left style="hair">
          <color indexed="64"/>
        </left>
      </border>
    </dxf>
  </rfmt>
  <rfmt sheetId="14" sqref="BC13" start="0" length="0">
    <dxf>
      <fill>
        <patternFill patternType="none">
          <bgColor indexed="65"/>
        </patternFill>
      </fill>
      <alignment vertical="center" readingOrder="0"/>
    </dxf>
  </rfmt>
  <rfmt sheetId="14" sqref="BD13" start="0" length="0">
    <dxf>
      <fill>
        <patternFill patternType="none">
          <bgColor indexed="65"/>
        </patternFill>
      </fill>
      <alignment vertical="center" readingOrder="0"/>
      <border outline="0">
        <left style="hair">
          <color indexed="64"/>
        </left>
      </border>
    </dxf>
  </rfmt>
  <rfmt sheetId="14" sqref="BE13" start="0" length="0">
    <dxf>
      <fill>
        <patternFill patternType="none">
          <bgColor indexed="65"/>
        </patternFill>
      </fill>
      <alignment vertical="center" readingOrder="0"/>
    </dxf>
  </rfmt>
  <rfmt sheetId="14" sqref="BF13" start="0" length="0">
    <dxf>
      <fill>
        <patternFill patternType="none">
          <bgColor indexed="65"/>
        </patternFill>
      </fill>
      <alignment vertical="center" readingOrder="0"/>
      <border outline="0">
        <left style="hair">
          <color indexed="64"/>
        </left>
      </border>
    </dxf>
  </rfmt>
  <rfmt sheetId="14" sqref="BG13" start="0" length="0">
    <dxf>
      <alignment vertical="center" readingOrder="0"/>
    </dxf>
  </rfmt>
  <rfmt sheetId="14" sqref="BB13:BG13">
    <dxf>
      <alignment vertical="top" readingOrder="0"/>
    </dxf>
  </rfmt>
  <rfmt sheetId="14" sqref="BF11" start="0" length="0">
    <dxf>
      <border outline="0">
        <left style="hair">
          <color indexed="64"/>
        </left>
      </border>
    </dxf>
  </rfmt>
</revisions>
</file>

<file path=xl/revisions/revisionLog6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K33:L33">
    <dxf>
      <fill>
        <patternFill patternType="solid">
          <bgColor theme="8" tint="0.59999389629810485"/>
        </patternFill>
      </fill>
    </dxf>
  </rfmt>
  <rfmt sheetId="16" sqref="Q33:T33">
    <dxf>
      <fill>
        <patternFill patternType="solid">
          <bgColor theme="8" tint="0.59999389629810485"/>
        </patternFill>
      </fill>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6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Q9:AR9" start="0" length="2147483647">
    <dxf>
      <font>
        <color auto="1"/>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6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B10">
    <dxf>
      <alignment vertical="top" readingOrder="0"/>
    </dxf>
  </rfmt>
</revisions>
</file>

<file path=xl/revisions/revisionLog6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J24">
    <dxf>
      <fill>
        <patternFill>
          <bgColor theme="0"/>
        </patternFill>
      </fill>
    </dxf>
  </rfmt>
  <rfmt sheetId="14" sqref="BJ8">
    <dxf>
      <fill>
        <patternFill>
          <bgColor theme="0"/>
        </patternFill>
      </fill>
    </dxf>
  </rfmt>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12:BF12">
    <dxf>
      <alignment vertical="top" readingOrder="0"/>
    </dxf>
  </rfmt>
</revisions>
</file>

<file path=xl/revisions/revisionLog6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I12:BJ12">
    <dxf>
      <alignment vertical="top" readingOrder="0"/>
    </dxf>
  </rfmt>
  <rfmt sheetId="14" sqref="BI13:BJ13">
    <dxf>
      <alignment vertical="top" readingOrder="0"/>
    </dxf>
  </rfmt>
</revisions>
</file>

<file path=xl/revisions/revisionLog6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11:AV11">
    <dxf>
      <alignment vertical="top" readingOrder="0"/>
    </dxf>
  </rfmt>
</revisions>
</file>

<file path=xl/revisions/revisionLog6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BE16" guid="{13F59177-95A5-43EC-B0A4-082798997055}" author="n.guinot" newLength="61"/>
</revisions>
</file>

<file path=xl/revisions/revisionLog6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BE16:BF16">
    <dxf>
      <fill>
        <patternFill patternType="none">
          <bgColor auto="1"/>
        </patternFill>
      </fill>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 sId="13">
    <oc r="BK26" t="inlineStr">
      <is>
        <t>Foramtion interne  parc matériels avec BL</t>
      </is>
    </oc>
    <nc r="BK26" t="inlineStr">
      <is>
        <t xml:space="preserve"> </t>
      </is>
    </nc>
  </rcc>
  <rcc rId="621" sId="13">
    <oc r="AW8" t="inlineStr">
      <is>
        <t>ST MAUR</t>
      </is>
    </oc>
    <nc r="AW8" t="inlineStr">
      <is>
        <t>Web installation User BTP</t>
      </is>
    </nc>
  </rcc>
</revisions>
</file>

<file path=xl/revisions/revisionLog6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BE16" guid="{C38A6BD1-472F-4BBD-8956-2F9CC13203F4}" author="n.guinot" oldLength="61" newLength="34"/>
</revisions>
</file>

<file path=xl/revisions/revisionLog6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V14" start="0" length="2147483647">
    <dxf>
      <font>
        <color rgb="FFFF0000"/>
      </font>
    </dxf>
  </rfmt>
  <rfmt sheetId="14" sqref="AV14" start="0" length="2147483647">
    <dxf>
      <font>
        <b/>
      </font>
    </dxf>
  </rfmt>
</revisions>
</file>

<file path=xl/revisions/revisionLog6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39" sId="14">
    <nc r="R10" t="inlineStr">
      <is>
        <t>Lyon B. Marais</t>
      </is>
    </nc>
  </rcc>
</revisions>
</file>

<file path=xl/revisions/revisionLog6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40" sId="14">
    <nc r="BD18" t="inlineStr">
      <is>
        <t>Appeler ANGER</t>
      </is>
    </nc>
  </rcc>
  <rcv guid="{DFC97612-67D4-47BB-9581-41397FABF3BA}" action="delete"/>
  <rdn rId="0" localSheetId="2" customView="1" name="Z_DFC97612_67D4_47BB_9581_41397FABF3BA_.wvu.FilterData" hidden="1" oldHidden="1">
    <formula>'Janv 2015'!$A$5:$D$55</formula>
    <oldFormula>'Janv 2015'!$A$5:$D$55</oldFormula>
  </rdn>
  <rdn rId="0" localSheetId="3" customView="1" name="Z_DFC97612_67D4_47BB_9581_41397FABF3BA_.wvu.FilterData" hidden="1" oldHidden="1">
    <formula>'Fev 2015'!$A$4:$BF$55</formula>
    <oldFormula>'Fev 2015'!$A$4:$BF$55</oldFormula>
  </rdn>
  <rdn rId="0" localSheetId="4" customView="1" name="Z_DFC97612_67D4_47BB_9581_41397FABF3BA_.wvu.FilterData" hidden="1" oldHidden="1">
    <formula>'Mars 2015'!$A$5:$D$55</formula>
    <oldFormula>'Mars 2015'!$A$5:$D$55</oldFormula>
  </rdn>
  <rdn rId="0" localSheetId="5" customView="1" name="Z_DFC97612_67D4_47BB_9581_41397FABF3BA_.wvu.FilterData" hidden="1" oldHidden="1">
    <formula>'Avril 2015'!$A$5:$D$54</formula>
    <oldFormula>'Avril 2015'!$A$5:$D$54</oldFormula>
  </rdn>
  <rdn rId="0" localSheetId="6" customView="1" name="Z_DFC97612_67D4_47BB_9581_41397FABF3BA_.wvu.FilterData" hidden="1" oldHidden="1">
    <formula>'Mai 2015'!$A$5:$D$52</formula>
    <oldFormula>'Mai 2015'!$A$5:$D$52</oldFormula>
  </rdn>
  <rdn rId="0" localSheetId="7" customView="1" name="Z_DFC97612_67D4_47BB_9581_41397FABF3BA_.wvu.FilterData" hidden="1" oldHidden="1">
    <formula>'Juin 2015'!$A$5:$D$51</formula>
    <oldFormula>'Juin 2015'!$A$5:$D$51</oldFormula>
  </rdn>
  <rdn rId="0" localSheetId="8" customView="1" name="Z_DFC97612_67D4_47BB_9581_41397FABF3BA_.wvu.FilterData" hidden="1" oldHidden="1">
    <formula>'Juillet 2015'!$A$5:$D$51</formula>
    <oldFormula>'Juillet 2015'!$A$5:$D$51</oldFormula>
  </rdn>
  <rdn rId="0" localSheetId="9" customView="1" name="Z_DFC97612_67D4_47BB_9581_41397FABF3BA_.wvu.FilterData" hidden="1" oldHidden="1">
    <formula>'Aout 2015'!$A$5:$D$51</formula>
    <oldFormula>'Aout 2015'!$A$5:$D$51</oldFormula>
  </rdn>
  <rdn rId="0" localSheetId="10" customView="1" name="Z_DFC97612_67D4_47BB_9581_41397FABF3BA_.wvu.FilterData" hidden="1" oldHidden="1">
    <formula>'Sept 2015'!$A$5:$D$51</formula>
    <oldFormula>'Sept 2015'!$A$5:$D$51</oldFormula>
  </rdn>
  <rdn rId="0" localSheetId="11" customView="1" name="Z_DFC97612_67D4_47BB_9581_41397FABF3BA_.wvu.FilterData" hidden="1" oldHidden="1">
    <formula>'Oct 2015'!$A$5:$D$51</formula>
    <oldFormula>'Oct 2015'!$A$5:$D$51</oldFormula>
  </rdn>
  <rdn rId="0" localSheetId="12" customView="1" name="Z_DFC97612_67D4_47BB_9581_41397FABF3BA_.wvu.FilterData" hidden="1" oldHidden="1">
    <formula>'Nov 2015'!$A$5:$D$51</formula>
    <oldFormula>'Nov 2015'!$A$5:$D$51</oldFormula>
  </rdn>
  <rdn rId="0" localSheetId="13" customView="1" name="Z_DFC97612_67D4_47BB_9581_41397FABF3BA_.wvu.FilterData" hidden="1" oldHidden="1">
    <formula>'Dec 2015'!$A$5:$D$51</formula>
    <oldFormula>'Dec 2015'!$A$5:$D$51</oldFormula>
  </rdn>
  <rdn rId="0" localSheetId="14" customView="1" name="Z_DFC97612_67D4_47BB_9581_41397FABF3BA_.wvu.FilterData" hidden="1" oldHidden="1">
    <formula>'Janv 2016'!$A$5:$D$50</formula>
    <oldFormula>'Janv 2016'!$A$5:$D$50</oldFormula>
  </rdn>
  <rdn rId="0" localSheetId="15" customView="1" name="Z_DFC97612_67D4_47BB_9581_41397FABF3BA_.wvu.FilterData" hidden="1" oldHidden="1">
    <formula>'Fev 2016'!$A$5:$D$51</formula>
    <oldFormula>'Fev 2016'!$A$5:$D$51</oldFormula>
  </rdn>
  <rdn rId="0" localSheetId="16" customView="1" name="Z_DFC97612_67D4_47BB_9581_41397FABF3BA_.wvu.FilterData" hidden="1" oldHidden="1">
    <formula>'Mars 2016'!$A$5:$D$51</formula>
    <oldFormula>'Mars 2016'!$A$5:$D$51</oldFormula>
  </rdn>
  <rdn rId="0" localSheetId="17" customView="1" name="Z_DFC97612_67D4_47BB_9581_41397FABF3BA_.wvu.FilterData" hidden="1" oldHidden="1">
    <formula>'Avril 2016'!$A$5:$D$51</formula>
    <oldFormula>'Avril 2016'!$A$5:$D$51</oldFormula>
  </rdn>
  <rdn rId="0" localSheetId="18" customView="1" name="Z_DFC97612_67D4_47BB_9581_41397FABF3BA_.wvu.FilterData" hidden="1" oldHidden="1">
    <formula>'Mai 2016'!$A$5:$D$51</formula>
    <oldFormula>'Mai 2016'!$A$5:$D$51</oldFormula>
  </rdn>
  <rdn rId="0" localSheetId="19" customView="1" name="Z_DFC97612_67D4_47BB_9581_41397FABF3BA_.wvu.FilterData" hidden="1" oldHidden="1">
    <formula>'Juin 2016'!$A$5:$D$51</formula>
    <oldFormula>'Juin 2016'!$A$5:$D$51</oldFormula>
  </rdn>
  <rcv guid="{DFC97612-67D4-47BB-9581-41397FABF3BA}" action="add"/>
</revisions>
</file>

<file path=xl/revisions/revisionLog6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6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77" sId="14">
    <nc r="BD26" t="inlineStr">
      <is>
        <t xml:space="preserve">17h30 asso </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6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6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14" sId="15">
    <nc r="G23" t="inlineStr">
      <is>
        <t>V et M</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6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33" sId="14">
    <oc r="AC25" t="inlineStr">
      <is>
        <t>Cegid</t>
      </is>
    </oc>
    <nc r="AC25" t="inlineStr">
      <is>
        <t>Cegid- Point offres hébergées</t>
      </is>
    </nc>
  </rcc>
  <rcc rId="6134" sId="14">
    <nc r="BD25" t="inlineStr">
      <is>
        <t>Point Dossier JPG - M.THOMYRIS</t>
      </is>
    </nc>
  </rcc>
  <rcv guid="{6F67CF47-0C0E-4EFE-A154-2DAD8266B261}" action="delete"/>
  <rdn rId="0" localSheetId="2" customView="1" name="Z_6F67CF47_0C0E_4EFE_A154_2DAD8266B261_.wvu.FilterData" hidden="1" oldHidden="1">
    <formula>'Janv 2015'!$A$5:$D$55</formula>
    <oldFormula>'Janv 2015'!$A$5:$D$55</oldFormula>
  </rdn>
  <rdn rId="0" localSheetId="3" customView="1" name="Z_6F67CF47_0C0E_4EFE_A154_2DAD8266B261_.wvu.FilterData" hidden="1" oldHidden="1">
    <formula>'Fev 2015'!$A$4:$BF$55</formula>
    <oldFormula>'Fev 2015'!$A$4:$BF$55</oldFormula>
  </rdn>
  <rdn rId="0" localSheetId="4" customView="1" name="Z_6F67CF47_0C0E_4EFE_A154_2DAD8266B261_.wvu.FilterData" hidden="1" oldHidden="1">
    <formula>'Mars 2015'!$A$5:$D$55</formula>
    <oldFormula>'Mars 2015'!$A$5:$D$55</oldFormula>
  </rdn>
  <rdn rId="0" localSheetId="5" customView="1" name="Z_6F67CF47_0C0E_4EFE_A154_2DAD8266B261_.wvu.FilterData" hidden="1" oldHidden="1">
    <formula>'Avril 2015'!$A$5:$D$54</formula>
    <oldFormula>'Avril 2015'!$A$5:$D$54</oldFormula>
  </rdn>
  <rdn rId="0" localSheetId="6" customView="1" name="Z_6F67CF47_0C0E_4EFE_A154_2DAD8266B261_.wvu.FilterData" hidden="1" oldHidden="1">
    <formula>'Mai 2015'!$A$5:$D$52</formula>
    <oldFormula>'Mai 2015'!$A$5:$D$52</oldFormula>
  </rdn>
  <rdn rId="0" localSheetId="7" customView="1" name="Z_6F67CF47_0C0E_4EFE_A154_2DAD8266B261_.wvu.FilterData" hidden="1" oldHidden="1">
    <formula>'Juin 2015'!$A$5:$D$51</formula>
    <oldFormula>'Juin 2015'!$A$5:$D$51</oldFormula>
  </rdn>
  <rdn rId="0" localSheetId="8" customView="1" name="Z_6F67CF47_0C0E_4EFE_A154_2DAD8266B261_.wvu.FilterData" hidden="1" oldHidden="1">
    <formula>'Juillet 2015'!$A$5:$D$51</formula>
    <oldFormula>'Juillet 2015'!$A$5:$D$51</oldFormula>
  </rdn>
  <rdn rId="0" localSheetId="9" customView="1" name="Z_6F67CF47_0C0E_4EFE_A154_2DAD8266B261_.wvu.FilterData" hidden="1" oldHidden="1">
    <formula>'Aout 2015'!$A$5:$D$51</formula>
    <oldFormula>'Aout 2015'!$A$5:$D$51</oldFormula>
  </rdn>
  <rdn rId="0" localSheetId="10" customView="1" name="Z_6F67CF47_0C0E_4EFE_A154_2DAD8266B261_.wvu.FilterData" hidden="1" oldHidden="1">
    <formula>'Sept 2015'!$A$5:$D$51</formula>
    <oldFormula>'Sept 2015'!$A$5:$D$51</oldFormula>
  </rdn>
  <rdn rId="0" localSheetId="11" customView="1" name="Z_6F67CF47_0C0E_4EFE_A154_2DAD8266B261_.wvu.FilterData" hidden="1" oldHidden="1">
    <formula>'Oct 2015'!$A$5:$D$51</formula>
    <oldFormula>'Oct 2015'!$A$5:$D$51</oldFormula>
  </rdn>
  <rdn rId="0" localSheetId="12" customView="1" name="Z_6F67CF47_0C0E_4EFE_A154_2DAD8266B261_.wvu.FilterData" hidden="1" oldHidden="1">
    <formula>'Nov 2015'!$A$5:$D$51</formula>
    <oldFormula>'Nov 2015'!$A$5:$D$51</oldFormula>
  </rdn>
  <rdn rId="0" localSheetId="13" customView="1" name="Z_6F67CF47_0C0E_4EFE_A154_2DAD8266B261_.wvu.FilterData" hidden="1" oldHidden="1">
    <formula>'Dec 2015'!$A$5:$D$51</formula>
    <oldFormula>'Dec 2015'!$A$5:$D$51</oldFormula>
  </rdn>
  <rdn rId="0" localSheetId="14" customView="1" name="Z_6F67CF47_0C0E_4EFE_A154_2DAD8266B261_.wvu.FilterData" hidden="1" oldHidden="1">
    <formula>'Janv 2016'!$A$5:$D$50</formula>
    <oldFormula>'Janv 2016'!$A$5:$D$50</oldFormula>
  </rdn>
  <rdn rId="0" localSheetId="15" customView="1" name="Z_6F67CF47_0C0E_4EFE_A154_2DAD8266B261_.wvu.FilterData" hidden="1" oldHidden="1">
    <formula>'Fev 2016'!$A$5:$D$51</formula>
    <oldFormula>'Fev 2016'!$A$5:$D$51</oldFormula>
  </rdn>
  <rdn rId="0" localSheetId="16" customView="1" name="Z_6F67CF47_0C0E_4EFE_A154_2DAD8266B261_.wvu.FilterData" hidden="1" oldHidden="1">
    <formula>'Mars 2016'!$A$5:$D$51</formula>
    <oldFormula>'Mars 2016'!$A$5:$D$51</oldFormula>
  </rdn>
  <rdn rId="0" localSheetId="17" customView="1" name="Z_6F67CF47_0C0E_4EFE_A154_2DAD8266B261_.wvu.FilterData" hidden="1" oldHidden="1">
    <formula>'Avril 2016'!$A$5:$D$51</formula>
    <oldFormula>'Avril 2016'!$A$5:$D$51</oldFormula>
  </rdn>
  <rdn rId="0" localSheetId="18" customView="1" name="Z_6F67CF47_0C0E_4EFE_A154_2DAD8266B261_.wvu.FilterData" hidden="1" oldHidden="1">
    <formula>'Mai 2016'!$A$5:$D$51</formula>
    <oldFormula>'Mai 2016'!$A$5:$D$51</oldFormula>
  </rdn>
  <rdn rId="0" localSheetId="19" customView="1" name="Z_6F67CF47_0C0E_4EFE_A154_2DAD8266B261_.wvu.FilterData" hidden="1" oldHidden="1">
    <formula>'Juin 2016'!$A$5:$D$51</formula>
    <oldFormula>'Juin 2016'!$A$5:$D$51</oldFormula>
  </rdn>
  <rcv guid="{6F67CF47-0C0E-4EFE-A154-2DAD8266B261}" action="add"/>
</revisions>
</file>

<file path=xl/revisions/revisionLog6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53" sId="15">
    <nc r="L14" t="inlineStr">
      <is>
        <t>14h30 Visite Médicale</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2" sId="13">
    <oc r="AW8" t="inlineStr">
      <is>
        <t>Web installation User BTP</t>
      </is>
    </oc>
    <nc r="AW8" t="inlineStr">
      <is>
        <t>80336 Web installation User BTP TRAGIN</t>
      </is>
    </nc>
  </rcc>
</revisions>
</file>

<file path=xl/revisions/revisionLog6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54" sId="15" odxf="1" dxf="1">
    <nc r="E24" t="inlineStr">
      <is>
        <t>Envoyé mail pour rdv avec Mme. SEUWIN</t>
      </is>
    </nc>
    <odxf>
      <font>
        <sz val="11"/>
        <name val="Verdana"/>
        <scheme val="none"/>
      </font>
    </odxf>
    <ndxf>
      <font>
        <sz val="11"/>
        <name val="Verdana"/>
        <scheme val="none"/>
      </font>
    </ndxf>
  </rcc>
</revisions>
</file>

<file path=xl/revisions/revisionLog6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55" sId="14">
    <oc r="BG24" t="inlineStr">
      <is>
        <t>Paris</t>
      </is>
    </oc>
    <nc r="BG24" t="inlineStr">
      <is>
        <t xml:space="preserve"> </t>
      </is>
    </nc>
  </rcc>
  <rcc rId="6156" sId="14">
    <oc r="BH24" t="inlineStr">
      <is>
        <t>Paris</t>
      </is>
    </oc>
    <nc r="BH24" t="inlineStr">
      <is>
        <t xml:space="preserve"> </t>
      </is>
    </nc>
  </rcc>
  <rfmt sheetId="14" sqref="BG24:BH24">
    <dxf>
      <fill>
        <patternFill>
          <bgColor theme="0"/>
        </patternFill>
      </fill>
    </dxf>
  </rfmt>
  <rcc rId="6157" sId="15" odxf="1" dxf="1">
    <nc r="F24" t="inlineStr">
      <is>
        <t>Appeler sté DELQUEUX dans le 59 (voir mail de Giov du 14 Décembre dernier)</t>
      </is>
    </nc>
    <odxf>
      <font>
        <sz val="11"/>
        <name val="Verdana"/>
        <scheme val="none"/>
      </font>
    </odxf>
    <ndxf>
      <font>
        <sz val="11"/>
        <name val="Verdana"/>
        <scheme val="none"/>
      </font>
    </ndxf>
  </rcc>
  <rcc rId="6158" sId="15">
    <oc r="I24" t="inlineStr">
      <is>
        <t>Appeler sté DELQUEUX dans le 59 (voir mail de Giov du 14 Décembre dernier)</t>
      </is>
    </oc>
    <nc r="I24" t="inlineStr">
      <is>
        <t>PARIS</t>
      </is>
    </nc>
  </rcc>
  <rcc rId="6159" sId="15">
    <nc r="J24" t="inlineStr">
      <is>
        <t>PARIS</t>
      </is>
    </nc>
  </rcc>
</revisions>
</file>

<file path=xl/revisions/revisionLog6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0" sId="15">
    <oc r="S34" t="inlineStr">
      <is>
        <t>CP</t>
      </is>
    </oc>
    <nc r="S34"/>
  </rcc>
  <rcc rId="6161" sId="15">
    <oc r="T34" t="inlineStr">
      <is>
        <t>CP</t>
      </is>
    </oc>
    <nc r="T34"/>
  </rcc>
  <rcc rId="6162" sId="15">
    <oc r="U34" t="inlineStr">
      <is>
        <t>CP</t>
      </is>
    </oc>
    <nc r="U34"/>
  </rcc>
  <rcc rId="6163" sId="15">
    <oc r="V34" t="inlineStr">
      <is>
        <t>CP</t>
      </is>
    </oc>
    <nc r="V34"/>
  </rcc>
  <rcc rId="6164" sId="15">
    <oc r="W34" t="inlineStr">
      <is>
        <t>CP</t>
      </is>
    </oc>
    <nc r="W34"/>
  </rcc>
  <rcc rId="6165" sId="15">
    <oc r="X34" t="inlineStr">
      <is>
        <t>CP</t>
      </is>
    </oc>
    <nc r="X34"/>
  </rcc>
  <rcc rId="6166" sId="15">
    <oc r="Y34" t="inlineStr">
      <is>
        <t>CP</t>
      </is>
    </oc>
    <nc r="Y34"/>
  </rcc>
  <rcc rId="6167" sId="15">
    <oc r="Z34" t="inlineStr">
      <is>
        <t>CP</t>
      </is>
    </oc>
    <nc r="Z34"/>
  </rcc>
  <rcc rId="6168" sId="15">
    <oc r="AA34" t="inlineStr">
      <is>
        <t>CP</t>
      </is>
    </oc>
    <nc r="AA34"/>
  </rcc>
  <rcc rId="6169" sId="15">
    <oc r="AB34" t="inlineStr">
      <is>
        <t>CP</t>
      </is>
    </oc>
    <nc r="AB34"/>
  </rcc>
  <rfmt sheetId="15" sqref="S34:AB34">
    <dxf>
      <fill>
        <patternFill>
          <bgColor theme="0"/>
        </patternFill>
      </fill>
    </dxf>
  </rfmt>
  <rfmt sheetId="15" sqref="AG34:AP34">
    <dxf>
      <fill>
        <patternFill patternType="solid">
          <bgColor rgb="FF00FF00"/>
        </patternFill>
      </fill>
    </dxf>
  </rfmt>
  <rcc rId="6170" sId="15">
    <nc r="AG34" t="inlineStr">
      <is>
        <t>CP</t>
      </is>
    </nc>
  </rcc>
  <rcc rId="6171" sId="15">
    <nc r="AH34" t="inlineStr">
      <is>
        <t>CP</t>
      </is>
    </nc>
  </rcc>
  <rcc rId="6172" sId="15">
    <nc r="AI34" t="inlineStr">
      <is>
        <t>CP</t>
      </is>
    </nc>
  </rcc>
  <rcc rId="6173" sId="15">
    <nc r="AJ34" t="inlineStr">
      <is>
        <t>CP</t>
      </is>
    </nc>
  </rcc>
  <rcc rId="6174" sId="15">
    <nc r="AK34" t="inlineStr">
      <is>
        <t>CP</t>
      </is>
    </nc>
  </rcc>
  <rcc rId="6175" sId="15">
    <nc r="AL34" t="inlineStr">
      <is>
        <t>CP</t>
      </is>
    </nc>
  </rcc>
  <rcc rId="6176" sId="15">
    <nc r="AM34" t="inlineStr">
      <is>
        <t>CP</t>
      </is>
    </nc>
  </rcc>
  <rcc rId="6177" sId="15">
    <nc r="AN34" t="inlineStr">
      <is>
        <t>CP</t>
      </is>
    </nc>
  </rcc>
  <rcc rId="6178" sId="15">
    <nc r="AO34" t="inlineStr">
      <is>
        <t>CP</t>
      </is>
    </nc>
  </rcc>
  <rcc rId="6179" sId="15">
    <nc r="AP34" t="inlineStr">
      <is>
        <t>CP</t>
      </is>
    </nc>
  </rcc>
  <rfmt sheetId="15" sqref="AG34:AP34" start="0" length="2147483647">
    <dxf>
      <font>
        <b/>
      </font>
    </dxf>
  </rfmt>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6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98" sId="14">
    <nc r="BB38" t="inlineStr">
      <is>
        <t>rdv medical 16h</t>
      </is>
    </nc>
  </rcc>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6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6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35" sId="15">
    <nc r="L23" t="inlineStr">
      <is>
        <t>DEMO RENE  14H30</t>
      </is>
    </nc>
  </rcc>
</revisions>
</file>

<file path=xl/revisions/revisionLog6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36" sId="15">
    <oc r="L14" t="inlineStr">
      <is>
        <t>14h30 Visite Médicale</t>
      </is>
    </oc>
    <nc r="L14" t="inlineStr">
      <is>
        <t>14h30 Visite Médicale- 16H00 démo ag</t>
      </is>
    </nc>
  </rcc>
</revisions>
</file>

<file path=xl/revisions/revisionLog6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37" sId="16">
    <nc r="K16" t="inlineStr">
      <is>
        <t>CP</t>
      </is>
    </nc>
  </rcc>
  <rcc rId="6238" sId="16">
    <nc r="L16" t="inlineStr">
      <is>
        <t>CP</t>
      </is>
    </nc>
  </rcc>
  <rfmt sheetId="16" sqref="K16:L16">
    <dxf>
      <fill>
        <patternFill patternType="solid">
          <bgColor rgb="FFFFCCFF"/>
        </patternFill>
      </fill>
    </dxf>
  </rfmt>
  <rcv guid="{A67B6AD0-2FF2-49DD-B00F-F525CB5BFC15}" action="delete"/>
  <rdn rId="0" localSheetId="2" customView="1" name="Z_A67B6AD0_2FF2_49DD_B00F_F525CB5BFC15_.wvu.FilterData" hidden="1" oldHidden="1">
    <formula>'Janv 2015'!$A$5:$D$55</formula>
    <oldFormula>'Janv 2015'!$A$5:$D$55</oldFormula>
  </rdn>
  <rdn rId="0" localSheetId="3" customView="1" name="Z_A67B6AD0_2FF2_49DD_B00F_F525CB5BFC15_.wvu.FilterData" hidden="1" oldHidden="1">
    <formula>'Fev 2015'!$A$4:$BF$55</formula>
    <oldFormula>'Fev 2015'!$A$4:$BF$55</oldFormula>
  </rdn>
  <rdn rId="0" localSheetId="4" customView="1" name="Z_A67B6AD0_2FF2_49DD_B00F_F525CB5BFC15_.wvu.FilterData" hidden="1" oldHidden="1">
    <formula>'Mars 2015'!$A$5:$D$55</formula>
    <oldFormula>'Mars 2015'!$A$5:$D$55</oldFormula>
  </rdn>
  <rdn rId="0" localSheetId="5" customView="1" name="Z_A67B6AD0_2FF2_49DD_B00F_F525CB5BFC15_.wvu.FilterData" hidden="1" oldHidden="1">
    <formula>'Avril 2015'!$A$5:$D$54</formula>
    <oldFormula>'Avril 2015'!$A$5:$D$54</oldFormula>
  </rdn>
  <rdn rId="0" localSheetId="6" customView="1" name="Z_A67B6AD0_2FF2_49DD_B00F_F525CB5BFC15_.wvu.FilterData" hidden="1" oldHidden="1">
    <formula>'Mai 2015'!$A$5:$D$52</formula>
    <oldFormula>'Mai 2015'!$A$5:$D$52</oldFormula>
  </rdn>
  <rdn rId="0" localSheetId="7" customView="1" name="Z_A67B6AD0_2FF2_49DD_B00F_F525CB5BFC15_.wvu.FilterData" hidden="1" oldHidden="1">
    <formula>'Juin 2015'!$A$5:$D$51</formula>
    <oldFormula>'Juin 2015'!$A$5:$D$51</oldFormula>
  </rdn>
  <rdn rId="0" localSheetId="8" customView="1" name="Z_A67B6AD0_2FF2_49DD_B00F_F525CB5BFC15_.wvu.FilterData" hidden="1" oldHidden="1">
    <formula>'Juillet 2015'!$A$5:$D$51</formula>
    <oldFormula>'Juillet 2015'!$A$5:$D$51</oldFormula>
  </rdn>
  <rdn rId="0" localSheetId="9" customView="1" name="Z_A67B6AD0_2FF2_49DD_B00F_F525CB5BFC15_.wvu.FilterData" hidden="1" oldHidden="1">
    <formula>'Aout 2015'!$A$5:$D$51</formula>
    <oldFormula>'Aout 2015'!$A$5:$D$51</oldFormula>
  </rdn>
  <rdn rId="0" localSheetId="10" customView="1" name="Z_A67B6AD0_2FF2_49DD_B00F_F525CB5BFC15_.wvu.FilterData" hidden="1" oldHidden="1">
    <formula>'Sept 2015'!$A$5:$D$51</formula>
    <oldFormula>'Sept 2015'!$A$5:$D$51</oldFormula>
  </rdn>
  <rdn rId="0" localSheetId="11" customView="1" name="Z_A67B6AD0_2FF2_49DD_B00F_F525CB5BFC15_.wvu.FilterData" hidden="1" oldHidden="1">
    <formula>'Oct 2015'!$A$5:$D$51</formula>
    <oldFormula>'Oct 2015'!$A$5:$D$51</oldFormula>
  </rdn>
  <rdn rId="0" localSheetId="12" customView="1" name="Z_A67B6AD0_2FF2_49DD_B00F_F525CB5BFC15_.wvu.FilterData" hidden="1" oldHidden="1">
    <formula>'Nov 2015'!$A$5:$D$51</formula>
    <oldFormula>'Nov 2015'!$A$5:$D$51</oldFormula>
  </rdn>
  <rdn rId="0" localSheetId="13" customView="1" name="Z_A67B6AD0_2FF2_49DD_B00F_F525CB5BFC15_.wvu.FilterData" hidden="1" oldHidden="1">
    <formula>'Dec 2015'!$A$5:$D$51</formula>
    <oldFormula>'Dec 2015'!$A$5:$D$51</oldFormula>
  </rdn>
  <rdn rId="0" localSheetId="14" customView="1" name="Z_A67B6AD0_2FF2_49DD_B00F_F525CB5BFC15_.wvu.FilterData" hidden="1" oldHidden="1">
    <formula>'Janv 2016'!$A$5:$D$50</formula>
    <oldFormula>'Janv 2016'!$A$5:$D$50</oldFormula>
  </rdn>
  <rdn rId="0" localSheetId="15" customView="1" name="Z_A67B6AD0_2FF2_49DD_B00F_F525CB5BFC15_.wvu.FilterData" hidden="1" oldHidden="1">
    <formula>'Fev 2016'!$A$5:$D$51</formula>
    <oldFormula>'Fev 2016'!$A$5:$D$51</oldFormula>
  </rdn>
  <rdn rId="0" localSheetId="16" customView="1" name="Z_A67B6AD0_2FF2_49DD_B00F_F525CB5BFC15_.wvu.FilterData" hidden="1" oldHidden="1">
    <formula>'Mars 2016'!$A$5:$D$51</formula>
    <oldFormula>'Mars 2016'!$A$5:$D$51</oldFormula>
  </rdn>
  <rdn rId="0" localSheetId="17" customView="1" name="Z_A67B6AD0_2FF2_49DD_B00F_F525CB5BFC15_.wvu.FilterData" hidden="1" oldHidden="1">
    <formula>'Avril 2016'!$A$5:$D$51</formula>
    <oldFormula>'Avril 2016'!$A$5:$D$51</oldFormula>
  </rdn>
  <rdn rId="0" localSheetId="18" customView="1" name="Z_A67B6AD0_2FF2_49DD_B00F_F525CB5BFC15_.wvu.FilterData" hidden="1" oldHidden="1">
    <formula>'Mai 2016'!$A$5:$D$51</formula>
    <oldFormula>'Mai 2016'!$A$5:$D$51</oldFormula>
  </rdn>
  <rdn rId="0" localSheetId="19" customView="1" name="Z_A67B6AD0_2FF2_49DD_B00F_F525CB5BFC15_.wvu.FilterData" hidden="1" oldHidden="1">
    <formula>'Juin 2016'!$A$5:$D$51</formula>
    <oldFormula>'Juin 2016'!$A$5:$D$51</oldFormula>
  </rdn>
  <rcv guid="{A67B6AD0-2FF2-49DD-B00F-F525CB5BFC15}" action="add"/>
</revisions>
</file>

<file path=xl/revisions/revisionLog6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7" sqref="K11:P11">
    <dxf>
      <fill>
        <patternFill>
          <bgColor theme="0"/>
        </patternFill>
      </fill>
    </dxf>
  </rfmt>
</revisions>
</file>

<file path=xl/revisions/revisionLog6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57" sId="14">
    <nc r="BH12" t="inlineStr">
      <is>
        <t>HOTLINE</t>
      </is>
    </nc>
  </rcc>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20" sId="14">
    <oc r="BJ14" t="inlineStr">
      <is>
        <t>CFI Techno DSN Cde à remettre ce jour à Alain</t>
      </is>
    </oc>
    <nc r="BJ14" t="inlineStr">
      <is>
        <t>CFI Techno DSN Cde à remettre ce jour à Alain 91090 LISSES</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3" sId="13">
    <oc r="AE17" t="inlineStr">
      <is>
        <t>LEGENDRE</t>
      </is>
    </oc>
    <nc r="AE17" t="inlineStr">
      <is>
        <t>76903
LEGENDRE</t>
      </is>
    </nc>
  </rcc>
  <rcc rId="624" sId="13" odxf="1" dxf="1">
    <oc r="AF17" t="inlineStr">
      <is>
        <t>LEGENDRE</t>
      </is>
    </oc>
    <nc r="AF17" t="inlineStr">
      <is>
        <t>76903
LEGENDRE</t>
      </is>
    </nc>
    <odxf>
      <border outline="0">
        <left style="hair">
          <color indexed="64"/>
        </left>
      </border>
    </odxf>
    <ndxf>
      <border outline="0">
        <left style="medium">
          <color indexed="48"/>
        </left>
      </border>
    </ndxf>
  </rcc>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7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2ECFCF-A7A0-4D58-BBE3-1A0BC77628BE}" action="delete"/>
  <rcv guid="{BE2ECFCF-A7A0-4D58-BBE3-1A0BC77628BE}" action="add"/>
</revisions>
</file>

<file path=xl/revisions/revisionLog7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76" sId="15">
    <oc r="AA28" t="inlineStr">
      <is>
        <t xml:space="preserve"> démo COTE</t>
      </is>
    </oc>
    <nc r="AA28" t="inlineStr">
      <is>
        <t xml:space="preserve"> démo SWEETAIR</t>
      </is>
    </nc>
  </rcc>
  <rcc rId="6277" sId="15" odxf="1" dxf="1">
    <oc r="W28" t="inlineStr">
      <is>
        <t xml:space="preserve"> démo COTE</t>
      </is>
    </oc>
    <nc r="W28"/>
    <odxf>
      <fill>
        <patternFill patternType="solid">
          <bgColor rgb="FFFF99CC"/>
        </patternFill>
      </fill>
    </odxf>
    <ndxf>
      <fill>
        <patternFill patternType="none">
          <bgColor indexed="65"/>
        </patternFill>
      </fill>
    </ndxf>
  </rcc>
  <rcc rId="6278" sId="15" odxf="1" dxf="1">
    <nc r="AB28" t="inlineStr">
      <is>
        <t xml:space="preserve"> démo SWEETAIR</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6279" sId="15" odxf="1" dxf="1">
    <oc r="W22" t="inlineStr">
      <is>
        <t xml:space="preserve"> démo COTE</t>
      </is>
    </oc>
    <nc r="W22"/>
    <odxf>
      <fill>
        <patternFill patternType="solid">
          <bgColor rgb="FFFF99CC"/>
        </patternFill>
      </fill>
    </odxf>
    <ndxf>
      <fill>
        <patternFill patternType="none">
          <bgColor indexed="65"/>
        </patternFill>
      </fill>
    </ndxf>
  </rcc>
  <rcc rId="6280" sId="15">
    <oc r="AA22" t="inlineStr">
      <is>
        <t xml:space="preserve"> démo COTE</t>
      </is>
    </oc>
    <nc r="AA22" t="inlineStr">
      <is>
        <t xml:space="preserve"> démo SWEETAIR</t>
      </is>
    </nc>
  </rcc>
  <rcc rId="6281" sId="15" odxf="1" dxf="1">
    <nc r="AB22" t="inlineStr">
      <is>
        <t xml:space="preserve"> démo SWEETAIR</t>
      </is>
    </nc>
    <odxf>
      <fill>
        <patternFill patternType="none">
          <bgColor indexed="65"/>
        </patternFill>
      </fill>
      <border outline="0">
        <left style="hair">
          <color indexed="64"/>
        </left>
        <bottom style="thin">
          <color indexed="64"/>
        </bottom>
      </border>
    </odxf>
    <ndxf>
      <fill>
        <patternFill patternType="solid">
          <bgColor rgb="FFFF99CC"/>
        </patternFill>
      </fill>
      <border outline="0">
        <left style="medium">
          <color indexed="48"/>
        </left>
        <bottom/>
      </border>
    </ndxf>
  </rcc>
  <rcv guid="{1B5C75F7-89BB-4F36-B60F-16E9F476ABCF}" action="delete"/>
  <rdn rId="0" localSheetId="2" customView="1" name="Z_1B5C75F7_89BB_4F36_B60F_16E9F476ABCF_.wvu.FilterData" hidden="1" oldHidden="1">
    <formula>'Janv 2015'!$A$5:$D$55</formula>
    <oldFormula>'Janv 2015'!$A$5:$D$55</oldFormula>
  </rdn>
  <rdn rId="0" localSheetId="3" customView="1" name="Z_1B5C75F7_89BB_4F36_B60F_16E9F476ABCF_.wvu.FilterData" hidden="1" oldHidden="1">
    <formula>'Fev 2015'!$A$4:$BF$55</formula>
    <oldFormula>'Fev 2015'!$A$4:$BF$55</oldFormula>
  </rdn>
  <rdn rId="0" localSheetId="4" customView="1" name="Z_1B5C75F7_89BB_4F36_B60F_16E9F476ABCF_.wvu.FilterData" hidden="1" oldHidden="1">
    <formula>'Mars 2015'!$A$5:$D$55</formula>
    <oldFormula>'Mars 2015'!$A$5:$D$55</oldFormula>
  </rdn>
  <rdn rId="0" localSheetId="5" customView="1" name="Z_1B5C75F7_89BB_4F36_B60F_16E9F476ABCF_.wvu.FilterData" hidden="1" oldHidden="1">
    <formula>'Avril 2015'!$A$5:$D$54</formula>
    <oldFormula>'Avril 2015'!$A$5:$D$54</oldFormula>
  </rdn>
  <rdn rId="0" localSheetId="6" customView="1" name="Z_1B5C75F7_89BB_4F36_B60F_16E9F476ABCF_.wvu.FilterData" hidden="1" oldHidden="1">
    <formula>'Mai 2015'!$A$5:$D$52</formula>
    <oldFormula>'Mai 2015'!$A$5:$D$52</oldFormula>
  </rdn>
  <rdn rId="0" localSheetId="7" customView="1" name="Z_1B5C75F7_89BB_4F36_B60F_16E9F476ABCF_.wvu.FilterData" hidden="1" oldHidden="1">
    <formula>'Juin 2015'!$A$5:$D$51</formula>
    <oldFormula>'Juin 2015'!$A$5:$D$51</oldFormula>
  </rdn>
  <rdn rId="0" localSheetId="8" customView="1" name="Z_1B5C75F7_89BB_4F36_B60F_16E9F476ABCF_.wvu.FilterData" hidden="1" oldHidden="1">
    <formula>'Juillet 2015'!$A$5:$D$51</formula>
    <oldFormula>'Juillet 2015'!$A$5:$D$51</oldFormula>
  </rdn>
  <rdn rId="0" localSheetId="9" customView="1" name="Z_1B5C75F7_89BB_4F36_B60F_16E9F476ABCF_.wvu.FilterData" hidden="1" oldHidden="1">
    <formula>'Aout 2015'!$A$5:$D$51</formula>
    <oldFormula>'Aout 2015'!$A$5:$D$51</oldFormula>
  </rdn>
  <rdn rId="0" localSheetId="10" customView="1" name="Z_1B5C75F7_89BB_4F36_B60F_16E9F476ABCF_.wvu.FilterData" hidden="1" oldHidden="1">
    <formula>'Sept 2015'!$A$5:$D$51</formula>
    <oldFormula>'Sept 2015'!$A$5:$D$51</oldFormula>
  </rdn>
  <rdn rId="0" localSheetId="11" customView="1" name="Z_1B5C75F7_89BB_4F36_B60F_16E9F476ABCF_.wvu.FilterData" hidden="1" oldHidden="1">
    <formula>'Oct 2015'!$A$5:$D$51</formula>
    <oldFormula>'Oct 2015'!$A$5:$D$51</oldFormula>
  </rdn>
  <rdn rId="0" localSheetId="12" customView="1" name="Z_1B5C75F7_89BB_4F36_B60F_16E9F476ABCF_.wvu.FilterData" hidden="1" oldHidden="1">
    <formula>'Nov 2015'!$A$5:$D$51</formula>
    <oldFormula>'Nov 2015'!$A$5:$D$51</oldFormula>
  </rdn>
  <rdn rId="0" localSheetId="13" customView="1" name="Z_1B5C75F7_89BB_4F36_B60F_16E9F476ABCF_.wvu.FilterData" hidden="1" oldHidden="1">
    <formula>'Dec 2015'!$A$5:$D$51</formula>
    <oldFormula>'Dec 2015'!$A$5:$D$51</oldFormula>
  </rdn>
  <rdn rId="0" localSheetId="14" customView="1" name="Z_1B5C75F7_89BB_4F36_B60F_16E9F476ABCF_.wvu.FilterData" hidden="1" oldHidden="1">
    <formula>'Janv 2016'!$A$5:$D$50</formula>
    <oldFormula>'Janv 2016'!$A$5:$D$50</oldFormula>
  </rdn>
  <rdn rId="0" localSheetId="15" customView="1" name="Z_1B5C75F7_89BB_4F36_B60F_16E9F476ABCF_.wvu.FilterData" hidden="1" oldHidden="1">
    <formula>'Fev 2016'!$A$5:$D$51</formula>
    <oldFormula>'Fev 2016'!$A$5:$D$51</oldFormula>
  </rdn>
  <rdn rId="0" localSheetId="16" customView="1" name="Z_1B5C75F7_89BB_4F36_B60F_16E9F476ABCF_.wvu.FilterData" hidden="1" oldHidden="1">
    <formula>'Mars 2016'!$A$5:$D$51</formula>
    <oldFormula>'Mars 2016'!$A$5:$D$51</oldFormula>
  </rdn>
  <rdn rId="0" localSheetId="17" customView="1" name="Z_1B5C75F7_89BB_4F36_B60F_16E9F476ABCF_.wvu.FilterData" hidden="1" oldHidden="1">
    <formula>'Avril 2016'!$A$5:$D$51</formula>
    <oldFormula>'Avril 2016'!$A$5:$D$51</oldFormula>
  </rdn>
  <rdn rId="0" localSheetId="18" customView="1" name="Z_1B5C75F7_89BB_4F36_B60F_16E9F476ABCF_.wvu.FilterData" hidden="1" oldHidden="1">
    <formula>'Mai 2016'!$A$5:$D$51</formula>
    <oldFormula>'Mai 2016'!$A$5:$D$51</oldFormula>
  </rdn>
  <rdn rId="0" localSheetId="19" customView="1" name="Z_1B5C75F7_89BB_4F36_B60F_16E9F476ABCF_.wvu.FilterData" hidden="1" oldHidden="1">
    <formula>'Juin 2016'!$A$5:$D$51</formula>
    <oldFormula>'Juin 2016'!$A$5:$D$51</oldFormula>
  </rdn>
  <rcv guid="{1B5C75F7-89BB-4F36-B60F-16E9F476ABCF}" action="add"/>
</revisions>
</file>

<file path=xl/revisions/revisionLog7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5" sqref="W28" start="0" length="0">
    <dxf>
      <fill>
        <patternFill patternType="none">
          <bgColor indexed="65"/>
        </patternFill>
      </fill>
    </dxf>
  </rfmt>
  <rfmt sheetId="15" sqref="U28" start="0" length="0">
    <dxf>
      <fill>
        <patternFill patternType="solid">
          <bgColor rgb="FFFF99CC"/>
        </patternFill>
      </fill>
      <border outline="0">
        <left style="hair">
          <color indexed="64"/>
        </left>
      </border>
    </dxf>
  </rfmt>
  <rfmt sheetId="15" sqref="V28" start="0" length="0">
    <dxf>
      <fill>
        <patternFill patternType="solid">
          <bgColor rgb="FFFF99CC"/>
        </patternFill>
      </fill>
    </dxf>
  </rfmt>
  <rfmt sheetId="15" sqref="W28" start="0" length="0">
    <dxf>
      <fill>
        <patternFill patternType="solid">
          <bgColor rgb="FFFF99CC"/>
        </patternFill>
      </fill>
      <border outline="0">
        <left style="hair">
          <color indexed="64"/>
        </left>
      </border>
    </dxf>
  </rfmt>
  <rfmt sheetId="15" sqref="W28" start="0" length="0">
    <dxf>
      <fill>
        <patternFill patternType="none">
          <bgColor indexed="65"/>
        </patternFill>
      </fill>
    </dxf>
  </rfmt>
  <rfmt sheetId="15" sqref="X28" start="0" length="0">
    <dxf>
      <fill>
        <patternFill patternType="solid">
          <bgColor rgb="FFFF99CC"/>
        </patternFill>
      </fill>
    </dxf>
  </rfmt>
  <rfmt sheetId="15" sqref="Y28" start="0" length="0">
    <dxf>
      <fill>
        <patternFill patternType="solid">
          <bgColor rgb="FFFF99CC"/>
        </patternFill>
      </fill>
      <border outline="0">
        <left style="hair">
          <color indexed="64"/>
        </left>
      </border>
    </dxf>
  </rfmt>
  <rfmt sheetId="15" sqref="Z28" start="0" length="0">
    <dxf>
      <fill>
        <patternFill patternType="solid">
          <bgColor rgb="FFFF99CC"/>
        </patternFill>
      </fill>
    </dxf>
  </rfmt>
  <rcc rId="6300" sId="15">
    <nc r="U28" t="inlineStr">
      <is>
        <t>réunion GB/OB à Lyon</t>
      </is>
    </nc>
  </rcc>
  <rcc rId="6301" sId="15">
    <nc r="V28" t="inlineStr">
      <is>
        <t>réunion GB/OB à Lyon</t>
      </is>
    </nc>
  </rcc>
  <rcc rId="6302" sId="15">
    <nc r="X28" t="inlineStr">
      <is>
        <t>réunion GB/OB à Lyon</t>
      </is>
    </nc>
  </rcc>
  <rcc rId="6303" sId="15">
    <nc r="Y28" t="inlineStr">
      <is>
        <t>réunion GB/OB à Lyon</t>
      </is>
    </nc>
  </rcc>
  <rcc rId="6304" sId="15">
    <nc r="Z28" t="inlineStr">
      <is>
        <t>réunion GB/OB à Lyon</t>
      </is>
    </nc>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7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3" sId="14">
    <nc r="AT22" t="inlineStr">
      <is>
        <t>Sanisere</t>
      </is>
    </nc>
  </rcc>
</revisions>
</file>

<file path=xl/revisions/revisionLog7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4" sId="14">
    <nc r="AE22" t="inlineStr">
      <is>
        <t>France ENERGIE</t>
      </is>
    </nc>
  </rcc>
  <rcc rId="6325" sId="14">
    <nc r="AF22" t="inlineStr">
      <is>
        <t>RICCHERO</t>
      </is>
    </nc>
  </rcc>
  <rcc rId="6326" sId="14">
    <nc r="AD22" t="inlineStr">
      <is>
        <t>MILLET</t>
      </is>
    </nc>
  </rcc>
  <rcc rId="6327" sId="14">
    <nc r="AG22" t="inlineStr">
      <is>
        <t>ROSAVENTI</t>
      </is>
    </nc>
  </rcc>
</revisions>
</file>

<file path=xl/revisions/revisionLog7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8" sId="15">
    <oc r="U28" t="inlineStr">
      <is>
        <t>réunion GB/OB à Lyon</t>
      </is>
    </oc>
    <nc r="U28" t="inlineStr">
      <is>
        <t>Web Démo de conclusion PROVENCE MENUISERIE</t>
      </is>
    </nc>
  </rcc>
</revisions>
</file>

<file path=xl/revisions/revisionLog7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9" sId="15" odxf="1" dxf="1">
    <nc r="U22" t="inlineStr">
      <is>
        <t>Web Démo de conclusion PROVENCE MENUISERIE</t>
      </is>
    </nc>
    <odxf>
      <fill>
        <patternFill patternType="none">
          <bgColor indexed="65"/>
        </patternFill>
      </fill>
      <border outline="0">
        <left style="medium">
          <color indexed="48"/>
        </left>
        <bottom style="thin">
          <color indexed="64"/>
        </bottom>
      </border>
    </odxf>
    <ndxf>
      <fill>
        <patternFill patternType="solid">
          <bgColor rgb="FFFF99CC"/>
        </patternFill>
      </fill>
      <border outline="0">
        <left style="hair">
          <color indexed="64"/>
        </left>
        <bottom/>
      </border>
    </ndxf>
  </rcc>
</revisions>
</file>

<file path=xl/revisions/revisionLog7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14" start="0" length="2147483647">
    <dxf>
      <font>
        <color rgb="FFFF0000"/>
      </font>
    </dxf>
  </rfmt>
  <rfmt sheetId="14" sqref="AU14" start="0" length="2147483647">
    <dxf>
      <font>
        <b/>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7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48" sId="15">
    <nc r="G8" t="inlineStr">
      <is>
        <t>LEHODEY Dépannage poste Jérémy sur site</t>
      </is>
    </nc>
  </rcc>
  <rcc rId="6349" sId="15" odxf="1" dxf="1">
    <nc r="H8" t="inlineStr">
      <is>
        <t>LEHODEY Dépannage poste Jérémy sur site</t>
      </is>
    </nc>
    <odxf>
      <border outline="0">
        <left style="hair">
          <color indexed="64"/>
        </left>
      </border>
    </odxf>
    <ndxf>
      <border outline="0">
        <left style="medium">
          <color indexed="48"/>
        </left>
      </border>
    </ndxf>
  </rcc>
  <rfmt sheetId="15" sqref="G8:H8">
    <dxf>
      <fill>
        <patternFill patternType="solid">
          <bgColor rgb="FFFF99CC"/>
        </patternFill>
      </fill>
    </dxf>
  </rfmt>
</revisions>
</file>

<file path=xl/revisions/revisionLog7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50" sId="15">
    <nc r="M14" t="inlineStr">
      <is>
        <t>REVISION C3 8h15</t>
      </is>
    </nc>
  </rcc>
  <rfmt sheetId="15" sqref="N14" start="0" length="0">
    <dxf>
      <border outline="0">
        <left style="medium">
          <color indexed="48"/>
        </left>
      </border>
    </dxf>
  </rfmt>
  <rcc rId="6351" sId="15">
    <nc r="N14" t="inlineStr">
      <is>
        <t>REVISION C3 18h15</t>
      </is>
    </nc>
  </rcc>
  <rcv guid="{18CA58F0-ABDD-4CEC-858C-4E801F866F32}" action="delete"/>
  <rdn rId="0" localSheetId="2" customView="1" name="Z_18CA58F0_ABDD_4CEC_858C_4E801F866F32_.wvu.FilterData" hidden="1" oldHidden="1">
    <formula>'Janv 2015'!$A$5:$D$55</formula>
    <oldFormula>'Janv 2015'!$A$5:$D$55</oldFormula>
  </rdn>
  <rdn rId="0" localSheetId="3" customView="1" name="Z_18CA58F0_ABDD_4CEC_858C_4E801F866F32_.wvu.FilterData" hidden="1" oldHidden="1">
    <formula>'Fev 2015'!$A$4:$BF$55</formula>
    <oldFormula>'Fev 2015'!$A$4:$BF$55</oldFormula>
  </rdn>
  <rdn rId="0" localSheetId="4" customView="1" name="Z_18CA58F0_ABDD_4CEC_858C_4E801F866F32_.wvu.FilterData" hidden="1" oldHidden="1">
    <formula>'Mars 2015'!$A$5:$D$55</formula>
    <oldFormula>'Mars 2015'!$A$5:$D$55</oldFormula>
  </rdn>
  <rdn rId="0" localSheetId="5" customView="1" name="Z_18CA58F0_ABDD_4CEC_858C_4E801F866F32_.wvu.FilterData" hidden="1" oldHidden="1">
    <formula>'Avril 2015'!$A$5:$D$54</formula>
    <oldFormula>'Avril 2015'!$A$5:$D$54</oldFormula>
  </rdn>
  <rdn rId="0" localSheetId="6" customView="1" name="Z_18CA58F0_ABDD_4CEC_858C_4E801F866F32_.wvu.FilterData" hidden="1" oldHidden="1">
    <formula>'Mai 2015'!$A$5:$D$52</formula>
    <oldFormula>'Mai 2015'!$A$5:$D$52</oldFormula>
  </rdn>
  <rdn rId="0" localSheetId="7" customView="1" name="Z_18CA58F0_ABDD_4CEC_858C_4E801F866F32_.wvu.FilterData" hidden="1" oldHidden="1">
    <formula>'Juin 2015'!$A$5:$D$51</formula>
    <oldFormula>'Juin 2015'!$A$5:$D$51</oldFormula>
  </rdn>
  <rdn rId="0" localSheetId="8" customView="1" name="Z_18CA58F0_ABDD_4CEC_858C_4E801F866F32_.wvu.FilterData" hidden="1" oldHidden="1">
    <formula>'Juillet 2015'!$A$5:$D$51</formula>
    <oldFormula>'Juillet 2015'!$A$5:$D$51</oldFormula>
  </rdn>
  <rdn rId="0" localSheetId="9" customView="1" name="Z_18CA58F0_ABDD_4CEC_858C_4E801F866F32_.wvu.FilterData" hidden="1" oldHidden="1">
    <formula>'Aout 2015'!$A$5:$D$51</formula>
    <oldFormula>'Aout 2015'!$A$5:$D$51</oldFormula>
  </rdn>
  <rdn rId="0" localSheetId="10" customView="1" name="Z_18CA58F0_ABDD_4CEC_858C_4E801F866F32_.wvu.FilterData" hidden="1" oldHidden="1">
    <formula>'Sept 2015'!$A$5:$D$51</formula>
    <oldFormula>'Sept 2015'!$A$5:$D$51</oldFormula>
  </rdn>
  <rdn rId="0" localSheetId="11" customView="1" name="Z_18CA58F0_ABDD_4CEC_858C_4E801F866F32_.wvu.FilterData" hidden="1" oldHidden="1">
    <formula>'Oct 2015'!$A$5:$D$51</formula>
    <oldFormula>'Oct 2015'!$A$5:$D$51</oldFormula>
  </rdn>
  <rdn rId="0" localSheetId="12" customView="1" name="Z_18CA58F0_ABDD_4CEC_858C_4E801F866F32_.wvu.FilterData" hidden="1" oldHidden="1">
    <formula>'Nov 2015'!$A$5:$D$51</formula>
    <oldFormula>'Nov 2015'!$A$5:$D$51</oldFormula>
  </rdn>
  <rdn rId="0" localSheetId="13" customView="1" name="Z_18CA58F0_ABDD_4CEC_858C_4E801F866F32_.wvu.FilterData" hidden="1" oldHidden="1">
    <formula>'Dec 2015'!$A$5:$D$51</formula>
    <oldFormula>'Dec 2015'!$A$5:$D$51</oldFormula>
  </rdn>
  <rdn rId="0" localSheetId="14" customView="1" name="Z_18CA58F0_ABDD_4CEC_858C_4E801F866F32_.wvu.FilterData" hidden="1" oldHidden="1">
    <formula>'Janv 2016'!$A$5:$D$50</formula>
    <oldFormula>'Janv 2016'!$A$5:$D$50</oldFormula>
  </rdn>
  <rdn rId="0" localSheetId="15" customView="1" name="Z_18CA58F0_ABDD_4CEC_858C_4E801F866F32_.wvu.FilterData" hidden="1" oldHidden="1">
    <formula>'Fev 2016'!$A$5:$D$51</formula>
    <oldFormula>'Fev 2016'!$A$5:$D$51</oldFormula>
  </rdn>
  <rdn rId="0" localSheetId="16" customView="1" name="Z_18CA58F0_ABDD_4CEC_858C_4E801F866F32_.wvu.FilterData" hidden="1" oldHidden="1">
    <formula>'Mars 2016'!$A$5:$D$51</formula>
    <oldFormula>'Mars 2016'!$A$5:$D$51</oldFormula>
  </rdn>
  <rdn rId="0" localSheetId="17" customView="1" name="Z_18CA58F0_ABDD_4CEC_858C_4E801F866F32_.wvu.FilterData" hidden="1" oldHidden="1">
    <formula>'Avril 2016'!$A$5:$D$51</formula>
    <oldFormula>'Avril 2016'!$A$5:$D$51</oldFormula>
  </rdn>
  <rdn rId="0" localSheetId="18" customView="1" name="Z_18CA58F0_ABDD_4CEC_858C_4E801F866F32_.wvu.FilterData" hidden="1" oldHidden="1">
    <formula>'Mai 2016'!$A$5:$D$51</formula>
    <oldFormula>'Mai 2016'!$A$5:$D$51</oldFormula>
  </rdn>
  <rdn rId="0" localSheetId="19" customView="1" name="Z_18CA58F0_ABDD_4CEC_858C_4E801F866F32_.wvu.FilterData" hidden="1" oldHidden="1">
    <formula>'Juin 2016'!$A$5:$D$51</formula>
    <oldFormula>'Juin 2016'!$A$5:$D$51</oldFormula>
  </rdn>
  <rcv guid="{18CA58F0-ABDD-4CEC-858C-4E801F866F32}"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3">
    <oc r="AT17" t="inlineStr">
      <is>
        <t>SBM</t>
      </is>
    </oc>
    <nc r="AT17" t="inlineStr">
      <is>
        <t>80333
SBM</t>
      </is>
    </nc>
  </rcc>
  <rcc rId="644" sId="13">
    <oc r="AU17" t="inlineStr">
      <is>
        <t>SBM</t>
      </is>
    </oc>
    <nc r="AU17" t="inlineStr">
      <is>
        <t>80333
SBM</t>
      </is>
    </nc>
  </rcc>
  <rfmt sheetId="13" sqref="AT17:AU17" start="0" length="2147483647">
    <dxf>
      <font>
        <color rgb="FFFF0000"/>
      </font>
    </dxf>
  </rfmt>
  <rfmt sheetId="13" sqref="AT17:AU17" start="0" length="2147483647">
    <dxf>
      <font>
        <b/>
      </font>
    </dxf>
  </rfmt>
  <rfmt sheetId="13" sqref="AE17:AF17" start="0" length="2147483647">
    <dxf>
      <font>
        <color rgb="FFFF0000"/>
      </font>
    </dxf>
  </rfmt>
  <rfmt sheetId="13" sqref="AE17:AF17" start="0" length="2147483647">
    <dxf>
      <font>
        <b/>
      </font>
    </dxf>
  </rfmt>
</revisions>
</file>

<file path=xl/revisions/revisionLog7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70" sId="15">
    <nc r="M23" t="inlineStr">
      <is>
        <t>8h15 alain beaurepaire</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7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7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07" sId="15">
    <nc r="W13" t="inlineStr">
      <is>
        <t>NMA Parametrages BTP</t>
      </is>
    </nc>
  </rcc>
  <rcc rId="6408" sId="15" odxf="1" dxf="1">
    <nc r="X13" t="inlineStr">
      <is>
        <t>NMA Parametrages BTP</t>
      </is>
    </nc>
    <odxf>
      <border outline="0">
        <left style="hair">
          <color indexed="64"/>
        </left>
      </border>
    </odxf>
    <ndxf>
      <border outline="0">
        <left style="medium">
          <color indexed="48"/>
        </left>
      </border>
    </ndxf>
  </rcc>
  <rcc rId="6409" sId="15">
    <nc r="Y13" t="inlineStr">
      <is>
        <t>NMA Parametrages BTP</t>
      </is>
    </nc>
  </rcc>
  <rcc rId="6410" sId="15" odxf="1" dxf="1">
    <nc r="Z13" t="inlineStr">
      <is>
        <t>NMA Parametrages BTP</t>
      </is>
    </nc>
    <odxf>
      <border outline="0">
        <left style="hair">
          <color indexed="64"/>
        </left>
      </border>
    </odxf>
    <ndxf>
      <border outline="0">
        <left style="medium">
          <color indexed="48"/>
        </left>
      </border>
    </ndxf>
  </rcc>
  <rfmt sheetId="15" sqref="W13:Z13">
    <dxf>
      <fill>
        <patternFill patternType="solid">
          <bgColor rgb="FFFF99CC"/>
        </patternFill>
      </fill>
    </dxf>
  </rfmt>
</revisions>
</file>

<file path=xl/revisions/revisionLog7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AU13:AV13">
    <dxf>
      <alignment vertical="top" readingOrder="0"/>
    </dxf>
  </rfmt>
</revisions>
</file>

<file path=xl/revisions/revisionLog7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11" sId="15">
    <nc r="I26" t="inlineStr">
      <is>
        <t>rdv ici</t>
      </is>
    </nc>
  </rcc>
  <rcc rId="6412" sId="15">
    <nc r="J26" t="inlineStr">
      <is>
        <t>rdv ici</t>
      </is>
    </nc>
  </rc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7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AS26" start="0" length="0">
    <dxf>
      <fill>
        <patternFill>
          <bgColor theme="8" tint="0.39997558519241921"/>
        </patternFill>
      </fill>
    </dxf>
  </rfmt>
  <rfmt sheetId="16" sqref="AT26" start="0" length="0">
    <dxf>
      <fill>
        <patternFill>
          <bgColor theme="8" tint="0.39997558519241921"/>
        </patternFill>
      </fill>
      <border outline="0">
        <right style="hair">
          <color indexed="64"/>
        </right>
      </border>
    </dxf>
  </rfmt>
  <rfmt sheetId="16" sqref="AU26" start="0" length="0">
    <dxf>
      <fill>
        <patternFill>
          <bgColor theme="8" tint="0.39997558519241921"/>
        </patternFill>
      </fill>
    </dxf>
  </rfmt>
  <rfmt sheetId="16" sqref="AV26" start="0" length="0">
    <dxf>
      <fill>
        <patternFill>
          <bgColor theme="8" tint="0.39997558519241921"/>
        </patternFill>
      </fill>
    </dxf>
  </rfmt>
  <rfmt sheetId="16" sqref="AW26" start="0" length="0">
    <dxf>
      <fill>
        <patternFill>
          <bgColor theme="8" tint="0.39997558519241921"/>
        </patternFill>
      </fill>
    </dxf>
  </rfmt>
  <rfmt sheetId="16" sqref="AX26" start="0" length="0">
    <dxf>
      <fill>
        <patternFill>
          <bgColor theme="8" tint="0.39997558519241921"/>
        </patternFill>
      </fill>
    </dxf>
  </rfmt>
  <rfmt sheetId="16" sqref="AY26" start="0" length="0">
    <dxf>
      <fill>
        <patternFill>
          <bgColor theme="8" tint="0.39997558519241921"/>
        </patternFill>
      </fill>
    </dxf>
  </rfmt>
  <rfmt sheetId="16" sqref="AZ26" start="0" length="0">
    <dxf>
      <fill>
        <patternFill>
          <bgColor theme="8" tint="0.39997558519241921"/>
        </patternFill>
      </fill>
    </dxf>
  </rfmt>
  <rfmt sheetId="16" sqref="BA26" start="0" length="0">
    <dxf>
      <fill>
        <patternFill>
          <bgColor theme="8" tint="0.39997558519241921"/>
        </patternFill>
      </fill>
    </dxf>
  </rfmt>
  <rfmt sheetId="16" sqref="BB26" start="0" length="0">
    <dxf>
      <fill>
        <patternFill>
          <bgColor theme="8" tint="0.39997558519241921"/>
        </patternFill>
      </fill>
    </dxf>
  </rfmt>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7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49" sId="15">
    <nc r="T16" t="inlineStr">
      <is>
        <t>Fenec TELEM DSN 14 H</t>
      </is>
    </nc>
  </rcc>
</revisions>
</file>

<file path=xl/revisions/revisionLog7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96A117-FCE4-4A1B-B657-C0ED88321339}" action="delete"/>
  <rdn rId="0" localSheetId="2" customView="1" name="Z_E796A117_FCE4_4A1B_B657_C0ED88321339_.wvu.FilterData" hidden="1" oldHidden="1">
    <formula>'Janv 2015'!$A$5:$D$55</formula>
    <oldFormula>'Janv 2015'!$A$5:$D$55</oldFormula>
  </rdn>
  <rdn rId="0" localSheetId="3" customView="1" name="Z_E796A117_FCE4_4A1B_B657_C0ED88321339_.wvu.FilterData" hidden="1" oldHidden="1">
    <formula>'Fev 2015'!$A$4:$BF$55</formula>
    <oldFormula>'Fev 2015'!$A$4:$BF$55</oldFormula>
  </rdn>
  <rdn rId="0" localSheetId="4" customView="1" name="Z_E796A117_FCE4_4A1B_B657_C0ED88321339_.wvu.FilterData" hidden="1" oldHidden="1">
    <formula>'Mars 2015'!$A$5:$D$55</formula>
    <oldFormula>'Mars 2015'!$A$5:$D$55</oldFormula>
  </rdn>
  <rdn rId="0" localSheetId="5" customView="1" name="Z_E796A117_FCE4_4A1B_B657_C0ED88321339_.wvu.FilterData" hidden="1" oldHidden="1">
    <formula>'Avril 2015'!$A$5:$D$54</formula>
    <oldFormula>'Avril 2015'!$A$5:$D$54</oldFormula>
  </rdn>
  <rdn rId="0" localSheetId="6" customView="1" name="Z_E796A117_FCE4_4A1B_B657_C0ED88321339_.wvu.FilterData" hidden="1" oldHidden="1">
    <formula>'Mai 2015'!$A$5:$D$52</formula>
    <oldFormula>'Mai 2015'!$A$5:$D$52</oldFormula>
  </rdn>
  <rdn rId="0" localSheetId="7" customView="1" name="Z_E796A117_FCE4_4A1B_B657_C0ED88321339_.wvu.FilterData" hidden="1" oldHidden="1">
    <formula>'Juin 2015'!$A$5:$D$51</formula>
    <oldFormula>'Juin 2015'!$A$5:$D$51</oldFormula>
  </rdn>
  <rdn rId="0" localSheetId="8" customView="1" name="Z_E796A117_FCE4_4A1B_B657_C0ED88321339_.wvu.FilterData" hidden="1" oldHidden="1">
    <formula>'Juillet 2015'!$A$5:$D$51</formula>
    <oldFormula>'Juillet 2015'!$A$5:$D$51</oldFormula>
  </rdn>
  <rdn rId="0" localSheetId="9" customView="1" name="Z_E796A117_FCE4_4A1B_B657_C0ED88321339_.wvu.FilterData" hidden="1" oldHidden="1">
    <formula>'Aout 2015'!$A$5:$D$51</formula>
    <oldFormula>'Aout 2015'!$A$5:$D$51</oldFormula>
  </rdn>
  <rdn rId="0" localSheetId="10" customView="1" name="Z_E796A117_FCE4_4A1B_B657_C0ED88321339_.wvu.FilterData" hidden="1" oldHidden="1">
    <formula>'Sept 2015'!$A$5:$D$51</formula>
    <oldFormula>'Sept 2015'!$A$5:$D$51</oldFormula>
  </rdn>
  <rdn rId="0" localSheetId="11" customView="1" name="Z_E796A117_FCE4_4A1B_B657_C0ED88321339_.wvu.FilterData" hidden="1" oldHidden="1">
    <formula>'Oct 2015'!$A$5:$D$51</formula>
    <oldFormula>'Oct 2015'!$A$5:$D$51</oldFormula>
  </rdn>
  <rdn rId="0" localSheetId="12" customView="1" name="Z_E796A117_FCE4_4A1B_B657_C0ED88321339_.wvu.FilterData" hidden="1" oldHidden="1">
    <formula>'Nov 2015'!$A$5:$D$51</formula>
    <oldFormula>'Nov 2015'!$A$5:$D$51</oldFormula>
  </rdn>
  <rdn rId="0" localSheetId="13" customView="1" name="Z_E796A117_FCE4_4A1B_B657_C0ED88321339_.wvu.FilterData" hidden="1" oldHidden="1">
    <formula>'Dec 2015'!$A$5:$D$51</formula>
    <oldFormula>'Dec 2015'!$A$5:$D$51</oldFormula>
  </rdn>
  <rdn rId="0" localSheetId="14" customView="1" name="Z_E796A117_FCE4_4A1B_B657_C0ED88321339_.wvu.FilterData" hidden="1" oldHidden="1">
    <formula>'Janv 2016'!$A$5:$D$50</formula>
    <oldFormula>'Janv 2016'!$A$5:$D$50</oldFormula>
  </rdn>
  <rdn rId="0" localSheetId="15" customView="1" name="Z_E796A117_FCE4_4A1B_B657_C0ED88321339_.wvu.FilterData" hidden="1" oldHidden="1">
    <formula>'Fev 2016'!$A$5:$D$51</formula>
    <oldFormula>'Fev 2016'!$A$5:$D$51</oldFormula>
  </rdn>
  <rdn rId="0" localSheetId="16" customView="1" name="Z_E796A117_FCE4_4A1B_B657_C0ED88321339_.wvu.FilterData" hidden="1" oldHidden="1">
    <formula>'Mars 2016'!$A$5:$D$51</formula>
    <oldFormula>'Mars 2016'!$A$5:$D$51</oldFormula>
  </rdn>
  <rdn rId="0" localSheetId="17" customView="1" name="Z_E796A117_FCE4_4A1B_B657_C0ED88321339_.wvu.FilterData" hidden="1" oldHidden="1">
    <formula>'Avril 2016'!$A$5:$D$51</formula>
    <oldFormula>'Avril 2016'!$A$5:$D$51</oldFormula>
  </rdn>
  <rdn rId="0" localSheetId="18" customView="1" name="Z_E796A117_FCE4_4A1B_B657_C0ED88321339_.wvu.FilterData" hidden="1" oldHidden="1">
    <formula>'Mai 2016'!$A$5:$D$51</formula>
    <oldFormula>'Mai 2016'!$A$5:$D$51</oldFormula>
  </rdn>
  <rdn rId="0" localSheetId="19" customView="1" name="Z_E796A117_FCE4_4A1B_B657_C0ED88321339_.wvu.FilterData" hidden="1" oldHidden="1">
    <formula>'Juin 2016'!$A$5:$D$51</formula>
    <oldFormula>'Juin 2016'!$A$5:$D$51</oldFormula>
  </rdn>
  <rcv guid="{E796A117-FCE4-4A1B-B657-C0ED88321339}"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5" sId="18">
    <nc r="O11" t="inlineStr">
      <is>
        <t>Demande CP</t>
      </is>
    </nc>
  </rcc>
  <rfmt sheetId="18" sqref="O11" start="0" length="2147483647">
    <dxf>
      <font>
        <color rgb="FFFF99CC"/>
      </font>
    </dxf>
  </rfmt>
  <rfmt sheetId="18" sqref="O11" start="0" length="2147483647">
    <dxf>
      <font>
        <color auto="1"/>
      </font>
    </dxf>
  </rfmt>
  <rfmt sheetId="18" sqref="O11">
    <dxf>
      <fill>
        <patternFill patternType="solid">
          <bgColor rgb="FFFF99CC"/>
        </patternFill>
      </fill>
    </dxf>
  </rfmt>
  <rcc rId="646" sId="18" odxf="1" dxf="1">
    <nc r="P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v guid="{4E121D93-B892-42B1-8928-E9F2AF9882D7}" action="delete"/>
  <rdn rId="0" localSheetId="2" customView="1" name="Z_4E121D93_B892_42B1_8928_E9F2AF9882D7_.wvu.FilterData" hidden="1" oldHidden="1">
    <formula>'Janv 2015'!$A$5:$D$55</formula>
    <oldFormula>'Janv 2015'!$A$5:$D$55</oldFormula>
  </rdn>
  <rdn rId="0" localSheetId="3" customView="1" name="Z_4E121D93_B892_42B1_8928_E9F2AF9882D7_.wvu.FilterData" hidden="1" oldHidden="1">
    <formula>'Fev 2015'!$A$4:$BF$55</formula>
    <oldFormula>'Fev 2015'!$A$4:$BF$55</oldFormula>
  </rdn>
  <rdn rId="0" localSheetId="4" customView="1" name="Z_4E121D93_B892_42B1_8928_E9F2AF9882D7_.wvu.FilterData" hidden="1" oldHidden="1">
    <formula>'Mars 2015'!$A$5:$D$55</formula>
    <oldFormula>'Mars 2015'!$A$5:$D$55</oldFormula>
  </rdn>
  <rdn rId="0" localSheetId="5" customView="1" name="Z_4E121D93_B892_42B1_8928_E9F2AF9882D7_.wvu.FilterData" hidden="1" oldHidden="1">
    <formula>'Avril 2015'!$A$5:$D$54</formula>
    <oldFormula>'Avril 2015'!$A$5:$D$54</oldFormula>
  </rdn>
  <rdn rId="0" localSheetId="6" customView="1" name="Z_4E121D93_B892_42B1_8928_E9F2AF9882D7_.wvu.FilterData" hidden="1" oldHidden="1">
    <formula>'Mai 2015'!$A$5:$D$52</formula>
    <oldFormula>'Mai 2015'!$A$5:$D$52</oldFormula>
  </rdn>
  <rdn rId="0" localSheetId="7" customView="1" name="Z_4E121D93_B892_42B1_8928_E9F2AF9882D7_.wvu.FilterData" hidden="1" oldHidden="1">
    <formula>'Juin 2015'!$A$5:$D$51</formula>
    <oldFormula>'Juin 2015'!$A$5:$D$51</oldFormula>
  </rdn>
  <rdn rId="0" localSheetId="8" customView="1" name="Z_4E121D93_B892_42B1_8928_E9F2AF9882D7_.wvu.FilterData" hidden="1" oldHidden="1">
    <formula>'Juillet 2015'!$A$5:$D$51</formula>
    <oldFormula>'Juillet 2015'!$A$5:$D$51</oldFormula>
  </rdn>
  <rdn rId="0" localSheetId="9" customView="1" name="Z_4E121D93_B892_42B1_8928_E9F2AF9882D7_.wvu.FilterData" hidden="1" oldHidden="1">
    <formula>'Aout 2015'!$A$5:$D$51</formula>
    <oldFormula>'Aout 2015'!$A$5:$D$51</oldFormula>
  </rdn>
  <rdn rId="0" localSheetId="10" customView="1" name="Z_4E121D93_B892_42B1_8928_E9F2AF9882D7_.wvu.FilterData" hidden="1" oldHidden="1">
    <formula>'Sept 2015'!$A$5:$D$51</formula>
    <oldFormula>'Sept 2015'!$A$5:$D$51</oldFormula>
  </rdn>
  <rdn rId="0" localSheetId="11" customView="1" name="Z_4E121D93_B892_42B1_8928_E9F2AF9882D7_.wvu.FilterData" hidden="1" oldHidden="1">
    <formula>'Oct 2015'!$A$5:$D$51</formula>
    <oldFormula>'Oct 2015'!$A$5:$D$51</oldFormula>
  </rdn>
  <rdn rId="0" localSheetId="12" customView="1" name="Z_4E121D93_B892_42B1_8928_E9F2AF9882D7_.wvu.FilterData" hidden="1" oldHidden="1">
    <formula>'Nov 2015'!$A$5:$D$51</formula>
    <oldFormula>'Nov 2015'!$A$5:$D$51</oldFormula>
  </rdn>
  <rdn rId="0" localSheetId="13" customView="1" name="Z_4E121D93_B892_42B1_8928_E9F2AF9882D7_.wvu.FilterData" hidden="1" oldHidden="1">
    <formula>'Dec 2015'!$A$5:$D$51</formula>
    <oldFormula>'Dec 2015'!$A$5:$D$51</oldFormula>
  </rdn>
  <rdn rId="0" localSheetId="14" customView="1" name="Z_4E121D93_B892_42B1_8928_E9F2AF9882D7_.wvu.FilterData" hidden="1" oldHidden="1">
    <formula>'Janv 2016'!$A$5:$D$50</formula>
    <oldFormula>'Janv 2016'!$A$5:$D$50</oldFormula>
  </rdn>
  <rdn rId="0" localSheetId="15" customView="1" name="Z_4E121D93_B892_42B1_8928_E9F2AF9882D7_.wvu.FilterData" hidden="1" oldHidden="1">
    <formula>'Fev 2016'!$A$5:$D$51</formula>
    <oldFormula>'Fev 2016'!$A$5:$D$51</oldFormula>
  </rdn>
  <rdn rId="0" localSheetId="16" customView="1" name="Z_4E121D93_B892_42B1_8928_E9F2AF9882D7_.wvu.FilterData" hidden="1" oldHidden="1">
    <formula>'Mars 2016'!$A$5:$D$51</formula>
    <oldFormula>'Mars 2016'!$A$5:$D$51</oldFormula>
  </rdn>
  <rdn rId="0" localSheetId="17" customView="1" name="Z_4E121D93_B892_42B1_8928_E9F2AF9882D7_.wvu.FilterData" hidden="1" oldHidden="1">
    <formula>'Avril 2016'!$A$5:$D$51</formula>
    <oldFormula>'Avril 2016'!$A$5:$D$51</oldFormula>
  </rdn>
  <rdn rId="0" localSheetId="18" customView="1" name="Z_4E121D93_B892_42B1_8928_E9F2AF9882D7_.wvu.FilterData" hidden="1" oldHidden="1">
    <formula>'Mai 2016'!$A$5:$D$51</formula>
    <oldFormula>'Mai 2016'!$A$5:$D$51</oldFormula>
  </rdn>
  <rdn rId="0" localSheetId="19" customView="1" name="Z_4E121D93_B892_42B1_8928_E9F2AF9882D7_.wvu.FilterData" hidden="1" oldHidden="1">
    <formula>'Juin 2016'!$A$5:$D$51</formula>
    <oldFormula>'Juin 2016'!$A$5:$D$51</oldFormula>
  </rdn>
  <rcv guid="{4E121D93-B892-42B1-8928-E9F2AF9882D7}"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AK11" start="0" length="0">
    <dxf>
      <fill>
        <patternFill patternType="solid">
          <bgColor rgb="FFFF99CC"/>
        </patternFill>
      </fill>
    </dxf>
  </rfmt>
  <rcc rId="665" sId="18">
    <nc r="AK11" t="inlineStr">
      <is>
        <t>Demande CP</t>
      </is>
    </nc>
  </rcc>
  <rfmt sheetId="18" sqref="AM11" start="0" length="0">
    <dxf>
      <fill>
        <patternFill patternType="solid">
          <bgColor rgb="FFFF99CC"/>
        </patternFill>
      </fill>
    </dxf>
  </rfmt>
  <rcc rId="666" sId="18">
    <nc r="AM11" t="inlineStr">
      <is>
        <t>Demande CP</t>
      </is>
    </nc>
  </rcc>
  <rcc rId="667" sId="18" odxf="1" dxf="1">
    <nc r="AL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668" sId="18" odxf="1" dxf="1">
    <nc r="AN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669" sId="18" odxf="1" dxf="1">
    <nc r="AO11" t="inlineStr">
      <is>
        <t>Demande CP</t>
      </is>
    </nc>
    <odxf>
      <fill>
        <patternFill patternType="none">
          <bgColor indexed="65"/>
        </patternFill>
      </fill>
    </odxf>
    <ndxf>
      <fill>
        <patternFill patternType="solid">
          <bgColor rgb="FFFF99CC"/>
        </patternFill>
      </fill>
    </ndxf>
  </rcc>
  <rcc rId="670" sId="18" odxf="1" dxf="1">
    <nc r="AP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cc rId="671" sId="18" odxf="1" dxf="1">
    <nc r="AQ11" t="inlineStr">
      <is>
        <t>Demande CP</t>
      </is>
    </nc>
    <odxf>
      <fill>
        <patternFill patternType="none">
          <bgColor indexed="65"/>
        </patternFill>
      </fill>
    </odxf>
    <ndxf>
      <fill>
        <patternFill patternType="solid">
          <bgColor rgb="FFFF99CC"/>
        </patternFill>
      </fill>
    </ndxf>
  </rcc>
  <rcc rId="672" sId="18" odxf="1" dxf="1">
    <nc r="AR11" t="inlineStr">
      <is>
        <t>Demande CP</t>
      </is>
    </nc>
    <odxf>
      <fill>
        <patternFill patternType="none">
          <bgColor indexed="65"/>
        </patternFill>
      </fill>
      <border outline="0">
        <left style="hair">
          <color indexed="64"/>
        </left>
      </border>
    </odxf>
    <ndxf>
      <fill>
        <patternFill patternType="solid">
          <bgColor rgb="FFFF99CC"/>
        </patternFill>
      </fill>
      <border outline="0">
        <left style="medium">
          <color indexed="48"/>
        </left>
      </border>
    </ndxf>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3" sId="12">
    <oc r="BF24" t="inlineStr">
      <is>
        <t xml:space="preserve">rappeler renovetanche pour demo </t>
      </is>
    </oc>
    <nc r="BF24" t="inlineStr">
      <is>
        <t>13h00 V et M</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2" sId="13">
    <nc r="L25" t="inlineStr">
      <is>
        <t xml:space="preserve"> </t>
      </is>
    </nc>
  </rcc>
  <rcc rId="693" sId="13">
    <nc r="L24" t="inlineStr">
      <is>
        <t xml:space="preserve">13h00Nuance  3 </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M15:BN15">
    <dxf>
      <fill>
        <patternFill>
          <bgColor rgb="FFFF6600"/>
        </patternFill>
      </fill>
    </dxf>
  </rfmt>
  <rcc rId="694" sId="13">
    <oc r="BM15" t="inlineStr">
      <is>
        <t>CP</t>
      </is>
    </oc>
    <nc r="BM15" t="inlineStr">
      <is>
        <t>RTT</t>
      </is>
    </nc>
  </rcc>
  <rcc rId="695" sId="13">
    <oc r="BN15" t="inlineStr">
      <is>
        <t>CP</t>
      </is>
    </oc>
    <nc r="BN15" t="inlineStr">
      <is>
        <t>RTT</t>
      </is>
    </nc>
  </rcc>
  <rcv guid="{ED992F79-A3EB-4532-BD28-72307A935889}" action="delete"/>
  <rdn rId="0" localSheetId="2" customView="1" name="Z_ED992F79_A3EB_4532_BD28_72307A935889_.wvu.FilterData" hidden="1" oldHidden="1">
    <formula>'Janv 2015'!$A$5:$D$55</formula>
    <oldFormula>'Janv 2015'!$A$5:$D$55</oldFormula>
  </rdn>
  <rdn rId="0" localSheetId="3" customView="1" name="Z_ED992F79_A3EB_4532_BD28_72307A935889_.wvu.FilterData" hidden="1" oldHidden="1">
    <formula>'Fev 2015'!$A$4:$BF$55</formula>
    <oldFormula>'Fev 2015'!$A$4:$BF$55</oldFormula>
  </rdn>
  <rdn rId="0" localSheetId="4" customView="1" name="Z_ED992F79_A3EB_4532_BD28_72307A935889_.wvu.FilterData" hidden="1" oldHidden="1">
    <formula>'Mars 2015'!$A$5:$D$55</formula>
    <oldFormula>'Mars 2015'!$A$5:$D$55</oldFormula>
  </rdn>
  <rdn rId="0" localSheetId="5" customView="1" name="Z_ED992F79_A3EB_4532_BD28_72307A935889_.wvu.FilterData" hidden="1" oldHidden="1">
    <formula>'Avril 2015'!$A$5:$D$54</formula>
    <oldFormula>'Avril 2015'!$A$5:$D$54</oldFormula>
  </rdn>
  <rdn rId="0" localSheetId="6" customView="1" name="Z_ED992F79_A3EB_4532_BD28_72307A935889_.wvu.FilterData" hidden="1" oldHidden="1">
    <formula>'Mai 2015'!$A$5:$D$52</formula>
    <oldFormula>'Mai 2015'!$A$5:$D$52</oldFormula>
  </rdn>
  <rdn rId="0" localSheetId="7" customView="1" name="Z_ED992F79_A3EB_4532_BD28_72307A935889_.wvu.FilterData" hidden="1" oldHidden="1">
    <formula>'Juin 2015'!$A$5:$D$51</formula>
    <oldFormula>'Juin 2015'!$A$5:$D$51</oldFormula>
  </rdn>
  <rdn rId="0" localSheetId="8" customView="1" name="Z_ED992F79_A3EB_4532_BD28_72307A935889_.wvu.FilterData" hidden="1" oldHidden="1">
    <formula>'Juillet 2015'!$A$5:$D$51</formula>
    <oldFormula>'Juillet 2015'!$A$5:$D$51</oldFormula>
  </rdn>
  <rdn rId="0" localSheetId="9" customView="1" name="Z_ED992F79_A3EB_4532_BD28_72307A935889_.wvu.FilterData" hidden="1" oldHidden="1">
    <formula>'Aout 2015'!$A$5:$D$51</formula>
    <oldFormula>'Aout 2015'!$A$5:$D$51</oldFormula>
  </rdn>
  <rdn rId="0" localSheetId="10" customView="1" name="Z_ED992F79_A3EB_4532_BD28_72307A935889_.wvu.FilterData" hidden="1" oldHidden="1">
    <formula>'Sept 2015'!$A$5:$D$51</formula>
    <oldFormula>'Sept 2015'!$A$5:$D$51</oldFormula>
  </rdn>
  <rdn rId="0" localSheetId="11" customView="1" name="Z_ED992F79_A3EB_4532_BD28_72307A935889_.wvu.FilterData" hidden="1" oldHidden="1">
    <formula>'Oct 2015'!$A$5:$D$51</formula>
    <oldFormula>'Oct 2015'!$A$5:$D$51</oldFormula>
  </rdn>
  <rdn rId="0" localSheetId="12" customView="1" name="Z_ED992F79_A3EB_4532_BD28_72307A935889_.wvu.FilterData" hidden="1" oldHidden="1">
    <formula>'Nov 2015'!$A$5:$D$51</formula>
    <oldFormula>'Nov 2015'!$A$5:$D$51</oldFormula>
  </rdn>
  <rdn rId="0" localSheetId="13" customView="1" name="Z_ED992F79_A3EB_4532_BD28_72307A935889_.wvu.FilterData" hidden="1" oldHidden="1">
    <formula>'Dec 2015'!$A$5:$D$51</formula>
    <oldFormula>'Dec 2015'!$A$5:$D$51</oldFormula>
  </rdn>
  <rdn rId="0" localSheetId="14" customView="1" name="Z_ED992F79_A3EB_4532_BD28_72307A935889_.wvu.FilterData" hidden="1" oldHidden="1">
    <formula>'Janv 2016'!$A$5:$D$50</formula>
    <oldFormula>'Janv 2016'!$A$5:$D$50</oldFormula>
  </rdn>
  <rdn rId="0" localSheetId="15" customView="1" name="Z_ED992F79_A3EB_4532_BD28_72307A935889_.wvu.FilterData" hidden="1" oldHidden="1">
    <formula>'Fev 2016'!$A$5:$D$51</formula>
    <oldFormula>'Fev 2016'!$A$5:$D$51</oldFormula>
  </rdn>
  <rdn rId="0" localSheetId="16" customView="1" name="Z_ED992F79_A3EB_4532_BD28_72307A935889_.wvu.FilterData" hidden="1" oldHidden="1">
    <formula>'Mars 2016'!$A$5:$D$51</formula>
    <oldFormula>'Mars 2016'!$A$5:$D$51</oldFormula>
  </rdn>
  <rdn rId="0" localSheetId="17" customView="1" name="Z_ED992F79_A3EB_4532_BD28_72307A935889_.wvu.FilterData" hidden="1" oldHidden="1">
    <formula>'Avril 2016'!$A$5:$D$51</formula>
    <oldFormula>'Avril 2016'!$A$5:$D$51</oldFormula>
  </rdn>
  <rdn rId="0" localSheetId="18" customView="1" name="Z_ED992F79_A3EB_4532_BD28_72307A935889_.wvu.FilterData" hidden="1" oldHidden="1">
    <formula>'Mai 2016'!$A$5:$D$51</formula>
    <oldFormula>'Mai 2016'!$A$5:$D$51</oldFormula>
  </rdn>
  <rdn rId="0" localSheetId="19" customView="1" name="Z_ED992F79_A3EB_4532_BD28_72307A935889_.wvu.FilterData" hidden="1" oldHidden="1">
    <formula>'Juin 2016'!$A$5:$D$51</formula>
    <oldFormula>'Juin 2016'!$A$5:$D$51</oldFormula>
  </rdn>
  <rcv guid="{ED992F79-A3EB-4532-BD28-72307A935889}"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ABE5E1C-C641-4CED-ADA8-7071378A27C2}" action="delete"/>
  <rdn rId="0" localSheetId="2" customView="1" name="Z_FABE5E1C_C641_4CED_ADA8_7071378A27C2_.wvu.FilterData" hidden="1" oldHidden="1">
    <formula>'Janv 2015'!$A$5:$D$55</formula>
    <oldFormula>'Janv 2015'!$A$5:$D$55</oldFormula>
  </rdn>
  <rdn rId="0" localSheetId="3" customView="1" name="Z_FABE5E1C_C641_4CED_ADA8_7071378A27C2_.wvu.FilterData" hidden="1" oldHidden="1">
    <formula>'Fev 2015'!$A$4:$BF$55</formula>
    <oldFormula>'Fev 2015'!$A$4:$BF$55</oldFormula>
  </rdn>
  <rdn rId="0" localSheetId="4" customView="1" name="Z_FABE5E1C_C641_4CED_ADA8_7071378A27C2_.wvu.FilterData" hidden="1" oldHidden="1">
    <formula>'Mars 2015'!$A$5:$D$55</formula>
    <oldFormula>'Mars 2015'!$A$5:$D$55</oldFormula>
  </rdn>
  <rdn rId="0" localSheetId="5" customView="1" name="Z_FABE5E1C_C641_4CED_ADA8_7071378A27C2_.wvu.FilterData" hidden="1" oldHidden="1">
    <formula>'Avril 2015'!$A$5:$D$54</formula>
    <oldFormula>'Avril 2015'!$A$5:$D$54</oldFormula>
  </rdn>
  <rdn rId="0" localSheetId="6" customView="1" name="Z_FABE5E1C_C641_4CED_ADA8_7071378A27C2_.wvu.FilterData" hidden="1" oldHidden="1">
    <formula>'Mai 2015'!$A$5:$D$52</formula>
    <oldFormula>'Mai 2015'!$A$5:$D$52</oldFormula>
  </rdn>
  <rdn rId="0" localSheetId="7" customView="1" name="Z_FABE5E1C_C641_4CED_ADA8_7071378A27C2_.wvu.FilterData" hidden="1" oldHidden="1">
    <formula>'Juin 2015'!$A$5:$D$51</formula>
    <oldFormula>'Juin 2015'!$A$5:$D$51</oldFormula>
  </rdn>
  <rdn rId="0" localSheetId="8" customView="1" name="Z_FABE5E1C_C641_4CED_ADA8_7071378A27C2_.wvu.FilterData" hidden="1" oldHidden="1">
    <formula>'Juillet 2015'!$A$5:$D$51</formula>
    <oldFormula>'Juillet 2015'!$A$5:$D$51</oldFormula>
  </rdn>
  <rdn rId="0" localSheetId="9" customView="1" name="Z_FABE5E1C_C641_4CED_ADA8_7071378A27C2_.wvu.FilterData" hidden="1" oldHidden="1">
    <formula>'Aout 2015'!$A$5:$D$51</formula>
    <oldFormula>'Aout 2015'!$A$5:$D$51</oldFormula>
  </rdn>
  <rdn rId="0" localSheetId="10" customView="1" name="Z_FABE5E1C_C641_4CED_ADA8_7071378A27C2_.wvu.FilterData" hidden="1" oldHidden="1">
    <formula>'Sept 2015'!$A$5:$D$51</formula>
    <oldFormula>'Sept 2015'!$A$5:$D$51</oldFormula>
  </rdn>
  <rdn rId="0" localSheetId="11" customView="1" name="Z_FABE5E1C_C641_4CED_ADA8_7071378A27C2_.wvu.FilterData" hidden="1" oldHidden="1">
    <formula>'Oct 2015'!$A$5:$D$51</formula>
    <oldFormula>'Oct 2015'!$A$5:$D$51</oldFormula>
  </rdn>
  <rdn rId="0" localSheetId="12" customView="1" name="Z_FABE5E1C_C641_4CED_ADA8_7071378A27C2_.wvu.FilterData" hidden="1" oldHidden="1">
    <formula>'Nov 2015'!$A$5:$D$51</formula>
    <oldFormula>'Nov 2015'!$A$5:$D$51</oldFormula>
  </rdn>
  <rdn rId="0" localSheetId="13" customView="1" name="Z_FABE5E1C_C641_4CED_ADA8_7071378A27C2_.wvu.FilterData" hidden="1" oldHidden="1">
    <formula>'Dec 2015'!$A$5:$D$51</formula>
    <oldFormula>'Dec 2015'!$A$5:$D$51</oldFormula>
  </rdn>
  <rdn rId="0" localSheetId="14" customView="1" name="Z_FABE5E1C_C641_4CED_ADA8_7071378A27C2_.wvu.FilterData" hidden="1" oldHidden="1">
    <formula>'Janv 2016'!$A$5:$D$50</formula>
    <oldFormula>'Janv 2016'!$A$5:$D$50</oldFormula>
  </rdn>
  <rdn rId="0" localSheetId="15" customView="1" name="Z_FABE5E1C_C641_4CED_ADA8_7071378A27C2_.wvu.FilterData" hidden="1" oldHidden="1">
    <formula>'Fev 2016'!$A$5:$D$51</formula>
    <oldFormula>'Fev 2016'!$A$5:$D$51</oldFormula>
  </rdn>
  <rdn rId="0" localSheetId="16" customView="1" name="Z_FABE5E1C_C641_4CED_ADA8_7071378A27C2_.wvu.FilterData" hidden="1" oldHidden="1">
    <formula>'Mars 2016'!$A$5:$D$51</formula>
    <oldFormula>'Mars 2016'!$A$5:$D$51</oldFormula>
  </rdn>
  <rdn rId="0" localSheetId="17" customView="1" name="Z_FABE5E1C_C641_4CED_ADA8_7071378A27C2_.wvu.FilterData" hidden="1" oldHidden="1">
    <formula>'Avril 2016'!$A$5:$D$51</formula>
    <oldFormula>'Avril 2016'!$A$5:$D$51</oldFormula>
  </rdn>
  <rdn rId="0" localSheetId="18" customView="1" name="Z_FABE5E1C_C641_4CED_ADA8_7071378A27C2_.wvu.FilterData" hidden="1" oldHidden="1">
    <formula>'Mai 2016'!$A$5:$D$51</formula>
    <oldFormula>'Mai 2016'!$A$5:$D$51</oldFormula>
  </rdn>
  <rdn rId="0" localSheetId="19" customView="1" name="Z_FABE5E1C_C641_4CED_ADA8_7071378A27C2_.wvu.FilterData" hidden="1" oldHidden="1">
    <formula>'Juin 2016'!$A$5:$D$51</formula>
    <oldFormula>'Juin 2016'!$A$5:$D$51</oldFormula>
  </rdn>
  <rcv guid="{FABE5E1C-C641-4CED-ADA8-7071378A27C2}" action="add"/>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2" sId="13" xfDxf="1" dxf="1">
    <nc r="BI29" t="inlineStr">
      <is>
        <t>rdv tel mr marsen bouchet frs 9h</t>
      </is>
    </nc>
    <ndxf>
      <font>
        <name val="Verdana"/>
        <scheme val="none"/>
      </font>
      <fill>
        <patternFill patternType="solid">
          <bgColor theme="0"/>
        </patternFill>
      </fill>
      <alignment horizontal="center" vertical="center" wrapText="1" shrinkToFit="1" readingOrder="0"/>
      <border outline="0">
        <left style="medium">
          <color indexed="48"/>
        </left>
        <right style="hair">
          <color indexed="64"/>
        </right>
        <top style="medium">
          <color indexed="63"/>
        </top>
      </border>
      <protection locked="0"/>
    </ndxf>
  </rcc>
  <rfmt sheetId="14" sqref="M28" start="0" length="0">
    <dxf>
      <fill>
        <patternFill patternType="solid">
          <bgColor theme="0"/>
        </patternFill>
      </fill>
    </dxf>
  </rfmt>
  <rcc rId="733" sId="14">
    <nc r="M28" t="inlineStr">
      <is>
        <t>formation parc matériels avec AH</t>
      </is>
    </nc>
  </rcc>
  <rcc rId="734" sId="14">
    <nc r="M15" t="inlineStr">
      <is>
        <t>formation parc matériels avec BL</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4">
    <oc r="AO14" t="inlineStr">
      <is>
        <t>NCN Web formation N4DS Demade AS</t>
      </is>
    </oc>
    <nc r="AO14" t="inlineStr">
      <is>
        <t>80331 NCN FW00387/01  Web formation N4DS</t>
      </is>
    </nc>
  </rcc>
  <rfmt sheetId="14" sqref="AO14">
    <dxf>
      <fill>
        <patternFill>
          <bgColor theme="0"/>
        </patternFill>
      </fill>
    </dxf>
  </rfmt>
  <rcc rId="43" sId="14" odxf="1" dxf="1">
    <oc r="AP14" t="inlineStr">
      <is>
        <t>NCN Web formation N4DS Demade AS</t>
      </is>
    </oc>
    <nc r="AP14" t="inlineStr">
      <is>
        <t>80331 NCN FW00387/01  Web formation N4DS</t>
      </is>
    </nc>
    <odxf>
      <fill>
        <patternFill>
          <bgColor rgb="FFFFCCFF"/>
        </patternFill>
      </fill>
    </odxf>
    <ndxf>
      <fill>
        <patternFill>
          <bgColor theme="0"/>
        </patternFill>
      </fill>
    </ndxf>
  </rcc>
  <rcv guid="{692D9513-C035-4B4B-8C2F-84170EF9F2F4}" action="delete"/>
  <rdn rId="0" localSheetId="2" customView="1" name="Z_692D9513_C035_4B4B_8C2F_84170EF9F2F4_.wvu.FilterData" hidden="1" oldHidden="1">
    <formula>'Janv 2015'!$A$5:$D$55</formula>
    <oldFormula>'Janv 2015'!$A$5:$D$55</oldFormula>
  </rdn>
  <rdn rId="0" localSheetId="3" customView="1" name="Z_692D9513_C035_4B4B_8C2F_84170EF9F2F4_.wvu.FilterData" hidden="1" oldHidden="1">
    <formula>'Fev 2015'!$A$4:$BF$55</formula>
    <oldFormula>'Fev 2015'!$A$4:$BF$55</oldFormula>
  </rdn>
  <rdn rId="0" localSheetId="4" customView="1" name="Z_692D9513_C035_4B4B_8C2F_84170EF9F2F4_.wvu.FilterData" hidden="1" oldHidden="1">
    <formula>'Mars 2015'!$A$5:$D$55</formula>
    <oldFormula>'Mars 2015'!$A$5:$D$55</oldFormula>
  </rdn>
  <rdn rId="0" localSheetId="5" customView="1" name="Z_692D9513_C035_4B4B_8C2F_84170EF9F2F4_.wvu.FilterData" hidden="1" oldHidden="1">
    <formula>'Avril 2015'!$A$5:$D$54</formula>
    <oldFormula>'Avril 2015'!$A$5:$D$54</oldFormula>
  </rdn>
  <rdn rId="0" localSheetId="6" customView="1" name="Z_692D9513_C035_4B4B_8C2F_84170EF9F2F4_.wvu.FilterData" hidden="1" oldHidden="1">
    <formula>'Mai 2015'!$A$5:$D$52</formula>
    <oldFormula>'Mai 2015'!$A$5:$D$52</oldFormula>
  </rdn>
  <rdn rId="0" localSheetId="7" customView="1" name="Z_692D9513_C035_4B4B_8C2F_84170EF9F2F4_.wvu.FilterData" hidden="1" oldHidden="1">
    <formula>'Juin 2015'!$A$5:$D$51</formula>
    <oldFormula>'Juin 2015'!$A$5:$D$51</oldFormula>
  </rdn>
  <rdn rId="0" localSheetId="8" customView="1" name="Z_692D9513_C035_4B4B_8C2F_84170EF9F2F4_.wvu.FilterData" hidden="1" oldHidden="1">
    <formula>'Juillet 2015'!$A$5:$D$51</formula>
    <oldFormula>'Juillet 2015'!$A$5:$D$51</oldFormula>
  </rdn>
  <rdn rId="0" localSheetId="9" customView="1" name="Z_692D9513_C035_4B4B_8C2F_84170EF9F2F4_.wvu.FilterData" hidden="1" oldHidden="1">
    <formula>'Aout 2015'!$A$5:$D$51</formula>
    <oldFormula>'Aout 2015'!$A$5:$D$51</oldFormula>
  </rdn>
  <rdn rId="0" localSheetId="10" customView="1" name="Z_692D9513_C035_4B4B_8C2F_84170EF9F2F4_.wvu.FilterData" hidden="1" oldHidden="1">
    <formula>'Sept 2015'!$A$5:$D$51</formula>
    <oldFormula>'Sept 2015'!$A$5:$D$51</oldFormula>
  </rdn>
  <rdn rId="0" localSheetId="11" customView="1" name="Z_692D9513_C035_4B4B_8C2F_84170EF9F2F4_.wvu.FilterData" hidden="1" oldHidden="1">
    <formula>'Oct 2015'!$A$5:$D$51</formula>
    <oldFormula>'Oct 2015'!$A$5:$D$51</oldFormula>
  </rdn>
  <rdn rId="0" localSheetId="12" customView="1" name="Z_692D9513_C035_4B4B_8C2F_84170EF9F2F4_.wvu.FilterData" hidden="1" oldHidden="1">
    <formula>'Nov 2015'!$A$5:$D$51</formula>
    <oldFormula>'Nov 2015'!$A$5:$D$51</oldFormula>
  </rdn>
  <rdn rId="0" localSheetId="13" customView="1" name="Z_692D9513_C035_4B4B_8C2F_84170EF9F2F4_.wvu.FilterData" hidden="1" oldHidden="1">
    <formula>'Dec 2015'!$A$5:$D$51</formula>
    <oldFormula>'Dec 2015'!$A$5:$D$51</oldFormula>
  </rdn>
  <rdn rId="0" localSheetId="14" customView="1" name="Z_692D9513_C035_4B4B_8C2F_84170EF9F2F4_.wvu.FilterData" hidden="1" oldHidden="1">
    <formula>'Janv 2016'!$A$5:$D$50</formula>
    <oldFormula>'Janv 2016'!$A$5:$D$50</oldFormula>
  </rdn>
  <rdn rId="0" localSheetId="15" customView="1" name="Z_692D9513_C035_4B4B_8C2F_84170EF9F2F4_.wvu.FilterData" hidden="1" oldHidden="1">
    <formula>'Fev 2016'!$A$5:$D$51</formula>
    <oldFormula>'Fev 2016'!$A$5:$D$51</oldFormula>
  </rdn>
  <rdn rId="0" localSheetId="16" customView="1" name="Z_692D9513_C035_4B4B_8C2F_84170EF9F2F4_.wvu.FilterData" hidden="1" oldHidden="1">
    <formula>'Mars 2016'!$A$5:$D$51</formula>
    <oldFormula>'Mars 2016'!$A$5:$D$51</oldFormula>
  </rdn>
  <rdn rId="0" localSheetId="17" customView="1" name="Z_692D9513_C035_4B4B_8C2F_84170EF9F2F4_.wvu.FilterData" hidden="1" oldHidden="1">
    <formula>'Avril 2016'!$A$5:$D$51</formula>
    <oldFormula>'Avril 2016'!$A$5:$D$51</oldFormula>
  </rdn>
  <rdn rId="0" localSheetId="18" customView="1" name="Z_692D9513_C035_4B4B_8C2F_84170EF9F2F4_.wvu.FilterData" hidden="1" oldHidden="1">
    <formula>'Mai 2016'!$A$5:$D$51</formula>
    <oldFormula>'Mai 2016'!$A$5:$D$51</oldFormula>
  </rdn>
  <rdn rId="0" localSheetId="19" customView="1" name="Z_692D9513_C035_4B4B_8C2F_84170EF9F2F4_.wvu.FilterData" hidden="1" oldHidden="1">
    <formula>'Juin 2016'!$A$5:$D$51</formula>
    <oldFormula>'Juin 2016'!$A$5:$D$51</oldFormula>
  </rdn>
  <rcv guid="{692D9513-C035-4B4B-8C2F-84170EF9F2F4}"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3" sId="14">
    <oc r="AA10" t="inlineStr">
      <is>
        <t>MAUGY DADS</t>
      </is>
    </oc>
    <nc r="AA10" t="inlineStr">
      <is>
        <t>80342
MAUGY
N4DS 2015</t>
      </is>
    </nc>
  </rcc>
  <rcc rId="754" sId="14">
    <oc r="AB10" t="inlineStr">
      <is>
        <t>MAUGY DADS</t>
      </is>
    </oc>
    <nc r="AB10" t="inlineStr">
      <is>
        <t>80342
MAUGY
N4DS 2015</t>
      </is>
    </nc>
  </rcc>
  <rfmt sheetId="14" sqref="AA10:AB10">
    <dxf>
      <fill>
        <patternFill patternType="none">
          <bgColor auto="1"/>
        </patternFill>
      </fill>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3" sId="14">
    <nc r="AU28" t="inlineStr">
      <is>
        <t>peretti</t>
      </is>
    </nc>
  </rcc>
  <rcc rId="774" sId="14" odxf="1" dxf="1">
    <nc r="AV28" t="inlineStr">
      <is>
        <t>peretti</t>
      </is>
    </nc>
    <odxf>
      <border outline="0">
        <left style="hair">
          <color indexed="64"/>
        </left>
      </border>
    </odxf>
    <ndxf>
      <border outline="0">
        <left style="medium">
          <color indexed="48"/>
        </left>
      </border>
    </ndxf>
  </rcc>
  <rfmt sheetId="14" sqref="AU28:AV28">
    <dxf>
      <fill>
        <patternFill patternType="solid">
          <bgColor rgb="FFFFCCFF"/>
        </patternFill>
      </fill>
    </dxf>
  </rfmt>
  <rcc rId="775" sId="14" odxf="1" dxf="1">
    <nc r="AU21" t="inlineStr">
      <is>
        <t>peretti</t>
      </is>
    </nc>
    <odxf>
      <fill>
        <patternFill patternType="none">
          <bgColor indexed="65"/>
        </patternFill>
      </fill>
    </odxf>
    <ndxf>
      <fill>
        <patternFill patternType="solid">
          <bgColor rgb="FFFFCCFF"/>
        </patternFill>
      </fill>
    </ndxf>
  </rcc>
  <rcc rId="776" sId="14" odxf="1" dxf="1">
    <nc r="AV21" t="inlineStr">
      <is>
        <t>peretti</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777" sId="15" odxf="1" dxf="1">
    <nc r="M28" t="inlineStr">
      <is>
        <t>peretti</t>
      </is>
    </nc>
    <odxf>
      <fill>
        <patternFill patternType="none">
          <bgColor indexed="65"/>
        </patternFill>
      </fill>
    </odxf>
    <ndxf>
      <fill>
        <patternFill patternType="solid">
          <bgColor rgb="FFFFCCFF"/>
        </patternFill>
      </fill>
    </ndxf>
  </rcc>
  <rcc rId="778" sId="15" odxf="1" dxf="1">
    <nc r="N28" t="inlineStr">
      <is>
        <t>peretti</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c rId="779" sId="15" odxf="1" dxf="1">
    <nc r="M21" t="inlineStr">
      <is>
        <t>peretti</t>
      </is>
    </nc>
    <odxf>
      <fill>
        <patternFill patternType="none">
          <bgColor indexed="65"/>
        </patternFill>
      </fill>
    </odxf>
    <ndxf>
      <fill>
        <patternFill patternType="solid">
          <bgColor rgb="FFFFCCFF"/>
        </patternFill>
      </fill>
    </ndxf>
  </rcc>
  <rcc rId="780" sId="15" odxf="1" dxf="1">
    <nc r="N21" t="inlineStr">
      <is>
        <t>peretti</t>
      </is>
    </nc>
    <odxf>
      <fill>
        <patternFill patternType="none">
          <bgColor indexed="65"/>
        </patternFill>
      </fill>
      <border outline="0">
        <left style="hair">
          <color indexed="64"/>
        </left>
      </border>
    </odxf>
    <ndxf>
      <fill>
        <patternFill patternType="solid">
          <bgColor rgb="FFFFCCFF"/>
        </patternFill>
      </fill>
      <border outline="0">
        <left style="medium">
          <color indexed="48"/>
        </left>
      </border>
    </ndxf>
  </rcc>
  <rcv guid="{B4F31C24-239B-41A0-8138-41C7D8DABAC3}" action="delete"/>
  <rdn rId="0" localSheetId="2" customView="1" name="Z_B4F31C24_239B_41A0_8138_41C7D8DABAC3_.wvu.FilterData" hidden="1" oldHidden="1">
    <formula>'Janv 2015'!$A$5:$D$55</formula>
    <oldFormula>'Janv 2015'!$A$5:$D$55</oldFormula>
  </rdn>
  <rdn rId="0" localSheetId="3" customView="1" name="Z_B4F31C24_239B_41A0_8138_41C7D8DABAC3_.wvu.FilterData" hidden="1" oldHidden="1">
    <formula>'Fev 2015'!$A$4:$BF$55</formula>
    <oldFormula>'Fev 2015'!$A$4:$BF$55</oldFormula>
  </rdn>
  <rdn rId="0" localSheetId="4" customView="1" name="Z_B4F31C24_239B_41A0_8138_41C7D8DABAC3_.wvu.FilterData" hidden="1" oldHidden="1">
    <formula>'Mars 2015'!$A$5:$D$55</formula>
    <oldFormula>'Mars 2015'!$A$5:$D$55</oldFormula>
  </rdn>
  <rdn rId="0" localSheetId="5" customView="1" name="Z_B4F31C24_239B_41A0_8138_41C7D8DABAC3_.wvu.FilterData" hidden="1" oldHidden="1">
    <formula>'Avril 2015'!$A$5:$D$54</formula>
    <oldFormula>'Avril 2015'!$A$5:$D$54</oldFormula>
  </rdn>
  <rdn rId="0" localSheetId="6" customView="1" name="Z_B4F31C24_239B_41A0_8138_41C7D8DABAC3_.wvu.FilterData" hidden="1" oldHidden="1">
    <formula>'Mai 2015'!$A$5:$D$52</formula>
    <oldFormula>'Mai 2015'!$A$5:$D$52</oldFormula>
  </rdn>
  <rdn rId="0" localSheetId="7" customView="1" name="Z_B4F31C24_239B_41A0_8138_41C7D8DABAC3_.wvu.FilterData" hidden="1" oldHidden="1">
    <formula>'Juin 2015'!$A$5:$D$51</formula>
    <oldFormula>'Juin 2015'!$A$5:$D$51</oldFormula>
  </rdn>
  <rdn rId="0" localSheetId="8" customView="1" name="Z_B4F31C24_239B_41A0_8138_41C7D8DABAC3_.wvu.FilterData" hidden="1" oldHidden="1">
    <formula>'Juillet 2015'!$A$5:$D$51</formula>
    <oldFormula>'Juillet 2015'!$A$5:$D$51</oldFormula>
  </rdn>
  <rdn rId="0" localSheetId="9" customView="1" name="Z_B4F31C24_239B_41A0_8138_41C7D8DABAC3_.wvu.FilterData" hidden="1" oldHidden="1">
    <formula>'Aout 2015'!$A$5:$D$51</formula>
    <oldFormula>'Aout 2015'!$A$5:$D$51</oldFormula>
  </rdn>
  <rdn rId="0" localSheetId="10" customView="1" name="Z_B4F31C24_239B_41A0_8138_41C7D8DABAC3_.wvu.FilterData" hidden="1" oldHidden="1">
    <formula>'Sept 2015'!$A$5:$D$51</formula>
    <oldFormula>'Sept 2015'!$A$5:$D$51</oldFormula>
  </rdn>
  <rdn rId="0" localSheetId="11" customView="1" name="Z_B4F31C24_239B_41A0_8138_41C7D8DABAC3_.wvu.FilterData" hidden="1" oldHidden="1">
    <formula>'Oct 2015'!$A$5:$D$51</formula>
    <oldFormula>'Oct 2015'!$A$5:$D$51</oldFormula>
  </rdn>
  <rdn rId="0" localSheetId="12" customView="1" name="Z_B4F31C24_239B_41A0_8138_41C7D8DABAC3_.wvu.FilterData" hidden="1" oldHidden="1">
    <formula>'Nov 2015'!$A$5:$D$51</formula>
    <oldFormula>'Nov 2015'!$A$5:$D$51</oldFormula>
  </rdn>
  <rdn rId="0" localSheetId="13" customView="1" name="Z_B4F31C24_239B_41A0_8138_41C7D8DABAC3_.wvu.FilterData" hidden="1" oldHidden="1">
    <formula>'Dec 2015'!$A$5:$D$51</formula>
    <oldFormula>'Dec 2015'!$A$5:$D$51</oldFormula>
  </rdn>
  <rdn rId="0" localSheetId="14" customView="1" name="Z_B4F31C24_239B_41A0_8138_41C7D8DABAC3_.wvu.FilterData" hidden="1" oldHidden="1">
    <formula>'Janv 2016'!$A$5:$D$50</formula>
    <oldFormula>'Janv 2016'!$A$5:$D$50</oldFormula>
  </rdn>
  <rdn rId="0" localSheetId="15" customView="1" name="Z_B4F31C24_239B_41A0_8138_41C7D8DABAC3_.wvu.FilterData" hidden="1" oldHidden="1">
    <formula>'Fev 2016'!$A$5:$D$51</formula>
    <oldFormula>'Fev 2016'!$A$5:$D$51</oldFormula>
  </rdn>
  <rdn rId="0" localSheetId="16" customView="1" name="Z_B4F31C24_239B_41A0_8138_41C7D8DABAC3_.wvu.FilterData" hidden="1" oldHidden="1">
    <formula>'Mars 2016'!$A$5:$D$51</formula>
    <oldFormula>'Mars 2016'!$A$5:$D$51</oldFormula>
  </rdn>
  <rdn rId="0" localSheetId="17" customView="1" name="Z_B4F31C24_239B_41A0_8138_41C7D8DABAC3_.wvu.FilterData" hidden="1" oldHidden="1">
    <formula>'Avril 2016'!$A$5:$D$51</formula>
    <oldFormula>'Avril 2016'!$A$5:$D$51</oldFormula>
  </rdn>
  <rdn rId="0" localSheetId="18" customView="1" name="Z_B4F31C24_239B_41A0_8138_41C7D8DABAC3_.wvu.FilterData" hidden="1" oldHidden="1">
    <formula>'Mai 2016'!$A$5:$D$51</formula>
    <oldFormula>'Mai 2016'!$A$5:$D$51</oldFormula>
  </rdn>
  <rdn rId="0" localSheetId="19" customView="1" name="Z_B4F31C24_239B_41A0_8138_41C7D8DABAC3_.wvu.FilterData" hidden="1" oldHidden="1">
    <formula>'Juin 2016'!$A$5:$D$51</formula>
    <oldFormula>'Juin 2016'!$A$5:$D$51</oldFormula>
  </rdn>
  <rcv guid="{B4F31C24-239B-41A0-8138-41C7D8DABAC3}"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09E3AC-7887-431E-981B-A017210E5C42}" action="delete"/>
  <rdn rId="0" localSheetId="2" customView="1" name="Z_EA09E3AC_7887_431E_981B_A017210E5C42_.wvu.FilterData" hidden="1" oldHidden="1">
    <formula>'Janv 2015'!$A$5:$D$55</formula>
    <oldFormula>'Janv 2015'!$A$5:$D$55</oldFormula>
  </rdn>
  <rdn rId="0" localSheetId="3" customView="1" name="Z_EA09E3AC_7887_431E_981B_A017210E5C42_.wvu.FilterData" hidden="1" oldHidden="1">
    <formula>'Fev 2015'!$A$4:$BF$55</formula>
    <oldFormula>'Fev 2015'!$A$4:$BF$55</oldFormula>
  </rdn>
  <rdn rId="0" localSheetId="4" customView="1" name="Z_EA09E3AC_7887_431E_981B_A017210E5C42_.wvu.FilterData" hidden="1" oldHidden="1">
    <formula>'Mars 2015'!$A$5:$D$55</formula>
    <oldFormula>'Mars 2015'!$A$5:$D$55</oldFormula>
  </rdn>
  <rdn rId="0" localSheetId="5" customView="1" name="Z_EA09E3AC_7887_431E_981B_A017210E5C42_.wvu.FilterData" hidden="1" oldHidden="1">
    <formula>'Avril 2015'!$A$5:$D$54</formula>
    <oldFormula>'Avril 2015'!$A$5:$D$54</oldFormula>
  </rdn>
  <rdn rId="0" localSheetId="6" customView="1" name="Z_EA09E3AC_7887_431E_981B_A017210E5C42_.wvu.FilterData" hidden="1" oldHidden="1">
    <formula>'Mai 2015'!$A$5:$D$52</formula>
    <oldFormula>'Mai 2015'!$A$5:$D$52</oldFormula>
  </rdn>
  <rdn rId="0" localSheetId="7" customView="1" name="Z_EA09E3AC_7887_431E_981B_A017210E5C42_.wvu.FilterData" hidden="1" oldHidden="1">
    <formula>'Juin 2015'!$A$5:$D$51</formula>
    <oldFormula>'Juin 2015'!$A$5:$D$51</oldFormula>
  </rdn>
  <rdn rId="0" localSheetId="8" customView="1" name="Z_EA09E3AC_7887_431E_981B_A017210E5C42_.wvu.FilterData" hidden="1" oldHidden="1">
    <formula>'Juillet 2015'!$A$5:$D$51</formula>
    <oldFormula>'Juillet 2015'!$A$5:$D$51</oldFormula>
  </rdn>
  <rdn rId="0" localSheetId="9" customView="1" name="Z_EA09E3AC_7887_431E_981B_A017210E5C42_.wvu.FilterData" hidden="1" oldHidden="1">
    <formula>'Aout 2015'!$A$5:$D$51</formula>
    <oldFormula>'Aout 2015'!$A$5:$D$51</oldFormula>
  </rdn>
  <rdn rId="0" localSheetId="10" customView="1" name="Z_EA09E3AC_7887_431E_981B_A017210E5C42_.wvu.FilterData" hidden="1" oldHidden="1">
    <formula>'Sept 2015'!$A$5:$D$51</formula>
    <oldFormula>'Sept 2015'!$A$5:$D$51</oldFormula>
  </rdn>
  <rdn rId="0" localSheetId="11" customView="1" name="Z_EA09E3AC_7887_431E_981B_A017210E5C42_.wvu.FilterData" hidden="1" oldHidden="1">
    <formula>'Oct 2015'!$A$5:$D$51</formula>
    <oldFormula>'Oct 2015'!$A$5:$D$51</oldFormula>
  </rdn>
  <rdn rId="0" localSheetId="12" customView="1" name="Z_EA09E3AC_7887_431E_981B_A017210E5C42_.wvu.FilterData" hidden="1" oldHidden="1">
    <formula>'Nov 2015'!$A$5:$D$51</formula>
    <oldFormula>'Nov 2015'!$A$5:$D$51</oldFormula>
  </rdn>
  <rdn rId="0" localSheetId="13" customView="1" name="Z_EA09E3AC_7887_431E_981B_A017210E5C42_.wvu.FilterData" hidden="1" oldHidden="1">
    <formula>'Dec 2015'!$A$5:$D$51</formula>
    <oldFormula>'Dec 2015'!$A$5:$D$51</oldFormula>
  </rdn>
  <rdn rId="0" localSheetId="14" customView="1" name="Z_EA09E3AC_7887_431E_981B_A017210E5C42_.wvu.FilterData" hidden="1" oldHidden="1">
    <formula>'Janv 2016'!$A$5:$D$50</formula>
    <oldFormula>'Janv 2016'!$A$5:$D$50</oldFormula>
  </rdn>
  <rdn rId="0" localSheetId="15" customView="1" name="Z_EA09E3AC_7887_431E_981B_A017210E5C42_.wvu.FilterData" hidden="1" oldHidden="1">
    <formula>'Fev 2016'!$A$5:$D$51</formula>
    <oldFormula>'Fev 2016'!$A$5:$D$51</oldFormula>
  </rdn>
  <rdn rId="0" localSheetId="16" customView="1" name="Z_EA09E3AC_7887_431E_981B_A017210E5C42_.wvu.FilterData" hidden="1" oldHidden="1">
    <formula>'Mars 2016'!$A$5:$D$51</formula>
    <oldFormula>'Mars 2016'!$A$5:$D$51</oldFormula>
  </rdn>
  <rdn rId="0" localSheetId="17" customView="1" name="Z_EA09E3AC_7887_431E_981B_A017210E5C42_.wvu.FilterData" hidden="1" oldHidden="1">
    <formula>'Avril 2016'!$A$5:$D$51</formula>
    <oldFormula>'Avril 2016'!$A$5:$D$51</oldFormula>
  </rdn>
  <rdn rId="0" localSheetId="18" customView="1" name="Z_EA09E3AC_7887_431E_981B_A017210E5C42_.wvu.FilterData" hidden="1" oldHidden="1">
    <formula>'Mai 2016'!$A$5:$D$51</formula>
    <oldFormula>'Mai 2016'!$A$5:$D$51</oldFormula>
  </rdn>
  <rdn rId="0" localSheetId="19" customView="1" name="Z_EA09E3AC_7887_431E_981B_A017210E5C42_.wvu.FilterData" hidden="1" oldHidden="1">
    <formula>'Juin 2016'!$A$5:$D$51</formula>
    <oldFormula>'Juin 2016'!$A$5:$D$51</oldFormula>
  </rdn>
  <rcv guid="{EA09E3AC-7887-431E-981B-A017210E5C42}"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7" sId="14">
    <nc r="K23" t="inlineStr">
      <is>
        <t>Galoisy</t>
      </is>
    </nc>
  </rcc>
  <rcv guid="{4B60199E-2CAA-441A-8889-9806A773C809}" action="delete"/>
  <rdn rId="0" localSheetId="2" customView="1" name="Z_4B60199E_2CAA_441A_8889_9806A773C809_.wvu.FilterData" hidden="1" oldHidden="1">
    <formula>'Janv 2015'!$A$5:$D$55</formula>
    <oldFormula>'Janv 2015'!$A$5:$D$55</oldFormula>
  </rdn>
  <rdn rId="0" localSheetId="3" customView="1" name="Z_4B60199E_2CAA_441A_8889_9806A773C809_.wvu.FilterData" hidden="1" oldHidden="1">
    <formula>'Fev 2015'!$A$4:$BF$55</formula>
    <oldFormula>'Fev 2015'!$A$4:$BF$55</oldFormula>
  </rdn>
  <rdn rId="0" localSheetId="4" customView="1" name="Z_4B60199E_2CAA_441A_8889_9806A773C809_.wvu.FilterData" hidden="1" oldHidden="1">
    <formula>'Mars 2015'!$A$5:$D$55</formula>
    <oldFormula>'Mars 2015'!$A$5:$D$55</oldFormula>
  </rdn>
  <rdn rId="0" localSheetId="5" customView="1" name="Z_4B60199E_2CAA_441A_8889_9806A773C809_.wvu.FilterData" hidden="1" oldHidden="1">
    <formula>'Avril 2015'!$A$5:$D$54</formula>
    <oldFormula>'Avril 2015'!$A$5:$D$54</oldFormula>
  </rdn>
  <rdn rId="0" localSheetId="6" customView="1" name="Z_4B60199E_2CAA_441A_8889_9806A773C809_.wvu.FilterData" hidden="1" oldHidden="1">
    <formula>'Mai 2015'!$A$5:$D$52</formula>
    <oldFormula>'Mai 2015'!$A$5:$D$52</oldFormula>
  </rdn>
  <rdn rId="0" localSheetId="7" customView="1" name="Z_4B60199E_2CAA_441A_8889_9806A773C809_.wvu.FilterData" hidden="1" oldHidden="1">
    <formula>'Juin 2015'!$A$5:$D$51</formula>
    <oldFormula>'Juin 2015'!$A$5:$D$51</oldFormula>
  </rdn>
  <rdn rId="0" localSheetId="8" customView="1" name="Z_4B60199E_2CAA_441A_8889_9806A773C809_.wvu.FilterData" hidden="1" oldHidden="1">
    <formula>'Juillet 2015'!$A$5:$D$51</formula>
    <oldFormula>'Juillet 2015'!$A$5:$D$51</oldFormula>
  </rdn>
  <rdn rId="0" localSheetId="9" customView="1" name="Z_4B60199E_2CAA_441A_8889_9806A773C809_.wvu.FilterData" hidden="1" oldHidden="1">
    <formula>'Aout 2015'!$A$5:$D$51</formula>
    <oldFormula>'Aout 2015'!$A$5:$D$51</oldFormula>
  </rdn>
  <rdn rId="0" localSheetId="10" customView="1" name="Z_4B60199E_2CAA_441A_8889_9806A773C809_.wvu.FilterData" hidden="1" oldHidden="1">
    <formula>'Sept 2015'!$A$5:$D$51</formula>
    <oldFormula>'Sept 2015'!$A$5:$D$51</oldFormula>
  </rdn>
  <rdn rId="0" localSheetId="11" customView="1" name="Z_4B60199E_2CAA_441A_8889_9806A773C809_.wvu.FilterData" hidden="1" oldHidden="1">
    <formula>'Oct 2015'!$A$5:$D$51</formula>
    <oldFormula>'Oct 2015'!$A$5:$D$51</oldFormula>
  </rdn>
  <rdn rId="0" localSheetId="12" customView="1" name="Z_4B60199E_2CAA_441A_8889_9806A773C809_.wvu.FilterData" hidden="1" oldHidden="1">
    <formula>'Nov 2015'!$A$5:$D$51</formula>
    <oldFormula>'Nov 2015'!$A$5:$D$51</oldFormula>
  </rdn>
  <rdn rId="0" localSheetId="13" customView="1" name="Z_4B60199E_2CAA_441A_8889_9806A773C809_.wvu.FilterData" hidden="1" oldHidden="1">
    <formula>'Dec 2015'!$A$5:$D$51</formula>
    <oldFormula>'Dec 2015'!$A$5:$D$51</oldFormula>
  </rdn>
  <rdn rId="0" localSheetId="14" customView="1" name="Z_4B60199E_2CAA_441A_8889_9806A773C809_.wvu.FilterData" hidden="1" oldHidden="1">
    <formula>'Janv 2016'!$A$5:$D$50</formula>
    <oldFormula>'Janv 2016'!$A$5:$D$50</oldFormula>
  </rdn>
  <rdn rId="0" localSheetId="15" customView="1" name="Z_4B60199E_2CAA_441A_8889_9806A773C809_.wvu.FilterData" hidden="1" oldHidden="1">
    <formula>'Fev 2016'!$A$5:$D$51</formula>
    <oldFormula>'Fev 2016'!$A$5:$D$51</oldFormula>
  </rdn>
  <rdn rId="0" localSheetId="16" customView="1" name="Z_4B60199E_2CAA_441A_8889_9806A773C809_.wvu.FilterData" hidden="1" oldHidden="1">
    <formula>'Mars 2016'!$A$5:$D$51</formula>
    <oldFormula>'Mars 2016'!$A$5:$D$51</oldFormula>
  </rdn>
  <rdn rId="0" localSheetId="17" customView="1" name="Z_4B60199E_2CAA_441A_8889_9806A773C809_.wvu.FilterData" hidden="1" oldHidden="1">
    <formula>'Avril 2016'!$A$5:$D$51</formula>
    <oldFormula>'Avril 2016'!$A$5:$D$51</oldFormula>
  </rdn>
  <rdn rId="0" localSheetId="18" customView="1" name="Z_4B60199E_2CAA_441A_8889_9806A773C809_.wvu.FilterData" hidden="1" oldHidden="1">
    <formula>'Mai 2016'!$A$5:$D$51</formula>
    <oldFormula>'Mai 2016'!$A$5:$D$51</oldFormula>
  </rdn>
  <rdn rId="0" localSheetId="19" customView="1" name="Z_4B60199E_2CAA_441A_8889_9806A773C809_.wvu.FilterData" hidden="1" oldHidden="1">
    <formula>'Juin 2016'!$A$5:$D$51</formula>
    <oldFormula>'Juin 2016'!$A$5:$D$51</oldFormula>
  </rdn>
  <rcv guid="{4B60199E-2CAA-441A-8889-9806A773C809}"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H11:BJ11">
    <dxf>
      <fill>
        <patternFill>
          <bgColor theme="0"/>
        </patternFill>
      </fill>
    </dxf>
  </rfmt>
  <rcc rId="836" sId="14">
    <oc r="M13" t="inlineStr">
      <is>
        <r>
          <t>spinnaker/</t>
        </r>
        <r>
          <rPr>
            <sz val="10"/>
            <color rgb="FFFF0000"/>
            <rFont val="Verdana"/>
            <family val="2"/>
          </rPr>
          <t>Axone</t>
        </r>
        <r>
          <rPr>
            <sz val="10"/>
            <rFont val="Verdana"/>
            <family val="2"/>
          </rPr>
          <t xml:space="preserve"> formation à définir</t>
        </r>
      </is>
    </oc>
    <nc r="M13" t="inlineStr">
      <is>
        <t>AXONE cde à venir Vu AG et SM</t>
      </is>
    </nc>
  </rcc>
  <rfmt sheetId="14" sqref="M13">
    <dxf>
      <fill>
        <patternFill>
          <bgColor theme="0"/>
        </patternFill>
      </fill>
    </dxf>
  </rfmt>
  <rcc rId="837" sId="14" odxf="1" dxf="1">
    <oc r="N13" t="inlineStr">
      <is>
        <r>
          <t>spinnaker/</t>
        </r>
        <r>
          <rPr>
            <sz val="10"/>
            <color rgb="FFFF0000"/>
            <rFont val="Verdana"/>
            <family val="2"/>
          </rPr>
          <t>Axone</t>
        </r>
        <r>
          <rPr>
            <sz val="10"/>
            <rFont val="Verdana"/>
            <family val="2"/>
          </rPr>
          <t xml:space="preserve"> formation à définir</t>
        </r>
      </is>
    </oc>
    <nc r="N13" t="inlineStr">
      <is>
        <t>AXONE cde à venir Vu AG et SM</t>
      </is>
    </nc>
    <odxf>
      <fill>
        <patternFill>
          <bgColor rgb="FFFFCCFF"/>
        </patternFill>
      </fill>
    </odxf>
    <ndxf>
      <fill>
        <patternFill>
          <bgColor theme="0"/>
        </patternFill>
      </fill>
    </ndxf>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BG15:BH15" start="0" length="2147483647">
    <dxf>
      <font>
        <color rgb="FFFF0000"/>
      </font>
    </dxf>
  </rfmt>
  <rfmt sheetId="13" sqref="BG15:BH15" start="0" length="2147483647">
    <dxf>
      <font>
        <b/>
      </font>
    </dxf>
  </rfmt>
  <rcv guid="{F9A142BF-A466-4369-BBF7-5EB810A7FD09}" action="delete"/>
  <rdn rId="0" localSheetId="2" customView="1" name="Z_F9A142BF_A466_4369_BBF7_5EB810A7FD09_.wvu.FilterData" hidden="1" oldHidden="1">
    <formula>'Janv 2015'!$A$5:$D$55</formula>
    <oldFormula>'Janv 2015'!$A$5:$D$55</oldFormula>
  </rdn>
  <rdn rId="0" localSheetId="3" customView="1" name="Z_F9A142BF_A466_4369_BBF7_5EB810A7FD09_.wvu.FilterData" hidden="1" oldHidden="1">
    <formula>'Fev 2015'!$A$4:$BF$55</formula>
    <oldFormula>'Fev 2015'!$A$4:$BF$55</oldFormula>
  </rdn>
  <rdn rId="0" localSheetId="4" customView="1" name="Z_F9A142BF_A466_4369_BBF7_5EB810A7FD09_.wvu.FilterData" hidden="1" oldHidden="1">
    <formula>'Mars 2015'!$A$5:$D$55</formula>
    <oldFormula>'Mars 2015'!$A$5:$D$55</oldFormula>
  </rdn>
  <rdn rId="0" localSheetId="5" customView="1" name="Z_F9A142BF_A466_4369_BBF7_5EB810A7FD09_.wvu.FilterData" hidden="1" oldHidden="1">
    <formula>'Avril 2015'!$A$5:$D$54</formula>
    <oldFormula>'Avril 2015'!$A$5:$D$54</oldFormula>
  </rdn>
  <rdn rId="0" localSheetId="6" customView="1" name="Z_F9A142BF_A466_4369_BBF7_5EB810A7FD09_.wvu.FilterData" hidden="1" oldHidden="1">
    <formula>'Mai 2015'!$A$5:$D$52</formula>
    <oldFormula>'Mai 2015'!$A$5:$D$52</oldFormula>
  </rdn>
  <rdn rId="0" localSheetId="7" customView="1" name="Z_F9A142BF_A466_4369_BBF7_5EB810A7FD09_.wvu.FilterData" hidden="1" oldHidden="1">
    <formula>'Juin 2015'!$A$5:$D$51</formula>
    <oldFormula>'Juin 2015'!$A$5:$D$51</oldFormula>
  </rdn>
  <rdn rId="0" localSheetId="8" customView="1" name="Z_F9A142BF_A466_4369_BBF7_5EB810A7FD09_.wvu.FilterData" hidden="1" oldHidden="1">
    <formula>'Juillet 2015'!$A$5:$D$51</formula>
    <oldFormula>'Juillet 2015'!$A$5:$D$51</oldFormula>
  </rdn>
  <rdn rId="0" localSheetId="9" customView="1" name="Z_F9A142BF_A466_4369_BBF7_5EB810A7FD09_.wvu.FilterData" hidden="1" oldHidden="1">
    <formula>'Aout 2015'!$A$5:$D$51</formula>
    <oldFormula>'Aout 2015'!$A$5:$D$51</oldFormula>
  </rdn>
  <rdn rId="0" localSheetId="10" customView="1" name="Z_F9A142BF_A466_4369_BBF7_5EB810A7FD09_.wvu.FilterData" hidden="1" oldHidden="1">
    <formula>'Sept 2015'!$A$5:$D$51</formula>
    <oldFormula>'Sept 2015'!$A$5:$D$51</oldFormula>
  </rdn>
  <rdn rId="0" localSheetId="11" customView="1" name="Z_F9A142BF_A466_4369_BBF7_5EB810A7FD09_.wvu.FilterData" hidden="1" oldHidden="1">
    <formula>'Oct 2015'!$A$5:$D$51</formula>
    <oldFormula>'Oct 2015'!$A$5:$D$51</oldFormula>
  </rdn>
  <rdn rId="0" localSheetId="12" customView="1" name="Z_F9A142BF_A466_4369_BBF7_5EB810A7FD09_.wvu.FilterData" hidden="1" oldHidden="1">
    <formula>'Nov 2015'!$A$5:$D$51</formula>
    <oldFormula>'Nov 2015'!$A$5:$D$51</oldFormula>
  </rdn>
  <rdn rId="0" localSheetId="13" customView="1" name="Z_F9A142BF_A466_4369_BBF7_5EB810A7FD09_.wvu.FilterData" hidden="1" oldHidden="1">
    <formula>'Dec 2015'!$A$5:$D$51</formula>
    <oldFormula>'Dec 2015'!$A$5:$D$51</oldFormula>
  </rdn>
  <rdn rId="0" localSheetId="14" customView="1" name="Z_F9A142BF_A466_4369_BBF7_5EB810A7FD09_.wvu.FilterData" hidden="1" oldHidden="1">
    <formula>'Janv 2016'!$A$5:$D$50</formula>
    <oldFormula>'Janv 2016'!$A$5:$D$50</oldFormula>
  </rdn>
  <rdn rId="0" localSheetId="15" customView="1" name="Z_F9A142BF_A466_4369_BBF7_5EB810A7FD09_.wvu.FilterData" hidden="1" oldHidden="1">
    <formula>'Fev 2016'!$A$5:$D$51</formula>
    <oldFormula>'Fev 2016'!$A$5:$D$51</oldFormula>
  </rdn>
  <rdn rId="0" localSheetId="16" customView="1" name="Z_F9A142BF_A466_4369_BBF7_5EB810A7FD09_.wvu.FilterData" hidden="1" oldHidden="1">
    <formula>'Mars 2016'!$A$5:$D$51</formula>
    <oldFormula>'Mars 2016'!$A$5:$D$51</oldFormula>
  </rdn>
  <rdn rId="0" localSheetId="17" customView="1" name="Z_F9A142BF_A466_4369_BBF7_5EB810A7FD09_.wvu.FilterData" hidden="1" oldHidden="1">
    <formula>'Avril 2016'!$A$5:$D$51</formula>
    <oldFormula>'Avril 2016'!$A$5:$D$51</oldFormula>
  </rdn>
  <rdn rId="0" localSheetId="18" customView="1" name="Z_F9A142BF_A466_4369_BBF7_5EB810A7FD09_.wvu.FilterData" hidden="1" oldHidden="1">
    <formula>'Mai 2016'!$A$5:$D$51</formula>
    <oldFormula>'Mai 2016'!$A$5:$D$51</oldFormula>
  </rdn>
  <rdn rId="0" localSheetId="19" customView="1" name="Z_F9A142BF_A466_4369_BBF7_5EB810A7FD09_.wvu.FilterData" hidden="1" oldHidden="1">
    <formula>'Juin 2016'!$A$5:$D$51</formula>
    <oldFormula>'Juin 2016'!$A$5:$D$51</oldFormula>
  </rdn>
  <rcv guid="{F9A142BF-A466-4369-BBF7-5EB810A7FD09}"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W8" start="0" length="2147483647">
    <dxf>
      <font>
        <b/>
      </font>
    </dxf>
  </rfmt>
  <rfmt sheetId="13" sqref="AW8" start="0" length="2147483647">
    <dxf>
      <font>
        <color rgb="FFFF0000"/>
      </font>
    </dxf>
  </rfmt>
  <rcv guid="{9EA0258A-57B4-4A89-9E34-719FCBAD504F}" action="delete"/>
  <rdn rId="0" localSheetId="2" customView="1" name="Z_9EA0258A_57B4_4A89_9E34_719FCBAD504F_.wvu.FilterData" hidden="1" oldHidden="1">
    <formula>'Janv 2015'!$A$5:$D$55</formula>
    <oldFormula>'Janv 2015'!$A$5:$D$55</oldFormula>
  </rdn>
  <rdn rId="0" localSheetId="3" customView="1" name="Z_9EA0258A_57B4_4A89_9E34_719FCBAD504F_.wvu.FilterData" hidden="1" oldHidden="1">
    <formula>'Fev 2015'!$A$4:$BF$55</formula>
    <oldFormula>'Fev 2015'!$A$4:$BF$55</oldFormula>
  </rdn>
  <rdn rId="0" localSheetId="4" customView="1" name="Z_9EA0258A_57B4_4A89_9E34_719FCBAD504F_.wvu.FilterData" hidden="1" oldHidden="1">
    <formula>'Mars 2015'!$A$5:$D$55</formula>
    <oldFormula>'Mars 2015'!$A$5:$D$55</oldFormula>
  </rdn>
  <rdn rId="0" localSheetId="5" customView="1" name="Z_9EA0258A_57B4_4A89_9E34_719FCBAD504F_.wvu.FilterData" hidden="1" oldHidden="1">
    <formula>'Avril 2015'!$A$5:$D$54</formula>
    <oldFormula>'Avril 2015'!$A$5:$D$54</oldFormula>
  </rdn>
  <rdn rId="0" localSheetId="6" customView="1" name="Z_9EA0258A_57B4_4A89_9E34_719FCBAD504F_.wvu.FilterData" hidden="1" oldHidden="1">
    <formula>'Mai 2015'!$A$5:$D$52</formula>
    <oldFormula>'Mai 2015'!$A$5:$D$52</oldFormula>
  </rdn>
  <rdn rId="0" localSheetId="7" customView="1" name="Z_9EA0258A_57B4_4A89_9E34_719FCBAD504F_.wvu.FilterData" hidden="1" oldHidden="1">
    <formula>'Juin 2015'!$A$5:$D$51</formula>
    <oldFormula>'Juin 2015'!$A$5:$D$51</oldFormula>
  </rdn>
  <rdn rId="0" localSheetId="8" customView="1" name="Z_9EA0258A_57B4_4A89_9E34_719FCBAD504F_.wvu.FilterData" hidden="1" oldHidden="1">
    <formula>'Juillet 2015'!$A$5:$D$51</formula>
    <oldFormula>'Juillet 2015'!$A$5:$D$51</oldFormula>
  </rdn>
  <rdn rId="0" localSheetId="9" customView="1" name="Z_9EA0258A_57B4_4A89_9E34_719FCBAD504F_.wvu.FilterData" hidden="1" oldHidden="1">
    <formula>'Aout 2015'!$A$5:$D$51</formula>
    <oldFormula>'Aout 2015'!$A$5:$D$51</oldFormula>
  </rdn>
  <rdn rId="0" localSheetId="10" customView="1" name="Z_9EA0258A_57B4_4A89_9E34_719FCBAD504F_.wvu.FilterData" hidden="1" oldHidden="1">
    <formula>'Sept 2015'!$A$5:$D$51</formula>
    <oldFormula>'Sept 2015'!$A$5:$D$51</oldFormula>
  </rdn>
  <rdn rId="0" localSheetId="11" customView="1" name="Z_9EA0258A_57B4_4A89_9E34_719FCBAD504F_.wvu.FilterData" hidden="1" oldHidden="1">
    <formula>'Oct 2015'!$A$5:$D$51</formula>
    <oldFormula>'Oct 2015'!$A$5:$D$51</oldFormula>
  </rdn>
  <rdn rId="0" localSheetId="12" customView="1" name="Z_9EA0258A_57B4_4A89_9E34_719FCBAD504F_.wvu.FilterData" hidden="1" oldHidden="1">
    <formula>'Nov 2015'!$A$5:$D$51</formula>
    <oldFormula>'Nov 2015'!$A$5:$D$51</oldFormula>
  </rdn>
  <rdn rId="0" localSheetId="13" customView="1" name="Z_9EA0258A_57B4_4A89_9E34_719FCBAD504F_.wvu.FilterData" hidden="1" oldHidden="1">
    <formula>'Dec 2015'!$A$5:$D$51</formula>
    <oldFormula>'Dec 2015'!$A$5:$D$51</oldFormula>
  </rdn>
  <rdn rId="0" localSheetId="14" customView="1" name="Z_9EA0258A_57B4_4A89_9E34_719FCBAD504F_.wvu.FilterData" hidden="1" oldHidden="1">
    <formula>'Janv 2016'!$A$5:$D$50</formula>
    <oldFormula>'Janv 2016'!$A$5:$D$50</oldFormula>
  </rdn>
  <rdn rId="0" localSheetId="15" customView="1" name="Z_9EA0258A_57B4_4A89_9E34_719FCBAD504F_.wvu.FilterData" hidden="1" oldHidden="1">
    <formula>'Fev 2016'!$A$5:$D$51</formula>
    <oldFormula>'Fev 2016'!$A$5:$D$51</oldFormula>
  </rdn>
  <rdn rId="0" localSheetId="16" customView="1" name="Z_9EA0258A_57B4_4A89_9E34_719FCBAD504F_.wvu.FilterData" hidden="1" oldHidden="1">
    <formula>'Mars 2016'!$A$5:$D$51</formula>
    <oldFormula>'Mars 2016'!$A$5:$D$51</oldFormula>
  </rdn>
  <rdn rId="0" localSheetId="17" customView="1" name="Z_9EA0258A_57B4_4A89_9E34_719FCBAD504F_.wvu.FilterData" hidden="1" oldHidden="1">
    <formula>'Avril 2016'!$A$5:$D$51</formula>
    <oldFormula>'Avril 2016'!$A$5:$D$51</oldFormula>
  </rdn>
  <rdn rId="0" localSheetId="18" customView="1" name="Z_9EA0258A_57B4_4A89_9E34_719FCBAD504F_.wvu.FilterData" hidden="1" oldHidden="1">
    <formula>'Mai 2016'!$A$5:$D$51</formula>
    <oldFormula>'Mai 2016'!$A$5:$D$51</oldFormula>
  </rdn>
  <rdn rId="0" localSheetId="19" customView="1" name="Z_9EA0258A_57B4_4A89_9E34_719FCBAD504F_.wvu.FilterData" hidden="1" oldHidden="1">
    <formula>'Juin 2016'!$A$5:$D$51</formula>
    <oldFormula>'Juin 2016'!$A$5:$D$51</oldFormula>
  </rdn>
  <rcv guid="{9EA0258A-57B4-4A89-9E34-719FCBAD504F}"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4" sId="14">
    <oc r="T14" t="inlineStr">
      <is>
        <t>80341 
 Team reseaux n4ds</t>
      </is>
    </oc>
    <nc r="T14" t="inlineStr">
      <is>
        <t>80341 Team reseaux FW00387/01 Web N4DS</t>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5" sId="14">
    <nc r="L28" t="inlineStr">
      <is>
        <t>14h30 Reunion tél Treuil avec ML</t>
      </is>
    </nc>
  </rcc>
  <rcc rId="876" sId="14">
    <nc r="L24" t="inlineStr">
      <is>
        <t>14h30 Reunion tél Treuil avec BL</t>
      </is>
    </nc>
  </rcc>
  <rcv guid="{CD730841-9E21-46CD-B7C9-6B3DD0DEE54A}" action="delete"/>
  <rdn rId="0" localSheetId="2" customView="1" name="Z_CD730841_9E21_46CD_B7C9_6B3DD0DEE54A_.wvu.FilterData" hidden="1" oldHidden="1">
    <formula>'Janv 2015'!$A$5:$D$55</formula>
    <oldFormula>'Janv 2015'!$A$5:$D$55</oldFormula>
  </rdn>
  <rdn rId="0" localSheetId="3" customView="1" name="Z_CD730841_9E21_46CD_B7C9_6B3DD0DEE54A_.wvu.FilterData" hidden="1" oldHidden="1">
    <formula>'Fev 2015'!$A$4:$BF$55</formula>
    <oldFormula>'Fev 2015'!$A$4:$BF$55</oldFormula>
  </rdn>
  <rdn rId="0" localSheetId="4" customView="1" name="Z_CD730841_9E21_46CD_B7C9_6B3DD0DEE54A_.wvu.FilterData" hidden="1" oldHidden="1">
    <formula>'Mars 2015'!$A$5:$D$55</formula>
    <oldFormula>'Mars 2015'!$A$5:$D$55</oldFormula>
  </rdn>
  <rdn rId="0" localSheetId="5" customView="1" name="Z_CD730841_9E21_46CD_B7C9_6B3DD0DEE54A_.wvu.FilterData" hidden="1" oldHidden="1">
    <formula>'Avril 2015'!$A$5:$D$54</formula>
    <oldFormula>'Avril 2015'!$A$5:$D$54</oldFormula>
  </rdn>
  <rdn rId="0" localSheetId="6" customView="1" name="Z_CD730841_9E21_46CD_B7C9_6B3DD0DEE54A_.wvu.FilterData" hidden="1" oldHidden="1">
    <formula>'Mai 2015'!$A$5:$D$52</formula>
    <oldFormula>'Mai 2015'!$A$5:$D$52</oldFormula>
  </rdn>
  <rdn rId="0" localSheetId="7" customView="1" name="Z_CD730841_9E21_46CD_B7C9_6B3DD0DEE54A_.wvu.FilterData" hidden="1" oldHidden="1">
    <formula>'Juin 2015'!$A$5:$D$51</formula>
    <oldFormula>'Juin 2015'!$A$5:$D$51</oldFormula>
  </rdn>
  <rdn rId="0" localSheetId="8" customView="1" name="Z_CD730841_9E21_46CD_B7C9_6B3DD0DEE54A_.wvu.FilterData" hidden="1" oldHidden="1">
    <formula>'Juillet 2015'!$A$5:$D$51</formula>
    <oldFormula>'Juillet 2015'!$A$5:$D$51</oldFormula>
  </rdn>
  <rdn rId="0" localSheetId="9" customView="1" name="Z_CD730841_9E21_46CD_B7C9_6B3DD0DEE54A_.wvu.FilterData" hidden="1" oldHidden="1">
    <formula>'Aout 2015'!$A$5:$D$51</formula>
    <oldFormula>'Aout 2015'!$A$5:$D$51</oldFormula>
  </rdn>
  <rdn rId="0" localSheetId="10" customView="1" name="Z_CD730841_9E21_46CD_B7C9_6B3DD0DEE54A_.wvu.FilterData" hidden="1" oldHidden="1">
    <formula>'Sept 2015'!$A$5:$D$51</formula>
    <oldFormula>'Sept 2015'!$A$5:$D$51</oldFormula>
  </rdn>
  <rdn rId="0" localSheetId="11" customView="1" name="Z_CD730841_9E21_46CD_B7C9_6B3DD0DEE54A_.wvu.FilterData" hidden="1" oldHidden="1">
    <formula>'Oct 2015'!$A$5:$D$51</formula>
    <oldFormula>'Oct 2015'!$A$5:$D$51</oldFormula>
  </rdn>
  <rdn rId="0" localSheetId="12" customView="1" name="Z_CD730841_9E21_46CD_B7C9_6B3DD0DEE54A_.wvu.FilterData" hidden="1" oldHidden="1">
    <formula>'Nov 2015'!$A$5:$D$51</formula>
    <oldFormula>'Nov 2015'!$A$5:$D$51</oldFormula>
  </rdn>
  <rdn rId="0" localSheetId="13" customView="1" name="Z_CD730841_9E21_46CD_B7C9_6B3DD0DEE54A_.wvu.FilterData" hidden="1" oldHidden="1">
    <formula>'Dec 2015'!$A$5:$D$51</formula>
    <oldFormula>'Dec 2015'!$A$5:$D$51</oldFormula>
  </rdn>
  <rdn rId="0" localSheetId="14" customView="1" name="Z_CD730841_9E21_46CD_B7C9_6B3DD0DEE54A_.wvu.FilterData" hidden="1" oldHidden="1">
    <formula>'Janv 2016'!$A$5:$D$50</formula>
    <oldFormula>'Janv 2016'!$A$5:$D$50</oldFormula>
  </rdn>
  <rdn rId="0" localSheetId="15" customView="1" name="Z_CD730841_9E21_46CD_B7C9_6B3DD0DEE54A_.wvu.FilterData" hidden="1" oldHidden="1">
    <formula>'Fev 2016'!$A$5:$D$51</formula>
    <oldFormula>'Fev 2016'!$A$5:$D$51</oldFormula>
  </rdn>
  <rdn rId="0" localSheetId="16" customView="1" name="Z_CD730841_9E21_46CD_B7C9_6B3DD0DEE54A_.wvu.FilterData" hidden="1" oldHidden="1">
    <formula>'Mars 2016'!$A$5:$D$51</formula>
    <oldFormula>'Mars 2016'!$A$5:$D$51</oldFormula>
  </rdn>
  <rdn rId="0" localSheetId="17" customView="1" name="Z_CD730841_9E21_46CD_B7C9_6B3DD0DEE54A_.wvu.FilterData" hidden="1" oldHidden="1">
    <formula>'Avril 2016'!$A$5:$D$51</formula>
    <oldFormula>'Avril 2016'!$A$5:$D$51</oldFormula>
  </rdn>
  <rdn rId="0" localSheetId="18" customView="1" name="Z_CD730841_9E21_46CD_B7C9_6B3DD0DEE54A_.wvu.FilterData" hidden="1" oldHidden="1">
    <formula>'Mai 2016'!$A$5:$D$51</formula>
    <oldFormula>'Mai 2016'!$A$5:$D$51</oldFormula>
  </rdn>
  <rdn rId="0" localSheetId="19" customView="1" name="Z_CD730841_9E21_46CD_B7C9_6B3DD0DEE54A_.wvu.FilterData" hidden="1" oldHidden="1">
    <formula>'Juin 2016'!$A$5:$D$51</formula>
    <oldFormula>'Juin 2016'!$A$5:$D$51</oldFormula>
  </rdn>
  <rcv guid="{CD730841-9E21-46CD-B7C9-6B3DD0DEE54A}"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5" sId="13">
    <nc r="BN8" t="inlineStr">
      <is>
        <t>RDV ORANGE
ROUEN</t>
      </is>
    </nc>
  </rcc>
  <rcv guid="{DA9D83A2-18EA-486C-A3DA-81D2DD9EC81A}" action="delete"/>
  <rdn rId="0" localSheetId="2" customView="1" name="Z_DA9D83A2_18EA_486C_A3DA_81D2DD9EC81A_.wvu.FilterData" hidden="1" oldHidden="1">
    <formula>'Janv 2015'!$A$5:$D$55</formula>
    <oldFormula>'Janv 2015'!$A$5:$D$55</oldFormula>
  </rdn>
  <rdn rId="0" localSheetId="3" customView="1" name="Z_DA9D83A2_18EA_486C_A3DA_81D2DD9EC81A_.wvu.FilterData" hidden="1" oldHidden="1">
    <formula>'Fev 2015'!$A$4:$BF$55</formula>
    <oldFormula>'Fev 2015'!$A$4:$BF$55</oldFormula>
  </rdn>
  <rdn rId="0" localSheetId="4" customView="1" name="Z_DA9D83A2_18EA_486C_A3DA_81D2DD9EC81A_.wvu.FilterData" hidden="1" oldHidden="1">
    <formula>'Mars 2015'!$A$5:$D$55</formula>
    <oldFormula>'Mars 2015'!$A$5:$D$55</oldFormula>
  </rdn>
  <rdn rId="0" localSheetId="5" customView="1" name="Z_DA9D83A2_18EA_486C_A3DA_81D2DD9EC81A_.wvu.FilterData" hidden="1" oldHidden="1">
    <formula>'Avril 2015'!$A$5:$D$54</formula>
    <oldFormula>'Avril 2015'!$A$5:$D$54</oldFormula>
  </rdn>
  <rdn rId="0" localSheetId="6" customView="1" name="Z_DA9D83A2_18EA_486C_A3DA_81D2DD9EC81A_.wvu.FilterData" hidden="1" oldHidden="1">
    <formula>'Mai 2015'!$A$5:$D$52</formula>
    <oldFormula>'Mai 2015'!$A$5:$D$52</oldFormula>
  </rdn>
  <rdn rId="0" localSheetId="7" customView="1" name="Z_DA9D83A2_18EA_486C_A3DA_81D2DD9EC81A_.wvu.FilterData" hidden="1" oldHidden="1">
    <formula>'Juin 2015'!$A$5:$D$51</formula>
    <oldFormula>'Juin 2015'!$A$5:$D$51</oldFormula>
  </rdn>
  <rdn rId="0" localSheetId="8" customView="1" name="Z_DA9D83A2_18EA_486C_A3DA_81D2DD9EC81A_.wvu.FilterData" hidden="1" oldHidden="1">
    <formula>'Juillet 2015'!$A$5:$D$51</formula>
    <oldFormula>'Juillet 2015'!$A$5:$D$51</oldFormula>
  </rdn>
  <rdn rId="0" localSheetId="9" customView="1" name="Z_DA9D83A2_18EA_486C_A3DA_81D2DD9EC81A_.wvu.FilterData" hidden="1" oldHidden="1">
    <formula>'Aout 2015'!$A$5:$D$51</formula>
    <oldFormula>'Aout 2015'!$A$5:$D$51</oldFormula>
  </rdn>
  <rdn rId="0" localSheetId="10" customView="1" name="Z_DA9D83A2_18EA_486C_A3DA_81D2DD9EC81A_.wvu.FilterData" hidden="1" oldHidden="1">
    <formula>'Sept 2015'!$A$5:$D$51</formula>
    <oldFormula>'Sept 2015'!$A$5:$D$51</oldFormula>
  </rdn>
  <rdn rId="0" localSheetId="11" customView="1" name="Z_DA9D83A2_18EA_486C_A3DA_81D2DD9EC81A_.wvu.FilterData" hidden="1" oldHidden="1">
    <formula>'Oct 2015'!$A$5:$D$51</formula>
    <oldFormula>'Oct 2015'!$A$5:$D$51</oldFormula>
  </rdn>
  <rdn rId="0" localSheetId="12" customView="1" name="Z_DA9D83A2_18EA_486C_A3DA_81D2DD9EC81A_.wvu.FilterData" hidden="1" oldHidden="1">
    <formula>'Nov 2015'!$A$5:$D$51</formula>
    <oldFormula>'Nov 2015'!$A$5:$D$51</oldFormula>
  </rdn>
  <rdn rId="0" localSheetId="13" customView="1" name="Z_DA9D83A2_18EA_486C_A3DA_81D2DD9EC81A_.wvu.FilterData" hidden="1" oldHidden="1">
    <formula>'Dec 2015'!$A$5:$D$51</formula>
    <oldFormula>'Dec 2015'!$A$5:$D$51</oldFormula>
  </rdn>
  <rdn rId="0" localSheetId="14" customView="1" name="Z_DA9D83A2_18EA_486C_A3DA_81D2DD9EC81A_.wvu.FilterData" hidden="1" oldHidden="1">
    <formula>'Janv 2016'!$A$5:$D$50</formula>
    <oldFormula>'Janv 2016'!$A$5:$D$50</oldFormula>
  </rdn>
  <rdn rId="0" localSheetId="15" customView="1" name="Z_DA9D83A2_18EA_486C_A3DA_81D2DD9EC81A_.wvu.FilterData" hidden="1" oldHidden="1">
    <formula>'Fev 2016'!$A$5:$D$51</formula>
    <oldFormula>'Fev 2016'!$A$5:$D$51</oldFormula>
  </rdn>
  <rdn rId="0" localSheetId="16" customView="1" name="Z_DA9D83A2_18EA_486C_A3DA_81D2DD9EC81A_.wvu.FilterData" hidden="1" oldHidden="1">
    <formula>'Mars 2016'!$A$5:$D$51</formula>
    <oldFormula>'Mars 2016'!$A$5:$D$51</oldFormula>
  </rdn>
  <rdn rId="0" localSheetId="17" customView="1" name="Z_DA9D83A2_18EA_486C_A3DA_81D2DD9EC81A_.wvu.FilterData" hidden="1" oldHidden="1">
    <formula>'Avril 2016'!$A$5:$D$51</formula>
    <oldFormula>'Avril 2016'!$A$5:$D$51</oldFormula>
  </rdn>
  <rdn rId="0" localSheetId="18" customView="1" name="Z_DA9D83A2_18EA_486C_A3DA_81D2DD9EC81A_.wvu.FilterData" hidden="1" oldHidden="1">
    <formula>'Mai 2016'!$A$5:$D$51</formula>
    <oldFormula>'Mai 2016'!$A$5:$D$51</oldFormula>
  </rdn>
  <rdn rId="0" localSheetId="19" customView="1" name="Z_DA9D83A2_18EA_486C_A3DA_81D2DD9EC81A_.wvu.FilterData" hidden="1" oldHidden="1">
    <formula>'Juin 2016'!$A$5:$D$51</formula>
    <oldFormula>'Juin 2016'!$A$5:$D$51</oldFormula>
  </rdn>
  <rcv guid="{DA9D83A2-18EA-486C-A3DA-81D2DD9EC81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14" xfDxf="1" dxf="1">
    <oc r="M7" t="inlineStr">
      <is>
        <t xml:space="preserve">  </t>
      </is>
    </oc>
    <nc r="M7" t="inlineStr">
      <is>
        <t>80305 SAAP voir  intervention sur site dans le cadre crédit d'heures</t>
      </is>
    </nc>
    <ndxf>
      <font>
        <name val="Verdana"/>
        <scheme val="none"/>
      </font>
      <fill>
        <patternFill patternType="solid">
          <bgColor theme="0"/>
        </patternFill>
      </fill>
      <alignment horizontal="center" vertical="center" wrapText="1" shrinkToFit="1" readingOrder="0"/>
      <border outline="0">
        <left style="medium">
          <color indexed="48"/>
        </left>
        <right style="hair">
          <color indexed="64"/>
        </right>
        <top style="medium">
          <color indexed="63"/>
        </top>
      </border>
      <protection locked="0"/>
    </ndxf>
  </rcc>
  <rfmt sheetId="14" sqref="M7">
    <dxf>
      <fill>
        <patternFill>
          <bgColor rgb="FFCCFFFF"/>
        </patternFill>
      </fill>
    </dxf>
  </rfmt>
  <rcv guid="{815F1CB0-DE70-4D4B-972F-E70B4AE6B241}" action="delete"/>
  <rdn rId="0" localSheetId="2" customView="1" name="Z_815F1CB0_DE70_4D4B_972F_E70B4AE6B241_.wvu.FilterData" hidden="1" oldHidden="1">
    <formula>'Janv 2015'!$A$5:$D$55</formula>
    <oldFormula>'Janv 2015'!$A$5:$D$55</oldFormula>
  </rdn>
  <rdn rId="0" localSheetId="3" customView="1" name="Z_815F1CB0_DE70_4D4B_972F_E70B4AE6B241_.wvu.FilterData" hidden="1" oldHidden="1">
    <formula>'Fev 2015'!$A$4:$BF$55</formula>
    <oldFormula>'Fev 2015'!$A$4:$BF$55</oldFormula>
  </rdn>
  <rdn rId="0" localSheetId="4" customView="1" name="Z_815F1CB0_DE70_4D4B_972F_E70B4AE6B241_.wvu.FilterData" hidden="1" oldHidden="1">
    <formula>'Mars 2015'!$A$5:$D$55</formula>
    <oldFormula>'Mars 2015'!$A$5:$D$55</oldFormula>
  </rdn>
  <rdn rId="0" localSheetId="5" customView="1" name="Z_815F1CB0_DE70_4D4B_972F_E70B4AE6B241_.wvu.FilterData" hidden="1" oldHidden="1">
    <formula>'Avril 2015'!$A$5:$D$54</formula>
    <oldFormula>'Avril 2015'!$A$5:$D$54</oldFormula>
  </rdn>
  <rdn rId="0" localSheetId="6" customView="1" name="Z_815F1CB0_DE70_4D4B_972F_E70B4AE6B241_.wvu.FilterData" hidden="1" oldHidden="1">
    <formula>'Mai 2015'!$A$5:$D$52</formula>
    <oldFormula>'Mai 2015'!$A$5:$D$52</oldFormula>
  </rdn>
  <rdn rId="0" localSheetId="7" customView="1" name="Z_815F1CB0_DE70_4D4B_972F_E70B4AE6B241_.wvu.FilterData" hidden="1" oldHidden="1">
    <formula>'Juin 2015'!$A$5:$D$51</formula>
    <oldFormula>'Juin 2015'!$A$5:$D$51</oldFormula>
  </rdn>
  <rdn rId="0" localSheetId="8" customView="1" name="Z_815F1CB0_DE70_4D4B_972F_E70B4AE6B241_.wvu.FilterData" hidden="1" oldHidden="1">
    <formula>'Juillet 2015'!$A$5:$D$51</formula>
    <oldFormula>'Juillet 2015'!$A$5:$D$51</oldFormula>
  </rdn>
  <rdn rId="0" localSheetId="9" customView="1" name="Z_815F1CB0_DE70_4D4B_972F_E70B4AE6B241_.wvu.FilterData" hidden="1" oldHidden="1">
    <formula>'Aout 2015'!$A$5:$D$51</formula>
    <oldFormula>'Aout 2015'!$A$5:$D$51</oldFormula>
  </rdn>
  <rdn rId="0" localSheetId="10" customView="1" name="Z_815F1CB0_DE70_4D4B_972F_E70B4AE6B241_.wvu.FilterData" hidden="1" oldHidden="1">
    <formula>'Sept 2015'!$A$5:$D$51</formula>
    <oldFormula>'Sept 2015'!$A$5:$D$51</oldFormula>
  </rdn>
  <rdn rId="0" localSheetId="11" customView="1" name="Z_815F1CB0_DE70_4D4B_972F_E70B4AE6B241_.wvu.FilterData" hidden="1" oldHidden="1">
    <formula>'Oct 2015'!$A$5:$D$51</formula>
    <oldFormula>'Oct 2015'!$A$5:$D$51</oldFormula>
  </rdn>
  <rdn rId="0" localSheetId="12" customView="1" name="Z_815F1CB0_DE70_4D4B_972F_E70B4AE6B241_.wvu.FilterData" hidden="1" oldHidden="1">
    <formula>'Nov 2015'!$A$5:$D$51</formula>
    <oldFormula>'Nov 2015'!$A$5:$D$51</oldFormula>
  </rdn>
  <rdn rId="0" localSheetId="13" customView="1" name="Z_815F1CB0_DE70_4D4B_972F_E70B4AE6B241_.wvu.FilterData" hidden="1" oldHidden="1">
    <formula>'Dec 2015'!$A$5:$D$51</formula>
    <oldFormula>'Dec 2015'!$A$5:$D$51</oldFormula>
  </rdn>
  <rdn rId="0" localSheetId="14" customView="1" name="Z_815F1CB0_DE70_4D4B_972F_E70B4AE6B241_.wvu.FilterData" hidden="1" oldHidden="1">
    <formula>'Janv 2016'!$A$5:$D$50</formula>
    <oldFormula>'Janv 2016'!$A$5:$D$50</oldFormula>
  </rdn>
  <rdn rId="0" localSheetId="15" customView="1" name="Z_815F1CB0_DE70_4D4B_972F_E70B4AE6B241_.wvu.FilterData" hidden="1" oldHidden="1">
    <formula>'Fev 2016'!$A$5:$D$51</formula>
    <oldFormula>'Fev 2016'!$A$5:$D$51</oldFormula>
  </rdn>
  <rdn rId="0" localSheetId="16" customView="1" name="Z_815F1CB0_DE70_4D4B_972F_E70B4AE6B241_.wvu.FilterData" hidden="1" oldHidden="1">
    <formula>'Mars 2016'!$A$5:$D$51</formula>
    <oldFormula>'Mars 2016'!$A$5:$D$51</oldFormula>
  </rdn>
  <rdn rId="0" localSheetId="17" customView="1" name="Z_815F1CB0_DE70_4D4B_972F_E70B4AE6B241_.wvu.FilterData" hidden="1" oldHidden="1">
    <formula>'Avril 2016'!$A$5:$D$51</formula>
    <oldFormula>'Avril 2016'!$A$5:$D$51</oldFormula>
  </rdn>
  <rdn rId="0" localSheetId="18" customView="1" name="Z_815F1CB0_DE70_4D4B_972F_E70B4AE6B241_.wvu.FilterData" hidden="1" oldHidden="1">
    <formula>'Mai 2016'!$A$5:$D$51</formula>
    <oldFormula>'Mai 2016'!$A$5:$D$51</oldFormula>
  </rdn>
  <rdn rId="0" localSheetId="19" customView="1" name="Z_815F1CB0_DE70_4D4B_972F_E70B4AE6B241_.wvu.FilterData" hidden="1" oldHidden="1">
    <formula>'Juin 2016'!$A$5:$D$51</formula>
    <oldFormula>'Juin 2016'!$A$5:$D$51</oldFormula>
  </rdn>
  <rcv guid="{815F1CB0-DE70-4D4B-972F-E70B4AE6B241}"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K10:AL10" start="0" length="2147483647">
    <dxf>
      <font>
        <color rgb="FFFF0000"/>
      </font>
    </dxf>
  </rfmt>
  <rfmt sheetId="13" sqref="AK10:AL10" start="0" length="2147483647">
    <dxf>
      <font>
        <b/>
      </font>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4" sId="13">
    <nc r="BN8" t="inlineStr">
      <is>
        <t>Rdv Tél avec technicien Orange pour agence Bihorel</t>
      </is>
    </nc>
  </rcc>
  <rcft rId="895" sheetId="13"/>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5" sId="14">
    <nc r="AM6" t="inlineStr">
      <is>
        <t>Formation stock barres</t>
      </is>
    </nc>
  </rcc>
  <rcc rId="916" sId="14">
    <nc r="AM7" t="inlineStr">
      <is>
        <t>Formation stock barres</t>
      </is>
    </nc>
  </rcc>
  <rcc rId="917" sId="14">
    <nc r="AM8" t="inlineStr">
      <is>
        <t>Formation stock barres</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4">
    <oc r="AM6" t="inlineStr">
      <is>
        <t>Formation stock barres</t>
      </is>
    </oc>
    <nc r="AM6" t="inlineStr">
      <is>
        <t>Formation codes barres</t>
      </is>
    </nc>
  </rcc>
  <rcc rId="919" sId="14">
    <oc r="AM7" t="inlineStr">
      <is>
        <t>Formation stock barres</t>
      </is>
    </oc>
    <nc r="AM7" t="inlineStr">
      <is>
        <t>Formation codes barres</t>
      </is>
    </nc>
  </rcc>
  <rcc rId="920" sId="14">
    <oc r="AM8" t="inlineStr">
      <is>
        <t>Formation stock barres</t>
      </is>
    </oc>
    <nc r="AM8" t="inlineStr">
      <is>
        <t>Formation codes barres</t>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1" sId="14">
    <oc r="AM6" t="inlineStr">
      <is>
        <t>Formation codes barres</t>
      </is>
    </oc>
    <nc r="AM6" t="inlineStr">
      <is>
        <t>Formation codes barres en web</t>
      </is>
    </nc>
  </rcc>
  <rcc rId="922" sId="14">
    <oc r="AM7" t="inlineStr">
      <is>
        <t>Formation codes barres</t>
      </is>
    </oc>
    <nc r="AM7" t="inlineStr">
      <is>
        <t>Formation codes barres en web</t>
      </is>
    </nc>
  </rcc>
  <rcc rId="923" sId="14">
    <oc r="AM8" t="inlineStr">
      <is>
        <t>Formation codes barres</t>
      </is>
    </oc>
    <nc r="AM8" t="inlineStr">
      <is>
        <t>Formation codes barres en web</t>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4" sId="14">
    <nc r="AM30" t="inlineStr">
      <is>
        <t>Formation codes barres en web</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5" sId="14">
    <oc r="AM30" t="inlineStr">
      <is>
        <t>Formation codes barres en web</t>
      </is>
    </oc>
    <nc r="AM30" t="inlineStr">
      <is>
        <t>Formation codes barres en web aux techniciens</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6" sId="14">
    <oc r="AP12" t="inlineStr">
      <is>
        <t>79850 ALGO BATI FW00387/01 Web formation N4DS</t>
      </is>
    </oc>
    <nc r="AP12" t="inlineStr">
      <is>
        <t>79852 ALGO BATI FW00387/01 Web formation N4DS</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qref="P12" start="0" length="2147483647">
    <dxf>
      <font>
        <b/>
      </font>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4" cell="P12" guid="{125725A7-5AC9-4D05-83EB-01637BBF2C74}" author="f.guiot" newLength="54"/>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9">
  <userInfo guid="{163C9EE2-860D-4E14-BACA-B7DFA4F23836}" name="Mathilde MINAKIAN" id="-1232221309" dateTime="2015-12-21T15:25:53"/>
  <userInfo guid="{4926E499-C270-4DC4-8E08-828BDDDABE9B}" name="Mathilde MINAKIAN" id="-1232240401" dateTime="2015-12-23T11:37:09"/>
  <userInfo guid="{E3455BEC-07F5-4C53-96E1-FBA49EAF81CA}" name="a.taquet" id="-1637243189" dateTime="2015-12-24T09:30:26"/>
  <userInfo guid="{B240CCA9-2C83-46FB-833A-763CF79CEDB0}" name="guerin" id="-570473697" dateTime="2015-12-28T08:55:47"/>
  <userInfo guid="{E4BA14E9-5224-4889-9A25-B3FFDDC36071}" name="Mathilde MINAKIAN" id="-1232230608" dateTime="2015-12-28T10:12:31"/>
  <userInfo guid="{C3965841-D8C1-46D6-BEA3-AB705194B28A}" name="a.taquet" id="-1637225572" dateTime="2015-12-30T11:13:09"/>
  <userInfo guid="{E17534C8-258D-4F56-B07D-EB99CDA0BCE9}" name="guerin" id="-570472338" dateTime="2015-12-30T14:49:12"/>
  <userInfo guid="{CBF881D4-E480-4115-A898-68BA58CDF54C}" name="Mathilde MINAKIAN" id="-1232225378" dateTime="2016-01-06T11:13:34"/>
  <userInfo guid="{B28799F1-E386-4974-96F9-8E7FDC398BAC}" name="o.pons" id="-631532964" dateTime="2016-01-06T12:03:10"/>
  <userInfo guid="{79FF5E4F-6136-4F25-943E-2378967302ED}" name="a.giraudon" id="-451816718" dateTime="2016-01-07T10:15:46"/>
  <userInfo guid="{A0382412-07D3-4742-8EBC-B2FC4F084B5C}" name="o.bouderand" id="-958244550" dateTime="2016-01-08T16:42:26"/>
  <userInfo guid="{73BE9243-B813-4D33-9F5C-117852C30D07}" name="a.hautebranc" id="-1471849907" dateTime="2016-01-11T09:22:11"/>
  <userInfo guid="{68F4BFD7-2898-4632-B1B4-6F695E58C20B}" name="Mathilde MINAKIAN" id="-1232213322" dateTime="2016-01-11T09:49:31"/>
  <userInfo guid="{502144B8-2482-4C6C-B276-C2090849B8F3}" name="Marine BABOULIN" id="-290545994" dateTime="2016-01-13T08:55:27"/>
  <userInfo guid="{7FEAE573-FB20-4B60-BFA7-E00F988C267D}" name="Mathilde MINAKIAN" id="-1232246540" dateTime="2016-01-13T10:36:39"/>
  <userInfo guid="{AD82CA62-7ED7-4F83-B382-BD27F9A7F85E}" name="o.pons" id="-631533828" dateTime="2016-01-13T10:56:43"/>
  <userInfo guid="{729F9375-C09E-4175-99E4-B8DAE696EC6B}" name="c.plonquet" id="-1969398590" dateTime="2016-01-13T14:05:31"/>
  <userInfo guid="{08B2BAA5-10B5-4FBF-A5A5-C8FB048A07D4}" name="Mathilde MINAKIAN" id="-1232226835" dateTime="2016-01-13T16:31:25"/>
  <userInfo guid="{D714D019-1F51-45C0-8F2E-35C8F72EC62A}" name="administrateur" id="-1597857826" dateTime="2016-01-18T11:36:27"/>
  <userInfo guid="{D714D019-1F51-45C0-8F2E-35C8F72EC62A}" name="a.hautebranc" id="-1471809304" dateTime="2016-01-18T12:00:01"/>
  <userInfo guid="{5D102A86-9073-4274-9F80-3E4D182BCD89}" name="c.plonquet" id="-1969419339" dateTime="2016-01-19T10:09:28"/>
  <userInfo guid="{D14571A0-BCA4-4F03-983B-79ABAAA95978}" name="b.locatelli" id="-1601673113" dateTime="2016-01-19T10:15:48"/>
  <userInfo guid="{81A69A50-5CF9-4A55-BC71-AD8031605C38}" name="a.giraudon" id="-451850364" dateTime="2016-01-21T12:04:11"/>
  <userInfo guid="{321EE439-0FF8-49F6-B246-5BCB47CF7B3E}" name="a.taquet" id="-1637265338" dateTime="2016-01-21T21:05:59"/>
  <userInfo guid="{321EE439-0FF8-49F6-B246-5BCB47CF7B3E}" name="BRUNO DEREPPE" id="-1086352351" dateTime="2016-01-22T09:42:06"/>
  <userInfo guid="{D3F10373-F92D-4A3B-A4A7-3AF990B6A06C}" name="g.bearzatto" id="-942509354" dateTime="2016-01-25T08:26:30"/>
  <userInfo guid="{619652C4-26B5-4329-8531-DF95952E9310}" name="c.plonquet" id="-1969398123" dateTime="2016-01-25T08:42:36"/>
  <userInfo guid="{41649F4F-D6D2-4AE0-B63F-2B5891A0F7F8}" name="BRUNO DEREPPE" id="-1086341904" dateTime="2016-01-25T10:51:22"/>
  <userInfo guid="{0DD2C4C9-D9FC-4C8E-B176-2715D53D818F}" name="a.souchet" id="-466540997" dateTime="2016-01-25T14:10:48"/>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9" Type="http://schemas.openxmlformats.org/officeDocument/2006/relationships/comments" Target="../comments9.xml"/><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38" Type="http://schemas.openxmlformats.org/officeDocument/2006/relationships/vmlDrawing" Target="../drawings/vmlDrawing9.vml"/><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37" Type="http://schemas.openxmlformats.org/officeDocument/2006/relationships/printerSettings" Target="../printerSettings/printerSettings361.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9.bin"/><Relationship Id="rId13" Type="http://schemas.openxmlformats.org/officeDocument/2006/relationships/printerSettings" Target="../printerSettings/printerSettings374.bin"/><Relationship Id="rId18" Type="http://schemas.openxmlformats.org/officeDocument/2006/relationships/printerSettings" Target="../printerSettings/printerSettings379.bin"/><Relationship Id="rId26" Type="http://schemas.openxmlformats.org/officeDocument/2006/relationships/printerSettings" Target="../printerSettings/printerSettings387.bin"/><Relationship Id="rId39" Type="http://schemas.openxmlformats.org/officeDocument/2006/relationships/comments" Target="../comments10.xml"/><Relationship Id="rId3" Type="http://schemas.openxmlformats.org/officeDocument/2006/relationships/printerSettings" Target="../printerSettings/printerSettings364.bin"/><Relationship Id="rId21" Type="http://schemas.openxmlformats.org/officeDocument/2006/relationships/printerSettings" Target="../printerSettings/printerSettings382.bin"/><Relationship Id="rId34" Type="http://schemas.openxmlformats.org/officeDocument/2006/relationships/printerSettings" Target="../printerSettings/printerSettings395.bin"/><Relationship Id="rId7" Type="http://schemas.openxmlformats.org/officeDocument/2006/relationships/printerSettings" Target="../printerSettings/printerSettings368.bin"/><Relationship Id="rId12" Type="http://schemas.openxmlformats.org/officeDocument/2006/relationships/printerSettings" Target="../printerSettings/printerSettings373.bin"/><Relationship Id="rId17" Type="http://schemas.openxmlformats.org/officeDocument/2006/relationships/printerSettings" Target="../printerSettings/printerSettings378.bin"/><Relationship Id="rId25" Type="http://schemas.openxmlformats.org/officeDocument/2006/relationships/printerSettings" Target="../printerSettings/printerSettings386.bin"/><Relationship Id="rId33" Type="http://schemas.openxmlformats.org/officeDocument/2006/relationships/printerSettings" Target="../printerSettings/printerSettings394.bin"/><Relationship Id="rId38" Type="http://schemas.openxmlformats.org/officeDocument/2006/relationships/vmlDrawing" Target="../drawings/vmlDrawing10.vml"/><Relationship Id="rId2" Type="http://schemas.openxmlformats.org/officeDocument/2006/relationships/printerSettings" Target="../printerSettings/printerSettings363.bin"/><Relationship Id="rId16" Type="http://schemas.openxmlformats.org/officeDocument/2006/relationships/printerSettings" Target="../printerSettings/printerSettings377.bin"/><Relationship Id="rId20" Type="http://schemas.openxmlformats.org/officeDocument/2006/relationships/printerSettings" Target="../printerSettings/printerSettings381.bin"/><Relationship Id="rId29" Type="http://schemas.openxmlformats.org/officeDocument/2006/relationships/printerSettings" Target="../printerSettings/printerSettings390.bin"/><Relationship Id="rId1" Type="http://schemas.openxmlformats.org/officeDocument/2006/relationships/printerSettings" Target="../printerSettings/printerSettings362.bin"/><Relationship Id="rId6" Type="http://schemas.openxmlformats.org/officeDocument/2006/relationships/printerSettings" Target="../printerSettings/printerSettings367.bin"/><Relationship Id="rId11" Type="http://schemas.openxmlformats.org/officeDocument/2006/relationships/printerSettings" Target="../printerSettings/printerSettings372.bin"/><Relationship Id="rId24" Type="http://schemas.openxmlformats.org/officeDocument/2006/relationships/printerSettings" Target="../printerSettings/printerSettings385.bin"/><Relationship Id="rId32" Type="http://schemas.openxmlformats.org/officeDocument/2006/relationships/printerSettings" Target="../printerSettings/printerSettings393.bin"/><Relationship Id="rId37" Type="http://schemas.openxmlformats.org/officeDocument/2006/relationships/printerSettings" Target="../printerSettings/printerSettings398.bin"/><Relationship Id="rId5" Type="http://schemas.openxmlformats.org/officeDocument/2006/relationships/printerSettings" Target="../printerSettings/printerSettings366.bin"/><Relationship Id="rId15" Type="http://schemas.openxmlformats.org/officeDocument/2006/relationships/printerSettings" Target="../printerSettings/printerSettings376.bin"/><Relationship Id="rId23" Type="http://schemas.openxmlformats.org/officeDocument/2006/relationships/printerSettings" Target="../printerSettings/printerSettings384.bin"/><Relationship Id="rId28" Type="http://schemas.openxmlformats.org/officeDocument/2006/relationships/printerSettings" Target="../printerSettings/printerSettings389.bin"/><Relationship Id="rId36" Type="http://schemas.openxmlformats.org/officeDocument/2006/relationships/printerSettings" Target="../printerSettings/printerSettings397.bin"/><Relationship Id="rId10" Type="http://schemas.openxmlformats.org/officeDocument/2006/relationships/printerSettings" Target="../printerSettings/printerSettings371.bin"/><Relationship Id="rId19" Type="http://schemas.openxmlformats.org/officeDocument/2006/relationships/printerSettings" Target="../printerSettings/printerSettings380.bin"/><Relationship Id="rId31" Type="http://schemas.openxmlformats.org/officeDocument/2006/relationships/printerSettings" Target="../printerSettings/printerSettings392.bin"/><Relationship Id="rId4" Type="http://schemas.openxmlformats.org/officeDocument/2006/relationships/printerSettings" Target="../printerSettings/printerSettings365.bin"/><Relationship Id="rId9" Type="http://schemas.openxmlformats.org/officeDocument/2006/relationships/printerSettings" Target="../printerSettings/printerSettings370.bin"/><Relationship Id="rId14" Type="http://schemas.openxmlformats.org/officeDocument/2006/relationships/printerSettings" Target="../printerSettings/printerSettings375.bin"/><Relationship Id="rId22" Type="http://schemas.openxmlformats.org/officeDocument/2006/relationships/printerSettings" Target="../printerSettings/printerSettings383.bin"/><Relationship Id="rId27" Type="http://schemas.openxmlformats.org/officeDocument/2006/relationships/printerSettings" Target="../printerSettings/printerSettings388.bin"/><Relationship Id="rId30" Type="http://schemas.openxmlformats.org/officeDocument/2006/relationships/printerSettings" Target="../printerSettings/printerSettings391.bin"/><Relationship Id="rId35" Type="http://schemas.openxmlformats.org/officeDocument/2006/relationships/printerSettings" Target="../printerSettings/printerSettings396.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6.bin"/><Relationship Id="rId13" Type="http://schemas.openxmlformats.org/officeDocument/2006/relationships/printerSettings" Target="../printerSettings/printerSettings411.bin"/><Relationship Id="rId18" Type="http://schemas.openxmlformats.org/officeDocument/2006/relationships/printerSettings" Target="../printerSettings/printerSettings416.bin"/><Relationship Id="rId26" Type="http://schemas.openxmlformats.org/officeDocument/2006/relationships/printerSettings" Target="../printerSettings/printerSettings424.bin"/><Relationship Id="rId39" Type="http://schemas.openxmlformats.org/officeDocument/2006/relationships/comments" Target="../comments11.xml"/><Relationship Id="rId3" Type="http://schemas.openxmlformats.org/officeDocument/2006/relationships/printerSettings" Target="../printerSettings/printerSettings401.bin"/><Relationship Id="rId21" Type="http://schemas.openxmlformats.org/officeDocument/2006/relationships/printerSettings" Target="../printerSettings/printerSettings419.bin"/><Relationship Id="rId34" Type="http://schemas.openxmlformats.org/officeDocument/2006/relationships/printerSettings" Target="../printerSettings/printerSettings432.bin"/><Relationship Id="rId7" Type="http://schemas.openxmlformats.org/officeDocument/2006/relationships/printerSettings" Target="../printerSettings/printerSettings405.bin"/><Relationship Id="rId12" Type="http://schemas.openxmlformats.org/officeDocument/2006/relationships/printerSettings" Target="../printerSettings/printerSettings410.bin"/><Relationship Id="rId17" Type="http://schemas.openxmlformats.org/officeDocument/2006/relationships/printerSettings" Target="../printerSettings/printerSettings415.bin"/><Relationship Id="rId25" Type="http://schemas.openxmlformats.org/officeDocument/2006/relationships/printerSettings" Target="../printerSettings/printerSettings423.bin"/><Relationship Id="rId33" Type="http://schemas.openxmlformats.org/officeDocument/2006/relationships/printerSettings" Target="../printerSettings/printerSettings431.bin"/><Relationship Id="rId38" Type="http://schemas.openxmlformats.org/officeDocument/2006/relationships/vmlDrawing" Target="../drawings/vmlDrawing11.vml"/><Relationship Id="rId2" Type="http://schemas.openxmlformats.org/officeDocument/2006/relationships/printerSettings" Target="../printerSettings/printerSettings400.bin"/><Relationship Id="rId16" Type="http://schemas.openxmlformats.org/officeDocument/2006/relationships/printerSettings" Target="../printerSettings/printerSettings414.bin"/><Relationship Id="rId20" Type="http://schemas.openxmlformats.org/officeDocument/2006/relationships/printerSettings" Target="../printerSettings/printerSettings418.bin"/><Relationship Id="rId29" Type="http://schemas.openxmlformats.org/officeDocument/2006/relationships/printerSettings" Target="../printerSettings/printerSettings427.bin"/><Relationship Id="rId1" Type="http://schemas.openxmlformats.org/officeDocument/2006/relationships/printerSettings" Target="../printerSettings/printerSettings399.bin"/><Relationship Id="rId6" Type="http://schemas.openxmlformats.org/officeDocument/2006/relationships/printerSettings" Target="../printerSettings/printerSettings404.bin"/><Relationship Id="rId11" Type="http://schemas.openxmlformats.org/officeDocument/2006/relationships/printerSettings" Target="../printerSettings/printerSettings409.bin"/><Relationship Id="rId24" Type="http://schemas.openxmlformats.org/officeDocument/2006/relationships/printerSettings" Target="../printerSettings/printerSettings422.bin"/><Relationship Id="rId32" Type="http://schemas.openxmlformats.org/officeDocument/2006/relationships/printerSettings" Target="../printerSettings/printerSettings430.bin"/><Relationship Id="rId37" Type="http://schemas.openxmlformats.org/officeDocument/2006/relationships/printerSettings" Target="../printerSettings/printerSettings435.bin"/><Relationship Id="rId5" Type="http://schemas.openxmlformats.org/officeDocument/2006/relationships/printerSettings" Target="../printerSettings/printerSettings403.bin"/><Relationship Id="rId15" Type="http://schemas.openxmlformats.org/officeDocument/2006/relationships/printerSettings" Target="../printerSettings/printerSettings413.bin"/><Relationship Id="rId23" Type="http://schemas.openxmlformats.org/officeDocument/2006/relationships/printerSettings" Target="../printerSettings/printerSettings421.bin"/><Relationship Id="rId28" Type="http://schemas.openxmlformats.org/officeDocument/2006/relationships/printerSettings" Target="../printerSettings/printerSettings426.bin"/><Relationship Id="rId36" Type="http://schemas.openxmlformats.org/officeDocument/2006/relationships/printerSettings" Target="../printerSettings/printerSettings434.bin"/><Relationship Id="rId10" Type="http://schemas.openxmlformats.org/officeDocument/2006/relationships/printerSettings" Target="../printerSettings/printerSettings408.bin"/><Relationship Id="rId19" Type="http://schemas.openxmlformats.org/officeDocument/2006/relationships/printerSettings" Target="../printerSettings/printerSettings417.bin"/><Relationship Id="rId31" Type="http://schemas.openxmlformats.org/officeDocument/2006/relationships/printerSettings" Target="../printerSettings/printerSettings429.bin"/><Relationship Id="rId4" Type="http://schemas.openxmlformats.org/officeDocument/2006/relationships/printerSettings" Target="../printerSettings/printerSettings402.bin"/><Relationship Id="rId9" Type="http://schemas.openxmlformats.org/officeDocument/2006/relationships/printerSettings" Target="../printerSettings/printerSettings407.bin"/><Relationship Id="rId14" Type="http://schemas.openxmlformats.org/officeDocument/2006/relationships/printerSettings" Target="../printerSettings/printerSettings412.bin"/><Relationship Id="rId22" Type="http://schemas.openxmlformats.org/officeDocument/2006/relationships/printerSettings" Target="../printerSettings/printerSettings420.bin"/><Relationship Id="rId27" Type="http://schemas.openxmlformats.org/officeDocument/2006/relationships/printerSettings" Target="../printerSettings/printerSettings425.bin"/><Relationship Id="rId30" Type="http://schemas.openxmlformats.org/officeDocument/2006/relationships/printerSettings" Target="../printerSettings/printerSettings428.bin"/><Relationship Id="rId35" Type="http://schemas.openxmlformats.org/officeDocument/2006/relationships/printerSettings" Target="../printerSettings/printerSettings433.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3.bin"/><Relationship Id="rId13" Type="http://schemas.openxmlformats.org/officeDocument/2006/relationships/printerSettings" Target="../printerSettings/printerSettings448.bin"/><Relationship Id="rId18" Type="http://schemas.openxmlformats.org/officeDocument/2006/relationships/printerSettings" Target="../printerSettings/printerSettings453.bin"/><Relationship Id="rId26" Type="http://schemas.openxmlformats.org/officeDocument/2006/relationships/printerSettings" Target="../printerSettings/printerSettings461.bin"/><Relationship Id="rId39" Type="http://schemas.openxmlformats.org/officeDocument/2006/relationships/comments" Target="../comments12.xml"/><Relationship Id="rId3" Type="http://schemas.openxmlformats.org/officeDocument/2006/relationships/printerSettings" Target="../printerSettings/printerSettings438.bin"/><Relationship Id="rId21" Type="http://schemas.openxmlformats.org/officeDocument/2006/relationships/printerSettings" Target="../printerSettings/printerSettings456.bin"/><Relationship Id="rId34" Type="http://schemas.openxmlformats.org/officeDocument/2006/relationships/printerSettings" Target="../printerSettings/printerSettings469.bin"/><Relationship Id="rId7" Type="http://schemas.openxmlformats.org/officeDocument/2006/relationships/printerSettings" Target="../printerSettings/printerSettings442.bin"/><Relationship Id="rId12" Type="http://schemas.openxmlformats.org/officeDocument/2006/relationships/printerSettings" Target="../printerSettings/printerSettings447.bin"/><Relationship Id="rId17" Type="http://schemas.openxmlformats.org/officeDocument/2006/relationships/printerSettings" Target="../printerSettings/printerSettings452.bin"/><Relationship Id="rId25" Type="http://schemas.openxmlformats.org/officeDocument/2006/relationships/printerSettings" Target="../printerSettings/printerSettings460.bin"/><Relationship Id="rId33" Type="http://schemas.openxmlformats.org/officeDocument/2006/relationships/printerSettings" Target="../printerSettings/printerSettings468.bin"/><Relationship Id="rId38" Type="http://schemas.openxmlformats.org/officeDocument/2006/relationships/vmlDrawing" Target="../drawings/vmlDrawing12.vml"/><Relationship Id="rId2" Type="http://schemas.openxmlformats.org/officeDocument/2006/relationships/printerSettings" Target="../printerSettings/printerSettings437.bin"/><Relationship Id="rId16" Type="http://schemas.openxmlformats.org/officeDocument/2006/relationships/printerSettings" Target="../printerSettings/printerSettings451.bin"/><Relationship Id="rId20" Type="http://schemas.openxmlformats.org/officeDocument/2006/relationships/printerSettings" Target="../printerSettings/printerSettings455.bin"/><Relationship Id="rId29" Type="http://schemas.openxmlformats.org/officeDocument/2006/relationships/printerSettings" Target="../printerSettings/printerSettings464.bin"/><Relationship Id="rId1" Type="http://schemas.openxmlformats.org/officeDocument/2006/relationships/printerSettings" Target="../printerSettings/printerSettings436.bin"/><Relationship Id="rId6" Type="http://schemas.openxmlformats.org/officeDocument/2006/relationships/printerSettings" Target="../printerSettings/printerSettings441.bin"/><Relationship Id="rId11" Type="http://schemas.openxmlformats.org/officeDocument/2006/relationships/printerSettings" Target="../printerSettings/printerSettings446.bin"/><Relationship Id="rId24" Type="http://schemas.openxmlformats.org/officeDocument/2006/relationships/printerSettings" Target="../printerSettings/printerSettings459.bin"/><Relationship Id="rId32" Type="http://schemas.openxmlformats.org/officeDocument/2006/relationships/printerSettings" Target="../printerSettings/printerSettings467.bin"/><Relationship Id="rId37" Type="http://schemas.openxmlformats.org/officeDocument/2006/relationships/printerSettings" Target="../printerSettings/printerSettings472.bin"/><Relationship Id="rId5" Type="http://schemas.openxmlformats.org/officeDocument/2006/relationships/printerSettings" Target="../printerSettings/printerSettings440.bin"/><Relationship Id="rId15" Type="http://schemas.openxmlformats.org/officeDocument/2006/relationships/printerSettings" Target="../printerSettings/printerSettings450.bin"/><Relationship Id="rId23" Type="http://schemas.openxmlformats.org/officeDocument/2006/relationships/printerSettings" Target="../printerSettings/printerSettings458.bin"/><Relationship Id="rId28" Type="http://schemas.openxmlformats.org/officeDocument/2006/relationships/printerSettings" Target="../printerSettings/printerSettings463.bin"/><Relationship Id="rId36" Type="http://schemas.openxmlformats.org/officeDocument/2006/relationships/printerSettings" Target="../printerSettings/printerSettings471.bin"/><Relationship Id="rId10" Type="http://schemas.openxmlformats.org/officeDocument/2006/relationships/printerSettings" Target="../printerSettings/printerSettings445.bin"/><Relationship Id="rId19" Type="http://schemas.openxmlformats.org/officeDocument/2006/relationships/printerSettings" Target="../printerSettings/printerSettings454.bin"/><Relationship Id="rId31" Type="http://schemas.openxmlformats.org/officeDocument/2006/relationships/printerSettings" Target="../printerSettings/printerSettings466.bin"/><Relationship Id="rId4" Type="http://schemas.openxmlformats.org/officeDocument/2006/relationships/printerSettings" Target="../printerSettings/printerSettings439.bin"/><Relationship Id="rId9" Type="http://schemas.openxmlformats.org/officeDocument/2006/relationships/printerSettings" Target="../printerSettings/printerSettings444.bin"/><Relationship Id="rId14" Type="http://schemas.openxmlformats.org/officeDocument/2006/relationships/printerSettings" Target="../printerSettings/printerSettings449.bin"/><Relationship Id="rId22" Type="http://schemas.openxmlformats.org/officeDocument/2006/relationships/printerSettings" Target="../printerSettings/printerSettings457.bin"/><Relationship Id="rId27" Type="http://schemas.openxmlformats.org/officeDocument/2006/relationships/printerSettings" Target="../printerSettings/printerSettings462.bin"/><Relationship Id="rId30" Type="http://schemas.openxmlformats.org/officeDocument/2006/relationships/printerSettings" Target="../printerSettings/printerSettings465.bin"/><Relationship Id="rId35" Type="http://schemas.openxmlformats.org/officeDocument/2006/relationships/printerSettings" Target="../printerSettings/printerSettings47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18" Type="http://schemas.openxmlformats.org/officeDocument/2006/relationships/printerSettings" Target="../printerSettings/printerSettings490.bin"/><Relationship Id="rId26" Type="http://schemas.openxmlformats.org/officeDocument/2006/relationships/printerSettings" Target="../printerSettings/printerSettings498.bin"/><Relationship Id="rId39" Type="http://schemas.openxmlformats.org/officeDocument/2006/relationships/comments" Target="../comments13.xml"/><Relationship Id="rId3" Type="http://schemas.openxmlformats.org/officeDocument/2006/relationships/printerSettings" Target="../printerSettings/printerSettings475.bin"/><Relationship Id="rId21" Type="http://schemas.openxmlformats.org/officeDocument/2006/relationships/printerSettings" Target="../printerSettings/printerSettings493.bin"/><Relationship Id="rId34" Type="http://schemas.openxmlformats.org/officeDocument/2006/relationships/printerSettings" Target="../printerSettings/printerSettings506.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17" Type="http://schemas.openxmlformats.org/officeDocument/2006/relationships/printerSettings" Target="../printerSettings/printerSettings489.bin"/><Relationship Id="rId25" Type="http://schemas.openxmlformats.org/officeDocument/2006/relationships/printerSettings" Target="../printerSettings/printerSettings497.bin"/><Relationship Id="rId33" Type="http://schemas.openxmlformats.org/officeDocument/2006/relationships/printerSettings" Target="../printerSettings/printerSettings505.bin"/><Relationship Id="rId38" Type="http://schemas.openxmlformats.org/officeDocument/2006/relationships/vmlDrawing" Target="../drawings/vmlDrawing13.vml"/><Relationship Id="rId2" Type="http://schemas.openxmlformats.org/officeDocument/2006/relationships/printerSettings" Target="../printerSettings/printerSettings474.bin"/><Relationship Id="rId16" Type="http://schemas.openxmlformats.org/officeDocument/2006/relationships/printerSettings" Target="../printerSettings/printerSettings488.bin"/><Relationship Id="rId20" Type="http://schemas.openxmlformats.org/officeDocument/2006/relationships/printerSettings" Target="../printerSettings/printerSettings492.bin"/><Relationship Id="rId29" Type="http://schemas.openxmlformats.org/officeDocument/2006/relationships/printerSettings" Target="../printerSettings/printerSettings501.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24" Type="http://schemas.openxmlformats.org/officeDocument/2006/relationships/printerSettings" Target="../printerSettings/printerSettings496.bin"/><Relationship Id="rId32" Type="http://schemas.openxmlformats.org/officeDocument/2006/relationships/printerSettings" Target="../printerSettings/printerSettings504.bin"/><Relationship Id="rId37" Type="http://schemas.openxmlformats.org/officeDocument/2006/relationships/printerSettings" Target="../printerSettings/printerSettings509.bin"/><Relationship Id="rId5" Type="http://schemas.openxmlformats.org/officeDocument/2006/relationships/printerSettings" Target="../printerSettings/printerSettings477.bin"/><Relationship Id="rId15" Type="http://schemas.openxmlformats.org/officeDocument/2006/relationships/printerSettings" Target="../printerSettings/printerSettings487.bin"/><Relationship Id="rId23" Type="http://schemas.openxmlformats.org/officeDocument/2006/relationships/printerSettings" Target="../printerSettings/printerSettings495.bin"/><Relationship Id="rId28" Type="http://schemas.openxmlformats.org/officeDocument/2006/relationships/printerSettings" Target="../printerSettings/printerSettings500.bin"/><Relationship Id="rId36" Type="http://schemas.openxmlformats.org/officeDocument/2006/relationships/printerSettings" Target="../printerSettings/printerSettings508.bin"/><Relationship Id="rId10" Type="http://schemas.openxmlformats.org/officeDocument/2006/relationships/printerSettings" Target="../printerSettings/printerSettings482.bin"/><Relationship Id="rId19" Type="http://schemas.openxmlformats.org/officeDocument/2006/relationships/printerSettings" Target="../printerSettings/printerSettings491.bin"/><Relationship Id="rId31" Type="http://schemas.openxmlformats.org/officeDocument/2006/relationships/printerSettings" Target="../printerSettings/printerSettings503.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 Id="rId14" Type="http://schemas.openxmlformats.org/officeDocument/2006/relationships/printerSettings" Target="../printerSettings/printerSettings486.bin"/><Relationship Id="rId22" Type="http://schemas.openxmlformats.org/officeDocument/2006/relationships/printerSettings" Target="../printerSettings/printerSettings494.bin"/><Relationship Id="rId27" Type="http://schemas.openxmlformats.org/officeDocument/2006/relationships/printerSettings" Target="../printerSettings/printerSettings499.bin"/><Relationship Id="rId30" Type="http://schemas.openxmlformats.org/officeDocument/2006/relationships/printerSettings" Target="../printerSettings/printerSettings502.bin"/><Relationship Id="rId35" Type="http://schemas.openxmlformats.org/officeDocument/2006/relationships/printerSettings" Target="../printerSettings/printerSettings50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7.bin"/><Relationship Id="rId13" Type="http://schemas.openxmlformats.org/officeDocument/2006/relationships/printerSettings" Target="../printerSettings/printerSettings522.bin"/><Relationship Id="rId18" Type="http://schemas.openxmlformats.org/officeDocument/2006/relationships/printerSettings" Target="../printerSettings/printerSettings527.bin"/><Relationship Id="rId26" Type="http://schemas.openxmlformats.org/officeDocument/2006/relationships/printerSettings" Target="../printerSettings/printerSettings535.bin"/><Relationship Id="rId39" Type="http://schemas.openxmlformats.org/officeDocument/2006/relationships/comments" Target="../comments14.xml"/><Relationship Id="rId3" Type="http://schemas.openxmlformats.org/officeDocument/2006/relationships/printerSettings" Target="../printerSettings/printerSettings512.bin"/><Relationship Id="rId21" Type="http://schemas.openxmlformats.org/officeDocument/2006/relationships/printerSettings" Target="../printerSettings/printerSettings530.bin"/><Relationship Id="rId34" Type="http://schemas.openxmlformats.org/officeDocument/2006/relationships/printerSettings" Target="../printerSettings/printerSettings543.bin"/><Relationship Id="rId7" Type="http://schemas.openxmlformats.org/officeDocument/2006/relationships/printerSettings" Target="../printerSettings/printerSettings516.bin"/><Relationship Id="rId12" Type="http://schemas.openxmlformats.org/officeDocument/2006/relationships/printerSettings" Target="../printerSettings/printerSettings521.bin"/><Relationship Id="rId17" Type="http://schemas.openxmlformats.org/officeDocument/2006/relationships/printerSettings" Target="../printerSettings/printerSettings526.bin"/><Relationship Id="rId25" Type="http://schemas.openxmlformats.org/officeDocument/2006/relationships/printerSettings" Target="../printerSettings/printerSettings534.bin"/><Relationship Id="rId33" Type="http://schemas.openxmlformats.org/officeDocument/2006/relationships/printerSettings" Target="../printerSettings/printerSettings542.bin"/><Relationship Id="rId38" Type="http://schemas.openxmlformats.org/officeDocument/2006/relationships/vmlDrawing" Target="../drawings/vmlDrawing14.vml"/><Relationship Id="rId2" Type="http://schemas.openxmlformats.org/officeDocument/2006/relationships/printerSettings" Target="../printerSettings/printerSettings511.bin"/><Relationship Id="rId16" Type="http://schemas.openxmlformats.org/officeDocument/2006/relationships/printerSettings" Target="../printerSettings/printerSettings525.bin"/><Relationship Id="rId20" Type="http://schemas.openxmlformats.org/officeDocument/2006/relationships/printerSettings" Target="../printerSettings/printerSettings529.bin"/><Relationship Id="rId29" Type="http://schemas.openxmlformats.org/officeDocument/2006/relationships/printerSettings" Target="../printerSettings/printerSettings538.bin"/><Relationship Id="rId1" Type="http://schemas.openxmlformats.org/officeDocument/2006/relationships/printerSettings" Target="../printerSettings/printerSettings510.bin"/><Relationship Id="rId6" Type="http://schemas.openxmlformats.org/officeDocument/2006/relationships/printerSettings" Target="../printerSettings/printerSettings515.bin"/><Relationship Id="rId11" Type="http://schemas.openxmlformats.org/officeDocument/2006/relationships/printerSettings" Target="../printerSettings/printerSettings520.bin"/><Relationship Id="rId24" Type="http://schemas.openxmlformats.org/officeDocument/2006/relationships/printerSettings" Target="../printerSettings/printerSettings533.bin"/><Relationship Id="rId32" Type="http://schemas.openxmlformats.org/officeDocument/2006/relationships/printerSettings" Target="../printerSettings/printerSettings541.bin"/><Relationship Id="rId37" Type="http://schemas.openxmlformats.org/officeDocument/2006/relationships/printerSettings" Target="../printerSettings/printerSettings546.bin"/><Relationship Id="rId5" Type="http://schemas.openxmlformats.org/officeDocument/2006/relationships/printerSettings" Target="../printerSettings/printerSettings514.bin"/><Relationship Id="rId15" Type="http://schemas.openxmlformats.org/officeDocument/2006/relationships/printerSettings" Target="../printerSettings/printerSettings524.bin"/><Relationship Id="rId23" Type="http://schemas.openxmlformats.org/officeDocument/2006/relationships/printerSettings" Target="../printerSettings/printerSettings532.bin"/><Relationship Id="rId28" Type="http://schemas.openxmlformats.org/officeDocument/2006/relationships/printerSettings" Target="../printerSettings/printerSettings537.bin"/><Relationship Id="rId36" Type="http://schemas.openxmlformats.org/officeDocument/2006/relationships/printerSettings" Target="../printerSettings/printerSettings545.bin"/><Relationship Id="rId10" Type="http://schemas.openxmlformats.org/officeDocument/2006/relationships/printerSettings" Target="../printerSettings/printerSettings519.bin"/><Relationship Id="rId19" Type="http://schemas.openxmlformats.org/officeDocument/2006/relationships/printerSettings" Target="../printerSettings/printerSettings528.bin"/><Relationship Id="rId31" Type="http://schemas.openxmlformats.org/officeDocument/2006/relationships/printerSettings" Target="../printerSettings/printerSettings540.bin"/><Relationship Id="rId4" Type="http://schemas.openxmlformats.org/officeDocument/2006/relationships/printerSettings" Target="../printerSettings/printerSettings513.bin"/><Relationship Id="rId9" Type="http://schemas.openxmlformats.org/officeDocument/2006/relationships/printerSettings" Target="../printerSettings/printerSettings518.bin"/><Relationship Id="rId14" Type="http://schemas.openxmlformats.org/officeDocument/2006/relationships/printerSettings" Target="../printerSettings/printerSettings523.bin"/><Relationship Id="rId22" Type="http://schemas.openxmlformats.org/officeDocument/2006/relationships/printerSettings" Target="../printerSettings/printerSettings531.bin"/><Relationship Id="rId27" Type="http://schemas.openxmlformats.org/officeDocument/2006/relationships/printerSettings" Target="../printerSettings/printerSettings536.bin"/><Relationship Id="rId30" Type="http://schemas.openxmlformats.org/officeDocument/2006/relationships/printerSettings" Target="../printerSettings/printerSettings539.bin"/><Relationship Id="rId35" Type="http://schemas.openxmlformats.org/officeDocument/2006/relationships/printerSettings" Target="../printerSettings/printerSettings54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54.bin"/><Relationship Id="rId13" Type="http://schemas.openxmlformats.org/officeDocument/2006/relationships/printerSettings" Target="../printerSettings/printerSettings559.bin"/><Relationship Id="rId18" Type="http://schemas.openxmlformats.org/officeDocument/2006/relationships/printerSettings" Target="../printerSettings/printerSettings564.bin"/><Relationship Id="rId26" Type="http://schemas.openxmlformats.org/officeDocument/2006/relationships/printerSettings" Target="../printerSettings/printerSettings572.bin"/><Relationship Id="rId3" Type="http://schemas.openxmlformats.org/officeDocument/2006/relationships/printerSettings" Target="../printerSettings/printerSettings549.bin"/><Relationship Id="rId21" Type="http://schemas.openxmlformats.org/officeDocument/2006/relationships/printerSettings" Target="../printerSettings/printerSettings567.bin"/><Relationship Id="rId7" Type="http://schemas.openxmlformats.org/officeDocument/2006/relationships/printerSettings" Target="../printerSettings/printerSettings553.bin"/><Relationship Id="rId12" Type="http://schemas.openxmlformats.org/officeDocument/2006/relationships/printerSettings" Target="../printerSettings/printerSettings558.bin"/><Relationship Id="rId17" Type="http://schemas.openxmlformats.org/officeDocument/2006/relationships/printerSettings" Target="../printerSettings/printerSettings563.bin"/><Relationship Id="rId25" Type="http://schemas.openxmlformats.org/officeDocument/2006/relationships/printerSettings" Target="../printerSettings/printerSettings571.bin"/><Relationship Id="rId2" Type="http://schemas.openxmlformats.org/officeDocument/2006/relationships/printerSettings" Target="../printerSettings/printerSettings548.bin"/><Relationship Id="rId16" Type="http://schemas.openxmlformats.org/officeDocument/2006/relationships/printerSettings" Target="../printerSettings/printerSettings562.bin"/><Relationship Id="rId20" Type="http://schemas.openxmlformats.org/officeDocument/2006/relationships/printerSettings" Target="../printerSettings/printerSettings566.bin"/><Relationship Id="rId29" Type="http://schemas.openxmlformats.org/officeDocument/2006/relationships/printerSettings" Target="../printerSettings/printerSettings575.bin"/><Relationship Id="rId1" Type="http://schemas.openxmlformats.org/officeDocument/2006/relationships/printerSettings" Target="../printerSettings/printerSettings547.bin"/><Relationship Id="rId6" Type="http://schemas.openxmlformats.org/officeDocument/2006/relationships/printerSettings" Target="../printerSettings/printerSettings552.bin"/><Relationship Id="rId11" Type="http://schemas.openxmlformats.org/officeDocument/2006/relationships/printerSettings" Target="../printerSettings/printerSettings557.bin"/><Relationship Id="rId24" Type="http://schemas.openxmlformats.org/officeDocument/2006/relationships/printerSettings" Target="../printerSettings/printerSettings570.bin"/><Relationship Id="rId5" Type="http://schemas.openxmlformats.org/officeDocument/2006/relationships/printerSettings" Target="../printerSettings/printerSettings551.bin"/><Relationship Id="rId15" Type="http://schemas.openxmlformats.org/officeDocument/2006/relationships/printerSettings" Target="../printerSettings/printerSettings561.bin"/><Relationship Id="rId23" Type="http://schemas.openxmlformats.org/officeDocument/2006/relationships/printerSettings" Target="../printerSettings/printerSettings569.bin"/><Relationship Id="rId28" Type="http://schemas.openxmlformats.org/officeDocument/2006/relationships/printerSettings" Target="../printerSettings/printerSettings574.bin"/><Relationship Id="rId10" Type="http://schemas.openxmlformats.org/officeDocument/2006/relationships/printerSettings" Target="../printerSettings/printerSettings556.bin"/><Relationship Id="rId19" Type="http://schemas.openxmlformats.org/officeDocument/2006/relationships/printerSettings" Target="../printerSettings/printerSettings565.bin"/><Relationship Id="rId4" Type="http://schemas.openxmlformats.org/officeDocument/2006/relationships/printerSettings" Target="../printerSettings/printerSettings550.bin"/><Relationship Id="rId9" Type="http://schemas.openxmlformats.org/officeDocument/2006/relationships/printerSettings" Target="../printerSettings/printerSettings555.bin"/><Relationship Id="rId14" Type="http://schemas.openxmlformats.org/officeDocument/2006/relationships/printerSettings" Target="../printerSettings/printerSettings560.bin"/><Relationship Id="rId22" Type="http://schemas.openxmlformats.org/officeDocument/2006/relationships/printerSettings" Target="../printerSettings/printerSettings568.bin"/><Relationship Id="rId27" Type="http://schemas.openxmlformats.org/officeDocument/2006/relationships/printerSettings" Target="../printerSettings/printerSettings573.bin"/><Relationship Id="rId30" Type="http://schemas.openxmlformats.org/officeDocument/2006/relationships/printerSettings" Target="../printerSettings/printerSettings576.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14.bin"/><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26" Type="http://schemas.openxmlformats.org/officeDocument/2006/relationships/printerSettings" Target="../printerSettings/printerSettings632.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5" Type="http://schemas.openxmlformats.org/officeDocument/2006/relationships/printerSettings" Target="../printerSettings/printerSettings631.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29" Type="http://schemas.openxmlformats.org/officeDocument/2006/relationships/printerSettings" Target="../printerSettings/printerSettings635.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28" Type="http://schemas.openxmlformats.org/officeDocument/2006/relationships/printerSettings" Target="../printerSettings/printerSettings634.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 Id="rId27" Type="http://schemas.openxmlformats.org/officeDocument/2006/relationships/printerSettings" Target="../printerSettings/printerSettings633.bin"/><Relationship Id="rId30" Type="http://schemas.openxmlformats.org/officeDocument/2006/relationships/printerSettings" Target="../printerSettings/printerSettings63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44.bin"/><Relationship Id="rId13" Type="http://schemas.openxmlformats.org/officeDocument/2006/relationships/printerSettings" Target="../printerSettings/printerSettings649.bin"/><Relationship Id="rId18" Type="http://schemas.openxmlformats.org/officeDocument/2006/relationships/printerSettings" Target="../printerSettings/printerSettings654.bin"/><Relationship Id="rId26" Type="http://schemas.openxmlformats.org/officeDocument/2006/relationships/printerSettings" Target="../printerSettings/printerSettings662.bin"/><Relationship Id="rId3" Type="http://schemas.openxmlformats.org/officeDocument/2006/relationships/printerSettings" Target="../printerSettings/printerSettings639.bin"/><Relationship Id="rId21" Type="http://schemas.openxmlformats.org/officeDocument/2006/relationships/printerSettings" Target="../printerSettings/printerSettings657.bin"/><Relationship Id="rId7" Type="http://schemas.openxmlformats.org/officeDocument/2006/relationships/printerSettings" Target="../printerSettings/printerSettings643.bin"/><Relationship Id="rId12" Type="http://schemas.openxmlformats.org/officeDocument/2006/relationships/printerSettings" Target="../printerSettings/printerSettings648.bin"/><Relationship Id="rId17" Type="http://schemas.openxmlformats.org/officeDocument/2006/relationships/printerSettings" Target="../printerSettings/printerSettings653.bin"/><Relationship Id="rId25" Type="http://schemas.openxmlformats.org/officeDocument/2006/relationships/printerSettings" Target="../printerSettings/printerSettings661.bin"/><Relationship Id="rId2" Type="http://schemas.openxmlformats.org/officeDocument/2006/relationships/printerSettings" Target="../printerSettings/printerSettings638.bin"/><Relationship Id="rId16" Type="http://schemas.openxmlformats.org/officeDocument/2006/relationships/printerSettings" Target="../printerSettings/printerSettings652.bin"/><Relationship Id="rId20" Type="http://schemas.openxmlformats.org/officeDocument/2006/relationships/printerSettings" Target="../printerSettings/printerSettings656.bin"/><Relationship Id="rId29" Type="http://schemas.openxmlformats.org/officeDocument/2006/relationships/printerSettings" Target="../printerSettings/printerSettings665.bin"/><Relationship Id="rId1" Type="http://schemas.openxmlformats.org/officeDocument/2006/relationships/printerSettings" Target="../printerSettings/printerSettings637.bin"/><Relationship Id="rId6" Type="http://schemas.openxmlformats.org/officeDocument/2006/relationships/printerSettings" Target="../printerSettings/printerSettings642.bin"/><Relationship Id="rId11" Type="http://schemas.openxmlformats.org/officeDocument/2006/relationships/printerSettings" Target="../printerSettings/printerSettings647.bin"/><Relationship Id="rId24" Type="http://schemas.openxmlformats.org/officeDocument/2006/relationships/printerSettings" Target="../printerSettings/printerSettings660.bin"/><Relationship Id="rId5" Type="http://schemas.openxmlformats.org/officeDocument/2006/relationships/printerSettings" Target="../printerSettings/printerSettings641.bin"/><Relationship Id="rId15" Type="http://schemas.openxmlformats.org/officeDocument/2006/relationships/printerSettings" Target="../printerSettings/printerSettings651.bin"/><Relationship Id="rId23" Type="http://schemas.openxmlformats.org/officeDocument/2006/relationships/printerSettings" Target="../printerSettings/printerSettings659.bin"/><Relationship Id="rId28" Type="http://schemas.openxmlformats.org/officeDocument/2006/relationships/printerSettings" Target="../printerSettings/printerSettings664.bin"/><Relationship Id="rId10" Type="http://schemas.openxmlformats.org/officeDocument/2006/relationships/printerSettings" Target="../printerSettings/printerSettings646.bin"/><Relationship Id="rId19" Type="http://schemas.openxmlformats.org/officeDocument/2006/relationships/printerSettings" Target="../printerSettings/printerSettings655.bin"/><Relationship Id="rId4" Type="http://schemas.openxmlformats.org/officeDocument/2006/relationships/printerSettings" Target="../printerSettings/printerSettings640.bin"/><Relationship Id="rId9" Type="http://schemas.openxmlformats.org/officeDocument/2006/relationships/printerSettings" Target="../printerSettings/printerSettings645.bin"/><Relationship Id="rId14" Type="http://schemas.openxmlformats.org/officeDocument/2006/relationships/printerSettings" Target="../printerSettings/printerSettings650.bin"/><Relationship Id="rId22" Type="http://schemas.openxmlformats.org/officeDocument/2006/relationships/printerSettings" Target="../printerSettings/printerSettings658.bin"/><Relationship Id="rId27" Type="http://schemas.openxmlformats.org/officeDocument/2006/relationships/printerSettings" Target="../printerSettings/printerSettings663.bin"/><Relationship Id="rId30" Type="http://schemas.openxmlformats.org/officeDocument/2006/relationships/printerSettings" Target="../printerSettings/printerSettings66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3.bin"/><Relationship Id="rId13" Type="http://schemas.openxmlformats.org/officeDocument/2006/relationships/printerSettings" Target="../printerSettings/printerSettings18.bin"/><Relationship Id="rId18" Type="http://schemas.openxmlformats.org/officeDocument/2006/relationships/printerSettings" Target="../printerSettings/printerSettings23.bin"/><Relationship Id="rId26" Type="http://schemas.openxmlformats.org/officeDocument/2006/relationships/printerSettings" Target="../printerSettings/printerSettings31.bin"/><Relationship Id="rId39" Type="http://schemas.openxmlformats.org/officeDocument/2006/relationships/printerSettings" Target="../printerSettings/printerSettings44.bin"/><Relationship Id="rId3" Type="http://schemas.openxmlformats.org/officeDocument/2006/relationships/printerSettings" Target="../printerSettings/printerSettings8.bin"/><Relationship Id="rId21" Type="http://schemas.openxmlformats.org/officeDocument/2006/relationships/printerSettings" Target="../printerSettings/printerSettings26.bin"/><Relationship Id="rId34" Type="http://schemas.openxmlformats.org/officeDocument/2006/relationships/printerSettings" Target="../printerSettings/printerSettings39.bin"/><Relationship Id="rId42" Type="http://schemas.openxmlformats.org/officeDocument/2006/relationships/printerSettings" Target="../printerSettings/printerSettings47.bin"/><Relationship Id="rId7" Type="http://schemas.openxmlformats.org/officeDocument/2006/relationships/printerSettings" Target="../printerSettings/printerSettings12.bin"/><Relationship Id="rId12" Type="http://schemas.openxmlformats.org/officeDocument/2006/relationships/printerSettings" Target="../printerSettings/printerSettings17.bin"/><Relationship Id="rId17" Type="http://schemas.openxmlformats.org/officeDocument/2006/relationships/printerSettings" Target="../printerSettings/printerSettings22.bin"/><Relationship Id="rId25" Type="http://schemas.openxmlformats.org/officeDocument/2006/relationships/printerSettings" Target="../printerSettings/printerSettings30.bin"/><Relationship Id="rId33" Type="http://schemas.openxmlformats.org/officeDocument/2006/relationships/printerSettings" Target="../printerSettings/printerSettings38.bin"/><Relationship Id="rId38" Type="http://schemas.openxmlformats.org/officeDocument/2006/relationships/printerSettings" Target="../printerSettings/printerSettings43.bin"/><Relationship Id="rId46" Type="http://schemas.openxmlformats.org/officeDocument/2006/relationships/comments" Target="../comments1.xml"/><Relationship Id="rId2" Type="http://schemas.openxmlformats.org/officeDocument/2006/relationships/printerSettings" Target="../printerSettings/printerSettings7.bin"/><Relationship Id="rId16" Type="http://schemas.openxmlformats.org/officeDocument/2006/relationships/printerSettings" Target="../printerSettings/printerSettings21.bin"/><Relationship Id="rId20" Type="http://schemas.openxmlformats.org/officeDocument/2006/relationships/printerSettings" Target="../printerSettings/printerSettings25.bin"/><Relationship Id="rId29" Type="http://schemas.openxmlformats.org/officeDocument/2006/relationships/printerSettings" Target="../printerSettings/printerSettings34.bin"/><Relationship Id="rId41" Type="http://schemas.openxmlformats.org/officeDocument/2006/relationships/printerSettings" Target="../printerSettings/printerSettings46.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11" Type="http://schemas.openxmlformats.org/officeDocument/2006/relationships/printerSettings" Target="../printerSettings/printerSettings16.bin"/><Relationship Id="rId24" Type="http://schemas.openxmlformats.org/officeDocument/2006/relationships/printerSettings" Target="../printerSettings/printerSettings29.bin"/><Relationship Id="rId32" Type="http://schemas.openxmlformats.org/officeDocument/2006/relationships/printerSettings" Target="../printerSettings/printerSettings37.bin"/><Relationship Id="rId37" Type="http://schemas.openxmlformats.org/officeDocument/2006/relationships/printerSettings" Target="../printerSettings/printerSettings42.bin"/><Relationship Id="rId40" Type="http://schemas.openxmlformats.org/officeDocument/2006/relationships/printerSettings" Target="../printerSettings/printerSettings45.bin"/><Relationship Id="rId45" Type="http://schemas.openxmlformats.org/officeDocument/2006/relationships/vmlDrawing" Target="../drawings/vmlDrawing1.vml"/><Relationship Id="rId5" Type="http://schemas.openxmlformats.org/officeDocument/2006/relationships/printerSettings" Target="../printerSettings/printerSettings10.bin"/><Relationship Id="rId15" Type="http://schemas.openxmlformats.org/officeDocument/2006/relationships/printerSettings" Target="../printerSettings/printerSettings20.bin"/><Relationship Id="rId23" Type="http://schemas.openxmlformats.org/officeDocument/2006/relationships/printerSettings" Target="../printerSettings/printerSettings28.bin"/><Relationship Id="rId28" Type="http://schemas.openxmlformats.org/officeDocument/2006/relationships/printerSettings" Target="../printerSettings/printerSettings33.bin"/><Relationship Id="rId36" Type="http://schemas.openxmlformats.org/officeDocument/2006/relationships/printerSettings" Target="../printerSettings/printerSettings41.bin"/><Relationship Id="rId10" Type="http://schemas.openxmlformats.org/officeDocument/2006/relationships/printerSettings" Target="../printerSettings/printerSettings15.bin"/><Relationship Id="rId19" Type="http://schemas.openxmlformats.org/officeDocument/2006/relationships/printerSettings" Target="../printerSettings/printerSettings24.bin"/><Relationship Id="rId31" Type="http://schemas.openxmlformats.org/officeDocument/2006/relationships/printerSettings" Target="../printerSettings/printerSettings36.bin"/><Relationship Id="rId44" Type="http://schemas.openxmlformats.org/officeDocument/2006/relationships/printerSettings" Target="../printerSettings/printerSettings49.bin"/><Relationship Id="rId4" Type="http://schemas.openxmlformats.org/officeDocument/2006/relationships/printerSettings" Target="../printerSettings/printerSettings9.bin"/><Relationship Id="rId9" Type="http://schemas.openxmlformats.org/officeDocument/2006/relationships/printerSettings" Target="../printerSettings/printerSettings14.bin"/><Relationship Id="rId14" Type="http://schemas.openxmlformats.org/officeDocument/2006/relationships/printerSettings" Target="../printerSettings/printerSettings19.bin"/><Relationship Id="rId22" Type="http://schemas.openxmlformats.org/officeDocument/2006/relationships/printerSettings" Target="../printerSettings/printerSettings27.bin"/><Relationship Id="rId27" Type="http://schemas.openxmlformats.org/officeDocument/2006/relationships/printerSettings" Target="../printerSettings/printerSettings32.bin"/><Relationship Id="rId30" Type="http://schemas.openxmlformats.org/officeDocument/2006/relationships/printerSettings" Target="../printerSettings/printerSettings35.bin"/><Relationship Id="rId35" Type="http://schemas.openxmlformats.org/officeDocument/2006/relationships/printerSettings" Target="../printerSettings/printerSettings40.bin"/><Relationship Id="rId43" Type="http://schemas.openxmlformats.org/officeDocument/2006/relationships/printerSettings" Target="../printerSettings/printerSettings4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69.bin"/><Relationship Id="rId2" Type="http://schemas.openxmlformats.org/officeDocument/2006/relationships/printerSettings" Target="../printerSettings/printerSettings668.bin"/><Relationship Id="rId1" Type="http://schemas.openxmlformats.org/officeDocument/2006/relationships/printerSettings" Target="../printerSettings/printerSettings66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26" Type="http://schemas.openxmlformats.org/officeDocument/2006/relationships/printerSettings" Target="../printerSettings/printerSettings75.bin"/><Relationship Id="rId39" Type="http://schemas.openxmlformats.org/officeDocument/2006/relationships/printerSettings" Target="../printerSettings/printerSettings88.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34" Type="http://schemas.openxmlformats.org/officeDocument/2006/relationships/printerSettings" Target="../printerSettings/printerSettings83.bin"/><Relationship Id="rId42" Type="http://schemas.openxmlformats.org/officeDocument/2006/relationships/vmlDrawing" Target="../drawings/vmlDrawing2.vml"/><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5" Type="http://schemas.openxmlformats.org/officeDocument/2006/relationships/printerSettings" Target="../printerSettings/printerSettings74.bin"/><Relationship Id="rId33" Type="http://schemas.openxmlformats.org/officeDocument/2006/relationships/printerSettings" Target="../printerSettings/printerSettings82.bin"/><Relationship Id="rId38" Type="http://schemas.openxmlformats.org/officeDocument/2006/relationships/printerSettings" Target="../printerSettings/printerSettings87.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29" Type="http://schemas.openxmlformats.org/officeDocument/2006/relationships/printerSettings" Target="../printerSettings/printerSettings78.bin"/><Relationship Id="rId41" Type="http://schemas.openxmlformats.org/officeDocument/2006/relationships/printerSettings" Target="../printerSettings/printerSettings90.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24" Type="http://schemas.openxmlformats.org/officeDocument/2006/relationships/printerSettings" Target="../printerSettings/printerSettings73.bin"/><Relationship Id="rId32" Type="http://schemas.openxmlformats.org/officeDocument/2006/relationships/printerSettings" Target="../printerSettings/printerSettings81.bin"/><Relationship Id="rId37" Type="http://schemas.openxmlformats.org/officeDocument/2006/relationships/printerSettings" Target="../printerSettings/printerSettings86.bin"/><Relationship Id="rId40" Type="http://schemas.openxmlformats.org/officeDocument/2006/relationships/printerSettings" Target="../printerSettings/printerSettings89.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28" Type="http://schemas.openxmlformats.org/officeDocument/2006/relationships/printerSettings" Target="../printerSettings/printerSettings77.bin"/><Relationship Id="rId36" Type="http://schemas.openxmlformats.org/officeDocument/2006/relationships/printerSettings" Target="../printerSettings/printerSettings85.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31" Type="http://schemas.openxmlformats.org/officeDocument/2006/relationships/printerSettings" Target="../printerSettings/printerSettings80.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 Id="rId27" Type="http://schemas.openxmlformats.org/officeDocument/2006/relationships/printerSettings" Target="../printerSettings/printerSettings76.bin"/><Relationship Id="rId30" Type="http://schemas.openxmlformats.org/officeDocument/2006/relationships/printerSettings" Target="../printerSettings/printerSettings79.bin"/><Relationship Id="rId35" Type="http://schemas.openxmlformats.org/officeDocument/2006/relationships/printerSettings" Target="../printerSettings/printerSettings84.bin"/><Relationship Id="rId43"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8.bin"/><Relationship Id="rId13" Type="http://schemas.openxmlformats.org/officeDocument/2006/relationships/printerSettings" Target="../printerSettings/printerSettings103.bin"/><Relationship Id="rId18" Type="http://schemas.openxmlformats.org/officeDocument/2006/relationships/printerSettings" Target="../printerSettings/printerSettings108.bin"/><Relationship Id="rId26" Type="http://schemas.openxmlformats.org/officeDocument/2006/relationships/printerSettings" Target="../printerSettings/printerSettings116.bin"/><Relationship Id="rId39" Type="http://schemas.openxmlformats.org/officeDocument/2006/relationships/printerSettings" Target="../printerSettings/printerSettings129.bin"/><Relationship Id="rId3" Type="http://schemas.openxmlformats.org/officeDocument/2006/relationships/printerSettings" Target="../printerSettings/printerSettings93.bin"/><Relationship Id="rId21" Type="http://schemas.openxmlformats.org/officeDocument/2006/relationships/printerSettings" Target="../printerSettings/printerSettings111.bin"/><Relationship Id="rId34" Type="http://schemas.openxmlformats.org/officeDocument/2006/relationships/printerSettings" Target="../printerSettings/printerSettings124.bin"/><Relationship Id="rId42" Type="http://schemas.openxmlformats.org/officeDocument/2006/relationships/vmlDrawing" Target="../drawings/vmlDrawing3.vml"/><Relationship Id="rId7" Type="http://schemas.openxmlformats.org/officeDocument/2006/relationships/printerSettings" Target="../printerSettings/printerSettings97.bin"/><Relationship Id="rId12" Type="http://schemas.openxmlformats.org/officeDocument/2006/relationships/printerSettings" Target="../printerSettings/printerSettings102.bin"/><Relationship Id="rId17" Type="http://schemas.openxmlformats.org/officeDocument/2006/relationships/printerSettings" Target="../printerSettings/printerSettings107.bin"/><Relationship Id="rId25" Type="http://schemas.openxmlformats.org/officeDocument/2006/relationships/printerSettings" Target="../printerSettings/printerSettings115.bin"/><Relationship Id="rId33" Type="http://schemas.openxmlformats.org/officeDocument/2006/relationships/printerSettings" Target="../printerSettings/printerSettings123.bin"/><Relationship Id="rId38" Type="http://schemas.openxmlformats.org/officeDocument/2006/relationships/printerSettings" Target="../printerSettings/printerSettings128.bin"/><Relationship Id="rId2" Type="http://schemas.openxmlformats.org/officeDocument/2006/relationships/printerSettings" Target="../printerSettings/printerSettings92.bin"/><Relationship Id="rId16" Type="http://schemas.openxmlformats.org/officeDocument/2006/relationships/printerSettings" Target="../printerSettings/printerSettings106.bin"/><Relationship Id="rId20" Type="http://schemas.openxmlformats.org/officeDocument/2006/relationships/printerSettings" Target="../printerSettings/printerSettings110.bin"/><Relationship Id="rId29" Type="http://schemas.openxmlformats.org/officeDocument/2006/relationships/printerSettings" Target="../printerSettings/printerSettings119.bin"/><Relationship Id="rId41" Type="http://schemas.openxmlformats.org/officeDocument/2006/relationships/printerSettings" Target="../printerSettings/printerSettings131.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11" Type="http://schemas.openxmlformats.org/officeDocument/2006/relationships/printerSettings" Target="../printerSettings/printerSettings101.bin"/><Relationship Id="rId24" Type="http://schemas.openxmlformats.org/officeDocument/2006/relationships/printerSettings" Target="../printerSettings/printerSettings114.bin"/><Relationship Id="rId32" Type="http://schemas.openxmlformats.org/officeDocument/2006/relationships/printerSettings" Target="../printerSettings/printerSettings122.bin"/><Relationship Id="rId37" Type="http://schemas.openxmlformats.org/officeDocument/2006/relationships/printerSettings" Target="../printerSettings/printerSettings127.bin"/><Relationship Id="rId40" Type="http://schemas.openxmlformats.org/officeDocument/2006/relationships/printerSettings" Target="../printerSettings/printerSettings130.bin"/><Relationship Id="rId5" Type="http://schemas.openxmlformats.org/officeDocument/2006/relationships/printerSettings" Target="../printerSettings/printerSettings95.bin"/><Relationship Id="rId15" Type="http://schemas.openxmlformats.org/officeDocument/2006/relationships/printerSettings" Target="../printerSettings/printerSettings105.bin"/><Relationship Id="rId23" Type="http://schemas.openxmlformats.org/officeDocument/2006/relationships/printerSettings" Target="../printerSettings/printerSettings113.bin"/><Relationship Id="rId28" Type="http://schemas.openxmlformats.org/officeDocument/2006/relationships/printerSettings" Target="../printerSettings/printerSettings118.bin"/><Relationship Id="rId36" Type="http://schemas.openxmlformats.org/officeDocument/2006/relationships/printerSettings" Target="../printerSettings/printerSettings126.bin"/><Relationship Id="rId10" Type="http://schemas.openxmlformats.org/officeDocument/2006/relationships/printerSettings" Target="../printerSettings/printerSettings100.bin"/><Relationship Id="rId19" Type="http://schemas.openxmlformats.org/officeDocument/2006/relationships/printerSettings" Target="../printerSettings/printerSettings109.bin"/><Relationship Id="rId31" Type="http://schemas.openxmlformats.org/officeDocument/2006/relationships/printerSettings" Target="../printerSettings/printerSettings121.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 Id="rId14" Type="http://schemas.openxmlformats.org/officeDocument/2006/relationships/printerSettings" Target="../printerSettings/printerSettings104.bin"/><Relationship Id="rId22" Type="http://schemas.openxmlformats.org/officeDocument/2006/relationships/printerSettings" Target="../printerSettings/printerSettings112.bin"/><Relationship Id="rId27" Type="http://schemas.openxmlformats.org/officeDocument/2006/relationships/printerSettings" Target="../printerSettings/printerSettings117.bin"/><Relationship Id="rId30" Type="http://schemas.openxmlformats.org/officeDocument/2006/relationships/printerSettings" Target="../printerSettings/printerSettings120.bin"/><Relationship Id="rId35" Type="http://schemas.openxmlformats.org/officeDocument/2006/relationships/printerSettings" Target="../printerSettings/printerSettings125.bin"/><Relationship Id="rId43"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39.bin"/><Relationship Id="rId13" Type="http://schemas.openxmlformats.org/officeDocument/2006/relationships/printerSettings" Target="../printerSettings/printerSettings144.bin"/><Relationship Id="rId18" Type="http://schemas.openxmlformats.org/officeDocument/2006/relationships/printerSettings" Target="../printerSettings/printerSettings149.bin"/><Relationship Id="rId26" Type="http://schemas.openxmlformats.org/officeDocument/2006/relationships/printerSettings" Target="../printerSettings/printerSettings157.bin"/><Relationship Id="rId39" Type="http://schemas.openxmlformats.org/officeDocument/2006/relationships/printerSettings" Target="../printerSettings/printerSettings170.bin"/><Relationship Id="rId3" Type="http://schemas.openxmlformats.org/officeDocument/2006/relationships/printerSettings" Target="../printerSettings/printerSettings134.bin"/><Relationship Id="rId21" Type="http://schemas.openxmlformats.org/officeDocument/2006/relationships/printerSettings" Target="../printerSettings/printerSettings152.bin"/><Relationship Id="rId34" Type="http://schemas.openxmlformats.org/officeDocument/2006/relationships/printerSettings" Target="../printerSettings/printerSettings165.bin"/><Relationship Id="rId42" Type="http://schemas.openxmlformats.org/officeDocument/2006/relationships/vmlDrawing" Target="../drawings/vmlDrawing4.vml"/><Relationship Id="rId7" Type="http://schemas.openxmlformats.org/officeDocument/2006/relationships/printerSettings" Target="../printerSettings/printerSettings138.bin"/><Relationship Id="rId12" Type="http://schemas.openxmlformats.org/officeDocument/2006/relationships/printerSettings" Target="../printerSettings/printerSettings143.bin"/><Relationship Id="rId17" Type="http://schemas.openxmlformats.org/officeDocument/2006/relationships/printerSettings" Target="../printerSettings/printerSettings148.bin"/><Relationship Id="rId25" Type="http://schemas.openxmlformats.org/officeDocument/2006/relationships/printerSettings" Target="../printerSettings/printerSettings156.bin"/><Relationship Id="rId33" Type="http://schemas.openxmlformats.org/officeDocument/2006/relationships/printerSettings" Target="../printerSettings/printerSettings164.bin"/><Relationship Id="rId38" Type="http://schemas.openxmlformats.org/officeDocument/2006/relationships/printerSettings" Target="../printerSettings/printerSettings169.bin"/><Relationship Id="rId2" Type="http://schemas.openxmlformats.org/officeDocument/2006/relationships/printerSettings" Target="../printerSettings/printerSettings133.bin"/><Relationship Id="rId16" Type="http://schemas.openxmlformats.org/officeDocument/2006/relationships/printerSettings" Target="../printerSettings/printerSettings147.bin"/><Relationship Id="rId20" Type="http://schemas.openxmlformats.org/officeDocument/2006/relationships/printerSettings" Target="../printerSettings/printerSettings151.bin"/><Relationship Id="rId29" Type="http://schemas.openxmlformats.org/officeDocument/2006/relationships/printerSettings" Target="../printerSettings/printerSettings160.bin"/><Relationship Id="rId41" Type="http://schemas.openxmlformats.org/officeDocument/2006/relationships/printerSettings" Target="../printerSettings/printerSettings172.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11" Type="http://schemas.openxmlformats.org/officeDocument/2006/relationships/printerSettings" Target="../printerSettings/printerSettings142.bin"/><Relationship Id="rId24" Type="http://schemas.openxmlformats.org/officeDocument/2006/relationships/printerSettings" Target="../printerSettings/printerSettings155.bin"/><Relationship Id="rId32" Type="http://schemas.openxmlformats.org/officeDocument/2006/relationships/printerSettings" Target="../printerSettings/printerSettings163.bin"/><Relationship Id="rId37" Type="http://schemas.openxmlformats.org/officeDocument/2006/relationships/printerSettings" Target="../printerSettings/printerSettings168.bin"/><Relationship Id="rId40" Type="http://schemas.openxmlformats.org/officeDocument/2006/relationships/printerSettings" Target="../printerSettings/printerSettings171.bin"/><Relationship Id="rId5" Type="http://schemas.openxmlformats.org/officeDocument/2006/relationships/printerSettings" Target="../printerSettings/printerSettings136.bin"/><Relationship Id="rId15" Type="http://schemas.openxmlformats.org/officeDocument/2006/relationships/printerSettings" Target="../printerSettings/printerSettings146.bin"/><Relationship Id="rId23" Type="http://schemas.openxmlformats.org/officeDocument/2006/relationships/printerSettings" Target="../printerSettings/printerSettings154.bin"/><Relationship Id="rId28" Type="http://schemas.openxmlformats.org/officeDocument/2006/relationships/printerSettings" Target="../printerSettings/printerSettings159.bin"/><Relationship Id="rId36" Type="http://schemas.openxmlformats.org/officeDocument/2006/relationships/printerSettings" Target="../printerSettings/printerSettings167.bin"/><Relationship Id="rId10" Type="http://schemas.openxmlformats.org/officeDocument/2006/relationships/printerSettings" Target="../printerSettings/printerSettings141.bin"/><Relationship Id="rId19" Type="http://schemas.openxmlformats.org/officeDocument/2006/relationships/printerSettings" Target="../printerSettings/printerSettings150.bin"/><Relationship Id="rId31" Type="http://schemas.openxmlformats.org/officeDocument/2006/relationships/printerSettings" Target="../printerSettings/printerSettings162.bin"/><Relationship Id="rId4" Type="http://schemas.openxmlformats.org/officeDocument/2006/relationships/printerSettings" Target="../printerSettings/printerSettings135.bin"/><Relationship Id="rId9" Type="http://schemas.openxmlformats.org/officeDocument/2006/relationships/printerSettings" Target="../printerSettings/printerSettings140.bin"/><Relationship Id="rId14" Type="http://schemas.openxmlformats.org/officeDocument/2006/relationships/printerSettings" Target="../printerSettings/printerSettings145.bin"/><Relationship Id="rId22" Type="http://schemas.openxmlformats.org/officeDocument/2006/relationships/printerSettings" Target="../printerSettings/printerSettings153.bin"/><Relationship Id="rId27" Type="http://schemas.openxmlformats.org/officeDocument/2006/relationships/printerSettings" Target="../printerSettings/printerSettings158.bin"/><Relationship Id="rId30" Type="http://schemas.openxmlformats.org/officeDocument/2006/relationships/printerSettings" Target="../printerSettings/printerSettings161.bin"/><Relationship Id="rId35" Type="http://schemas.openxmlformats.org/officeDocument/2006/relationships/printerSettings" Target="../printerSettings/printerSettings166.bin"/><Relationship Id="rId43"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26" Type="http://schemas.openxmlformats.org/officeDocument/2006/relationships/printerSettings" Target="../printerSettings/printerSettings198.bin"/><Relationship Id="rId39" Type="http://schemas.openxmlformats.org/officeDocument/2006/relationships/printerSettings" Target="../printerSettings/printerSettings211.bin"/><Relationship Id="rId3" Type="http://schemas.openxmlformats.org/officeDocument/2006/relationships/printerSettings" Target="../printerSettings/printerSettings175.bin"/><Relationship Id="rId21" Type="http://schemas.openxmlformats.org/officeDocument/2006/relationships/printerSettings" Target="../printerSettings/printerSettings193.bin"/><Relationship Id="rId34" Type="http://schemas.openxmlformats.org/officeDocument/2006/relationships/printerSettings" Target="../printerSettings/printerSettings206.bin"/><Relationship Id="rId42" Type="http://schemas.openxmlformats.org/officeDocument/2006/relationships/vmlDrawing" Target="../drawings/vmlDrawing5.vml"/><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33" Type="http://schemas.openxmlformats.org/officeDocument/2006/relationships/printerSettings" Target="../printerSettings/printerSettings205.bin"/><Relationship Id="rId38" Type="http://schemas.openxmlformats.org/officeDocument/2006/relationships/printerSettings" Target="../printerSettings/printerSettings210.bin"/><Relationship Id="rId2" Type="http://schemas.openxmlformats.org/officeDocument/2006/relationships/printerSettings" Target="../printerSettings/printerSettings174.bin"/><Relationship Id="rId16" Type="http://schemas.openxmlformats.org/officeDocument/2006/relationships/printerSettings" Target="../printerSettings/printerSettings188.bin"/><Relationship Id="rId20" Type="http://schemas.openxmlformats.org/officeDocument/2006/relationships/printerSettings" Target="../printerSettings/printerSettings192.bin"/><Relationship Id="rId29" Type="http://schemas.openxmlformats.org/officeDocument/2006/relationships/printerSettings" Target="../printerSettings/printerSettings201.bin"/><Relationship Id="rId41" Type="http://schemas.openxmlformats.org/officeDocument/2006/relationships/printerSettings" Target="../printerSettings/printerSettings213.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24" Type="http://schemas.openxmlformats.org/officeDocument/2006/relationships/printerSettings" Target="../printerSettings/printerSettings196.bin"/><Relationship Id="rId32" Type="http://schemas.openxmlformats.org/officeDocument/2006/relationships/printerSettings" Target="../printerSettings/printerSettings204.bin"/><Relationship Id="rId37" Type="http://schemas.openxmlformats.org/officeDocument/2006/relationships/printerSettings" Target="../printerSettings/printerSettings209.bin"/><Relationship Id="rId40" Type="http://schemas.openxmlformats.org/officeDocument/2006/relationships/printerSettings" Target="../printerSettings/printerSettings212.bin"/><Relationship Id="rId5" Type="http://schemas.openxmlformats.org/officeDocument/2006/relationships/printerSettings" Target="../printerSettings/printerSettings177.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36" Type="http://schemas.openxmlformats.org/officeDocument/2006/relationships/printerSettings" Target="../printerSettings/printerSettings208.bin"/><Relationship Id="rId10" Type="http://schemas.openxmlformats.org/officeDocument/2006/relationships/printerSettings" Target="../printerSettings/printerSettings182.bin"/><Relationship Id="rId19" Type="http://schemas.openxmlformats.org/officeDocument/2006/relationships/printerSettings" Target="../printerSettings/printerSettings191.bin"/><Relationship Id="rId31" Type="http://schemas.openxmlformats.org/officeDocument/2006/relationships/printerSettings" Target="../printerSettings/printerSettings203.bin"/><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 Id="rId35" Type="http://schemas.openxmlformats.org/officeDocument/2006/relationships/printerSettings" Target="../printerSettings/printerSettings207.bin"/><Relationship Id="rId43"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1.bin"/><Relationship Id="rId13" Type="http://schemas.openxmlformats.org/officeDocument/2006/relationships/printerSettings" Target="../printerSettings/printerSettings226.bin"/><Relationship Id="rId18" Type="http://schemas.openxmlformats.org/officeDocument/2006/relationships/printerSettings" Target="../printerSettings/printerSettings231.bin"/><Relationship Id="rId26" Type="http://schemas.openxmlformats.org/officeDocument/2006/relationships/printerSettings" Target="../printerSettings/printerSettings239.bin"/><Relationship Id="rId39" Type="http://schemas.openxmlformats.org/officeDocument/2006/relationships/comments" Target="../comments6.xml"/><Relationship Id="rId3" Type="http://schemas.openxmlformats.org/officeDocument/2006/relationships/printerSettings" Target="../printerSettings/printerSettings216.bin"/><Relationship Id="rId21" Type="http://schemas.openxmlformats.org/officeDocument/2006/relationships/printerSettings" Target="../printerSettings/printerSettings234.bin"/><Relationship Id="rId34" Type="http://schemas.openxmlformats.org/officeDocument/2006/relationships/printerSettings" Target="../printerSettings/printerSettings247.bin"/><Relationship Id="rId7" Type="http://schemas.openxmlformats.org/officeDocument/2006/relationships/printerSettings" Target="../printerSettings/printerSettings220.bin"/><Relationship Id="rId12" Type="http://schemas.openxmlformats.org/officeDocument/2006/relationships/printerSettings" Target="../printerSettings/printerSettings225.bin"/><Relationship Id="rId17" Type="http://schemas.openxmlformats.org/officeDocument/2006/relationships/printerSettings" Target="../printerSettings/printerSettings230.bin"/><Relationship Id="rId25" Type="http://schemas.openxmlformats.org/officeDocument/2006/relationships/printerSettings" Target="../printerSettings/printerSettings238.bin"/><Relationship Id="rId33" Type="http://schemas.openxmlformats.org/officeDocument/2006/relationships/printerSettings" Target="../printerSettings/printerSettings246.bin"/><Relationship Id="rId38" Type="http://schemas.openxmlformats.org/officeDocument/2006/relationships/vmlDrawing" Target="../drawings/vmlDrawing6.vml"/><Relationship Id="rId2" Type="http://schemas.openxmlformats.org/officeDocument/2006/relationships/printerSettings" Target="../printerSettings/printerSettings215.bin"/><Relationship Id="rId16" Type="http://schemas.openxmlformats.org/officeDocument/2006/relationships/printerSettings" Target="../printerSettings/printerSettings229.bin"/><Relationship Id="rId20" Type="http://schemas.openxmlformats.org/officeDocument/2006/relationships/printerSettings" Target="../printerSettings/printerSettings233.bin"/><Relationship Id="rId29" Type="http://schemas.openxmlformats.org/officeDocument/2006/relationships/printerSettings" Target="../printerSettings/printerSettings242.bin"/><Relationship Id="rId1" Type="http://schemas.openxmlformats.org/officeDocument/2006/relationships/printerSettings" Target="../printerSettings/printerSettings214.bin"/><Relationship Id="rId6" Type="http://schemas.openxmlformats.org/officeDocument/2006/relationships/printerSettings" Target="../printerSettings/printerSettings219.bin"/><Relationship Id="rId11" Type="http://schemas.openxmlformats.org/officeDocument/2006/relationships/printerSettings" Target="../printerSettings/printerSettings224.bin"/><Relationship Id="rId24" Type="http://schemas.openxmlformats.org/officeDocument/2006/relationships/printerSettings" Target="../printerSettings/printerSettings237.bin"/><Relationship Id="rId32" Type="http://schemas.openxmlformats.org/officeDocument/2006/relationships/printerSettings" Target="../printerSettings/printerSettings245.bin"/><Relationship Id="rId37" Type="http://schemas.openxmlformats.org/officeDocument/2006/relationships/printerSettings" Target="../printerSettings/printerSettings250.bin"/><Relationship Id="rId5" Type="http://schemas.openxmlformats.org/officeDocument/2006/relationships/printerSettings" Target="../printerSettings/printerSettings218.bin"/><Relationship Id="rId15" Type="http://schemas.openxmlformats.org/officeDocument/2006/relationships/printerSettings" Target="../printerSettings/printerSettings228.bin"/><Relationship Id="rId23" Type="http://schemas.openxmlformats.org/officeDocument/2006/relationships/printerSettings" Target="../printerSettings/printerSettings236.bin"/><Relationship Id="rId28" Type="http://schemas.openxmlformats.org/officeDocument/2006/relationships/printerSettings" Target="../printerSettings/printerSettings241.bin"/><Relationship Id="rId36" Type="http://schemas.openxmlformats.org/officeDocument/2006/relationships/printerSettings" Target="../printerSettings/printerSettings249.bin"/><Relationship Id="rId10" Type="http://schemas.openxmlformats.org/officeDocument/2006/relationships/printerSettings" Target="../printerSettings/printerSettings223.bin"/><Relationship Id="rId19" Type="http://schemas.openxmlformats.org/officeDocument/2006/relationships/printerSettings" Target="../printerSettings/printerSettings232.bin"/><Relationship Id="rId31" Type="http://schemas.openxmlformats.org/officeDocument/2006/relationships/printerSettings" Target="../printerSettings/printerSettings244.bin"/><Relationship Id="rId4" Type="http://schemas.openxmlformats.org/officeDocument/2006/relationships/printerSettings" Target="../printerSettings/printerSettings217.bin"/><Relationship Id="rId9" Type="http://schemas.openxmlformats.org/officeDocument/2006/relationships/printerSettings" Target="../printerSettings/printerSettings222.bin"/><Relationship Id="rId14" Type="http://schemas.openxmlformats.org/officeDocument/2006/relationships/printerSettings" Target="../printerSettings/printerSettings227.bin"/><Relationship Id="rId22" Type="http://schemas.openxmlformats.org/officeDocument/2006/relationships/printerSettings" Target="../printerSettings/printerSettings235.bin"/><Relationship Id="rId27" Type="http://schemas.openxmlformats.org/officeDocument/2006/relationships/printerSettings" Target="../printerSettings/printerSettings240.bin"/><Relationship Id="rId30" Type="http://schemas.openxmlformats.org/officeDocument/2006/relationships/printerSettings" Target="../printerSettings/printerSettings243.bin"/><Relationship Id="rId35" Type="http://schemas.openxmlformats.org/officeDocument/2006/relationships/printerSettings" Target="../printerSettings/printerSettings24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58.bin"/><Relationship Id="rId13" Type="http://schemas.openxmlformats.org/officeDocument/2006/relationships/printerSettings" Target="../printerSettings/printerSettings263.bin"/><Relationship Id="rId18" Type="http://schemas.openxmlformats.org/officeDocument/2006/relationships/printerSettings" Target="../printerSettings/printerSettings268.bin"/><Relationship Id="rId26" Type="http://schemas.openxmlformats.org/officeDocument/2006/relationships/printerSettings" Target="../printerSettings/printerSettings276.bin"/><Relationship Id="rId39" Type="http://schemas.openxmlformats.org/officeDocument/2006/relationships/comments" Target="../comments7.xml"/><Relationship Id="rId3" Type="http://schemas.openxmlformats.org/officeDocument/2006/relationships/printerSettings" Target="../printerSettings/printerSettings253.bin"/><Relationship Id="rId21" Type="http://schemas.openxmlformats.org/officeDocument/2006/relationships/printerSettings" Target="../printerSettings/printerSettings271.bin"/><Relationship Id="rId34" Type="http://schemas.openxmlformats.org/officeDocument/2006/relationships/printerSettings" Target="../printerSettings/printerSettings284.bin"/><Relationship Id="rId7" Type="http://schemas.openxmlformats.org/officeDocument/2006/relationships/printerSettings" Target="../printerSettings/printerSettings257.bin"/><Relationship Id="rId12" Type="http://schemas.openxmlformats.org/officeDocument/2006/relationships/printerSettings" Target="../printerSettings/printerSettings262.bin"/><Relationship Id="rId17" Type="http://schemas.openxmlformats.org/officeDocument/2006/relationships/printerSettings" Target="../printerSettings/printerSettings267.bin"/><Relationship Id="rId25" Type="http://schemas.openxmlformats.org/officeDocument/2006/relationships/printerSettings" Target="../printerSettings/printerSettings275.bin"/><Relationship Id="rId33" Type="http://schemas.openxmlformats.org/officeDocument/2006/relationships/printerSettings" Target="../printerSettings/printerSettings283.bin"/><Relationship Id="rId38" Type="http://schemas.openxmlformats.org/officeDocument/2006/relationships/vmlDrawing" Target="../drawings/vmlDrawing7.vml"/><Relationship Id="rId2" Type="http://schemas.openxmlformats.org/officeDocument/2006/relationships/printerSettings" Target="../printerSettings/printerSettings252.bin"/><Relationship Id="rId16" Type="http://schemas.openxmlformats.org/officeDocument/2006/relationships/printerSettings" Target="../printerSettings/printerSettings266.bin"/><Relationship Id="rId20" Type="http://schemas.openxmlformats.org/officeDocument/2006/relationships/printerSettings" Target="../printerSettings/printerSettings270.bin"/><Relationship Id="rId29" Type="http://schemas.openxmlformats.org/officeDocument/2006/relationships/printerSettings" Target="../printerSettings/printerSettings279.bin"/><Relationship Id="rId1" Type="http://schemas.openxmlformats.org/officeDocument/2006/relationships/printerSettings" Target="../printerSettings/printerSettings251.bin"/><Relationship Id="rId6" Type="http://schemas.openxmlformats.org/officeDocument/2006/relationships/printerSettings" Target="../printerSettings/printerSettings256.bin"/><Relationship Id="rId11" Type="http://schemas.openxmlformats.org/officeDocument/2006/relationships/printerSettings" Target="../printerSettings/printerSettings261.bin"/><Relationship Id="rId24" Type="http://schemas.openxmlformats.org/officeDocument/2006/relationships/printerSettings" Target="../printerSettings/printerSettings274.bin"/><Relationship Id="rId32" Type="http://schemas.openxmlformats.org/officeDocument/2006/relationships/printerSettings" Target="../printerSettings/printerSettings282.bin"/><Relationship Id="rId37" Type="http://schemas.openxmlformats.org/officeDocument/2006/relationships/printerSettings" Target="../printerSettings/printerSettings287.bin"/><Relationship Id="rId5" Type="http://schemas.openxmlformats.org/officeDocument/2006/relationships/printerSettings" Target="../printerSettings/printerSettings255.bin"/><Relationship Id="rId15" Type="http://schemas.openxmlformats.org/officeDocument/2006/relationships/printerSettings" Target="../printerSettings/printerSettings265.bin"/><Relationship Id="rId23" Type="http://schemas.openxmlformats.org/officeDocument/2006/relationships/printerSettings" Target="../printerSettings/printerSettings273.bin"/><Relationship Id="rId28" Type="http://schemas.openxmlformats.org/officeDocument/2006/relationships/printerSettings" Target="../printerSettings/printerSettings278.bin"/><Relationship Id="rId36" Type="http://schemas.openxmlformats.org/officeDocument/2006/relationships/printerSettings" Target="../printerSettings/printerSettings286.bin"/><Relationship Id="rId10" Type="http://schemas.openxmlformats.org/officeDocument/2006/relationships/printerSettings" Target="../printerSettings/printerSettings260.bin"/><Relationship Id="rId19" Type="http://schemas.openxmlformats.org/officeDocument/2006/relationships/printerSettings" Target="../printerSettings/printerSettings269.bin"/><Relationship Id="rId31" Type="http://schemas.openxmlformats.org/officeDocument/2006/relationships/printerSettings" Target="../printerSettings/printerSettings281.bin"/><Relationship Id="rId4" Type="http://schemas.openxmlformats.org/officeDocument/2006/relationships/printerSettings" Target="../printerSettings/printerSettings254.bin"/><Relationship Id="rId9" Type="http://schemas.openxmlformats.org/officeDocument/2006/relationships/printerSettings" Target="../printerSettings/printerSettings259.bin"/><Relationship Id="rId14" Type="http://schemas.openxmlformats.org/officeDocument/2006/relationships/printerSettings" Target="../printerSettings/printerSettings264.bin"/><Relationship Id="rId22" Type="http://schemas.openxmlformats.org/officeDocument/2006/relationships/printerSettings" Target="../printerSettings/printerSettings272.bin"/><Relationship Id="rId27" Type="http://schemas.openxmlformats.org/officeDocument/2006/relationships/printerSettings" Target="../printerSettings/printerSettings277.bin"/><Relationship Id="rId30" Type="http://schemas.openxmlformats.org/officeDocument/2006/relationships/printerSettings" Target="../printerSettings/printerSettings280.bin"/><Relationship Id="rId35" Type="http://schemas.openxmlformats.org/officeDocument/2006/relationships/printerSettings" Target="../printerSettings/printerSettings28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26" Type="http://schemas.openxmlformats.org/officeDocument/2006/relationships/printerSettings" Target="../printerSettings/printerSettings313.bin"/><Relationship Id="rId39" Type="http://schemas.openxmlformats.org/officeDocument/2006/relationships/comments" Target="../comments8.xml"/><Relationship Id="rId3" Type="http://schemas.openxmlformats.org/officeDocument/2006/relationships/printerSettings" Target="../printerSettings/printerSettings290.bin"/><Relationship Id="rId21" Type="http://schemas.openxmlformats.org/officeDocument/2006/relationships/printerSettings" Target="../printerSettings/printerSettings308.bin"/><Relationship Id="rId34" Type="http://schemas.openxmlformats.org/officeDocument/2006/relationships/printerSettings" Target="../printerSettings/printerSettings321.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5" Type="http://schemas.openxmlformats.org/officeDocument/2006/relationships/printerSettings" Target="../printerSettings/printerSettings312.bin"/><Relationship Id="rId33" Type="http://schemas.openxmlformats.org/officeDocument/2006/relationships/printerSettings" Target="../printerSettings/printerSettings320.bin"/><Relationship Id="rId38" Type="http://schemas.openxmlformats.org/officeDocument/2006/relationships/vmlDrawing" Target="../drawings/vmlDrawing8.vml"/><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20" Type="http://schemas.openxmlformats.org/officeDocument/2006/relationships/printerSettings" Target="../printerSettings/printerSettings307.bin"/><Relationship Id="rId29" Type="http://schemas.openxmlformats.org/officeDocument/2006/relationships/printerSettings" Target="../printerSettings/printerSettings316.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24" Type="http://schemas.openxmlformats.org/officeDocument/2006/relationships/printerSettings" Target="../printerSettings/printerSettings311.bin"/><Relationship Id="rId32" Type="http://schemas.openxmlformats.org/officeDocument/2006/relationships/printerSettings" Target="../printerSettings/printerSettings319.bin"/><Relationship Id="rId37" Type="http://schemas.openxmlformats.org/officeDocument/2006/relationships/printerSettings" Target="../printerSettings/printerSettings324.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23" Type="http://schemas.openxmlformats.org/officeDocument/2006/relationships/printerSettings" Target="../printerSettings/printerSettings310.bin"/><Relationship Id="rId28" Type="http://schemas.openxmlformats.org/officeDocument/2006/relationships/printerSettings" Target="../printerSettings/printerSettings315.bin"/><Relationship Id="rId36" Type="http://schemas.openxmlformats.org/officeDocument/2006/relationships/printerSettings" Target="../printerSettings/printerSettings323.bin"/><Relationship Id="rId10" Type="http://schemas.openxmlformats.org/officeDocument/2006/relationships/printerSettings" Target="../printerSettings/printerSettings297.bin"/><Relationship Id="rId19" Type="http://schemas.openxmlformats.org/officeDocument/2006/relationships/printerSettings" Target="../printerSettings/printerSettings306.bin"/><Relationship Id="rId31" Type="http://schemas.openxmlformats.org/officeDocument/2006/relationships/printerSettings" Target="../printerSettings/printerSettings318.bin"/><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 Id="rId22" Type="http://schemas.openxmlformats.org/officeDocument/2006/relationships/printerSettings" Target="../printerSettings/printerSettings309.bin"/><Relationship Id="rId27" Type="http://schemas.openxmlformats.org/officeDocument/2006/relationships/printerSettings" Target="../printerSettings/printerSettings314.bin"/><Relationship Id="rId30" Type="http://schemas.openxmlformats.org/officeDocument/2006/relationships/printerSettings" Target="../printerSettings/printerSettings317.bin"/><Relationship Id="rId35" Type="http://schemas.openxmlformats.org/officeDocument/2006/relationships/printerSettings" Target="../printerSettings/printerSettings3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showGridLines="0" showZeros="0" showRuler="0" zoomScale="75" workbookViewId="0">
      <pane xSplit="4" ySplit="5" topLeftCell="E6" activePane="bottomRight" state="frozenSplit"/>
      <selection pane="topRight" activeCell="E1" sqref="E1"/>
      <selection pane="bottomLeft" activeCell="A6" sqref="A6"/>
      <selection pane="bottomRight" activeCell="B3" sqref="B3"/>
    </sheetView>
  </sheetViews>
  <sheetFormatPr baseColWidth="10" defaultRowHeight="12.75"/>
  <cols>
    <col min="1" max="1" width="7.42578125" customWidth="1"/>
  </cols>
  <sheetData>
    <row r="3" spans="1:2">
      <c r="A3" t="s">
        <v>0</v>
      </c>
      <c r="B3" s="1">
        <v>2013</v>
      </c>
    </row>
    <row r="9" spans="1:2">
      <c r="B9" s="2"/>
    </row>
  </sheetData>
  <customSheetViews>
    <customSheetView guid="{E796A117-FCE4-4A1B-B657-C0ED88321339}" scale="75" showPageBreaks="1"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pageSetup orientation="portrait" r:id="rId1"/>
      <headerFooter alignWithMargins="0"/>
    </customSheetView>
    <customSheetView guid="{F9A142BF-A466-4369-BBF7-5EB810A7FD0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EA09E3AC-7887-431E-981B-A017210E5C42}"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pageSetup paperSize="9" orientation="portrait" horizontalDpi="4294967293" verticalDpi="0" r:id="rId2"/>
      <headerFooter alignWithMargins="0"/>
    </customSheetView>
    <customSheetView guid="{75455525-8997-4215-869E-BF2BDC66EF82}"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584C981F-8795-4529-A74B-4D276F2783B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C0DDECE6-B30B-451E-A768-001710CB432C}"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96DB9F7A-14F6-4AC1-AE10-DCD61FD52523}" scale="75" showGridLines="0" zeroValues="0" showRuler="0">
      <pane xSplit="4" ySplit="5" topLeftCell="E6" activePane="bottomRight" state="frozenSplit"/>
      <selection pane="bottomRight" activeCell="A2" sqref="A2:XFD2"/>
      <pageMargins left="0.78740157499999996" right="0.78740157499999996" top="0.984251969" bottom="0.984251969" header="0.4921259845" footer="0.4921259845"/>
      <pageSetup paperSize="9" orientation="portrait" horizontalDpi="4294967293" verticalDpi="0" r:id="rId3"/>
      <headerFooter alignWithMargins="0"/>
    </customSheetView>
    <customSheetView guid="{7900CBC5-1CAC-4C17-896E-7651ADD5A015}"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28C05F22-9210-4283-A8EE-9729DD54DF94}"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FA199C24-F3D8-4013-B827-237C4CB7E44A}"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57984D94-1DAC-4416-8025-F91788C8030B}"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C57A356A-91A5-430E-B357-3F2D467D8A8A}"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A23C1952-1B88-4429-B663-060F6E499EB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21761B2C-D885-4C35-9AC8-015AD70C0FEB}"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6EE75F8A-8188-4B06-BD6A-FFE89AD3D9C1}"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701E184A-C58C-473B-9355-EDB3E42A845B}"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72C3F451-5FB6-47D6-88F7-EAB149F63BC8}"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A9257F6F-2EDB-4E6E-89CF-E093DDD3184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BEF2D36B-344A-4B7F-ABA0-DB85427F6302}"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A1589F71-D2C9-4848-AD25-12F35B8D2997}"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8903CF33-08BF-46EA-893B-1EBA6F33AECC}"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9E289B9D-BCD1-4225-822E-7EE798DE4B98}"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35A7F1D3-4B93-4F3C-84BE-4052A01AD4C4}"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E7CE9CAA-9665-4B0F-94F5-B9E0DAE76CC3}"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4564ED6B-409E-4E16-8BE2-6B02F0A19F7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E4FA853B-7513-4CDC-B0B4-F29DA51BA4BA}"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4E121D93-B892-42B1-8928-E9F2AF9882D7}"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9CA723E8-68A6-4586-BB42-A529F19F9FD4}" scale="75" showPageBreaks="1"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pageSetup paperSize="9" orientation="portrait" r:id="rId4"/>
      <headerFooter alignWithMargins="0"/>
    </customSheetView>
    <customSheetView guid="{DA9D83A2-18EA-486C-A3DA-81D2DD9EC81A}"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9BBD84BB-BB84-44B4-9BCF-73768830B4F5}"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BD382DEE-69E4-48C2-8FF1-66D9B3E8E9EB}"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21B6B6EC-3274-49C7-BB18-AFE81BBA1D5D}"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A67B6AD0-2FF2-49DD-B00F-F525CB5BFC15}"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692D9513-C035-4B4B-8C2F-84170EF9F2F4}" scale="75" showGridLines="0" zeroValues="0" showRuler="0">
      <pane xSplit="2" ySplit="5" topLeftCell="E6" activePane="bottomRight" state="frozenSplit"/>
      <selection pane="bottomRight" activeCell="B4" sqref="B4"/>
      <pageMargins left="0.78740157499999996" right="0.78740157499999996" top="0.984251969" bottom="0.984251969" header="0.4921259845" footer="0.4921259845"/>
      <headerFooter alignWithMargins="0"/>
    </customSheetView>
    <customSheetView guid="{6F67CF47-0C0E-4EFE-A154-2DAD8266B261}"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ED992F79-A3EB-4532-BD28-72307A935889}" scale="75" showGridLines="0" zeroValues="0" showRuler="0">
      <pane xSplit="4" ySplit="5" topLeftCell="E6" activePane="bottomRight" state="frozenSplit"/>
      <selection pane="bottomRight" activeCell="A2" sqref="A2:XFD2"/>
      <pageMargins left="0.78740157499999996" right="0.78740157499999996" top="0.984251969" bottom="0.984251969" header="0.4921259845" footer="0.4921259845"/>
      <headerFooter alignWithMargins="0"/>
    </customSheetView>
    <customSheetView guid="{CD730841-9E21-46CD-B7C9-6B3DD0DEE54A}" scale="75" showGridLines="0" zeroValues="0" showRuler="0">
      <pane xSplit="3"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DFC97612-67D4-47BB-9581-41397FABF3BA}"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BE2ECFCF-A7A0-4D58-BBE3-1A0BC77628BE}" scale="75" showGridLines="0" zeroValues="0" showRuler="0">
      <pane xSplit="4" ySplit="5" topLeftCell="E6" activePane="bottomRight" state="frozenSplit"/>
      <selection pane="bottomRight" activeCell="B3" sqref="B3"/>
    </customSheetView>
    <customSheetView guid="{815F1CB0-DE70-4D4B-972F-E70B4AE6B241}"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1B5C75F7-89BB-4F36-B60F-16E9F476ABCF}"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B4F31C24-239B-41A0-8138-41C7D8DABAC3}"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9EA0258A-57B4-4A89-9E34-719FCBAD504F}" scale="75" showGridLines="0" zeroValues="0" showRuler="0">
      <pane xSplit="4" ySplit="4" topLeftCell="E6" activePane="bottomRight" state="frozenSplit"/>
      <selection pane="bottomRight" activeCell="O36" sqref="O36"/>
      <pageMargins left="0.78740157499999996" right="0.78740157499999996" top="0.984251969" bottom="0.984251969" header="0.4921259845" footer="0.4921259845"/>
      <headerFooter alignWithMargins="0"/>
    </customSheetView>
    <customSheetView guid="{4B60199E-2CAA-441A-8889-9806A773C809}"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18CA58F0-ABDD-4CEC-858C-4E801F866F32}"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 guid="{FABE5E1C-C641-4CED-ADA8-7071378A27C2}" scale="75" showGridLines="0" zeroValues="0" showRuler="0">
      <pane xSplit="4" ySplit="5" topLeftCell="E6" activePane="bottomRight" state="frozenSplit"/>
      <selection pane="bottomRight" activeCell="B3" sqref="B3"/>
      <pageMargins left="0.78740157499999996" right="0.78740157499999996" top="0.984251969" bottom="0.984251969" header="0.4921259845" footer="0.4921259845"/>
      <headerFooter alignWithMargins="0"/>
    </customSheetView>
  </customSheetViews>
  <pageMargins left="0.78740157499999996" right="0.78740157499999996" top="0.984251969" bottom="0.984251969" header="0.4921259845" footer="0.4921259845"/>
  <pageSetup orientation="portrait" r:id="rId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L58"/>
  <sheetViews>
    <sheetView showGridLines="0" showZeros="0" showRuler="0" zoomScale="60" zoomScaleNormal="100" workbookViewId="0">
      <pane xSplit="4" ySplit="5" topLeftCell="AJ19" activePane="bottomRight" state="frozenSplit"/>
      <selection pane="topRight" activeCell="E1" sqref="E1"/>
      <selection pane="bottomLeft" activeCell="A6" sqref="A6"/>
      <selection pane="bottomRight" activeCell="AU11" sqref="AU11"/>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DATE(2015,9,1)</f>
        <v>42248</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4" ht="23.25">
      <c r="B4" s="30"/>
      <c r="C4" s="30"/>
      <c r="D4" s="31"/>
      <c r="E4" s="683">
        <f>B1</f>
        <v>42248</v>
      </c>
      <c r="F4" s="683"/>
      <c r="G4" s="683">
        <f>E4+1</f>
        <v>42249</v>
      </c>
      <c r="H4" s="683"/>
      <c r="I4" s="683">
        <f>G4+1</f>
        <v>42250</v>
      </c>
      <c r="J4" s="683"/>
      <c r="K4" s="683">
        <f>I4+1</f>
        <v>42251</v>
      </c>
      <c r="L4" s="683"/>
      <c r="M4" s="683">
        <f>K4+1</f>
        <v>42252</v>
      </c>
      <c r="N4" s="683"/>
      <c r="O4" s="683">
        <f>M4+1</f>
        <v>42253</v>
      </c>
      <c r="P4" s="683"/>
      <c r="Q4" s="683">
        <f>O4+1</f>
        <v>42254</v>
      </c>
      <c r="R4" s="683"/>
      <c r="S4" s="683">
        <f>Q4+1</f>
        <v>42255</v>
      </c>
      <c r="T4" s="683"/>
      <c r="U4" s="683">
        <f>S4+1</f>
        <v>42256</v>
      </c>
      <c r="V4" s="683"/>
      <c r="W4" s="683">
        <f>U4+1</f>
        <v>42257</v>
      </c>
      <c r="X4" s="683"/>
      <c r="Y4" s="683">
        <f>W4+1</f>
        <v>42258</v>
      </c>
      <c r="Z4" s="683"/>
      <c r="AA4" s="683">
        <f>Y4+1</f>
        <v>42259</v>
      </c>
      <c r="AB4" s="683"/>
      <c r="AC4" s="683">
        <f>AA4+1</f>
        <v>42260</v>
      </c>
      <c r="AD4" s="683"/>
      <c r="AE4" s="683">
        <f>AC4+1</f>
        <v>42261</v>
      </c>
      <c r="AF4" s="683"/>
      <c r="AG4" s="683">
        <f>AE4+1</f>
        <v>42262</v>
      </c>
      <c r="AH4" s="683"/>
      <c r="AI4" s="683">
        <f>AG4+1</f>
        <v>42263</v>
      </c>
      <c r="AJ4" s="683"/>
      <c r="AK4" s="683">
        <f>AI4+1</f>
        <v>42264</v>
      </c>
      <c r="AL4" s="683"/>
      <c r="AM4" s="683">
        <f>AK4+1</f>
        <v>42265</v>
      </c>
      <c r="AN4" s="683"/>
      <c r="AO4" s="683">
        <f>AM4+1</f>
        <v>42266</v>
      </c>
      <c r="AP4" s="683"/>
      <c r="AQ4" s="683">
        <f>AO4+1</f>
        <v>42267</v>
      </c>
      <c r="AR4" s="683"/>
      <c r="AS4" s="683">
        <f>AQ4+1</f>
        <v>42268</v>
      </c>
      <c r="AT4" s="683"/>
      <c r="AU4" s="683">
        <f>AS4+1</f>
        <v>42269</v>
      </c>
      <c r="AV4" s="683"/>
      <c r="AW4" s="683">
        <f>AU4+1</f>
        <v>42270</v>
      </c>
      <c r="AX4" s="683"/>
      <c r="AY4" s="683">
        <f>AW4+1</f>
        <v>42271</v>
      </c>
      <c r="AZ4" s="683"/>
      <c r="BA4" s="683">
        <f>AY4+1</f>
        <v>42272</v>
      </c>
      <c r="BB4" s="683"/>
      <c r="BC4" s="683">
        <f>BA4+1</f>
        <v>42273</v>
      </c>
      <c r="BD4" s="683"/>
      <c r="BE4" s="683">
        <f>BC4+1</f>
        <v>42274</v>
      </c>
      <c r="BF4" s="683"/>
      <c r="BG4" s="683">
        <f>BE4+1</f>
        <v>42275</v>
      </c>
      <c r="BH4" s="683"/>
      <c r="BI4" s="683">
        <f>BG4+1</f>
        <v>42276</v>
      </c>
      <c r="BJ4" s="683"/>
      <c r="BK4" s="683">
        <f>BI4+1</f>
        <v>42277</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291" t="s">
        <v>42</v>
      </c>
      <c r="F6" s="291" t="s">
        <v>42</v>
      </c>
      <c r="G6" s="118" t="s">
        <v>42</v>
      </c>
      <c r="H6" s="118" t="s">
        <v>42</v>
      </c>
      <c r="I6" s="118" t="s">
        <v>42</v>
      </c>
      <c r="J6" s="119" t="s">
        <v>42</v>
      </c>
      <c r="K6" s="13"/>
      <c r="L6" s="8"/>
      <c r="M6" s="13"/>
      <c r="N6" s="8"/>
      <c r="O6" s="13"/>
      <c r="P6" s="8"/>
      <c r="Q6" s="509" t="s">
        <v>2330</v>
      </c>
      <c r="R6" s="510" t="s">
        <v>2331</v>
      </c>
      <c r="S6" s="14" t="s">
        <v>2331</v>
      </c>
      <c r="T6" s="9" t="s">
        <v>2254</v>
      </c>
      <c r="U6" s="14" t="s">
        <v>2254</v>
      </c>
      <c r="V6" s="9" t="s">
        <v>2254</v>
      </c>
      <c r="W6" s="13" t="s">
        <v>2507</v>
      </c>
      <c r="X6" s="8" t="s">
        <v>2544</v>
      </c>
      <c r="Y6" s="13" t="s">
        <v>2096</v>
      </c>
      <c r="Z6" s="8" t="s">
        <v>2096</v>
      </c>
      <c r="AA6" s="13"/>
      <c r="AB6" s="8"/>
      <c r="AC6" s="13"/>
      <c r="AD6" s="8"/>
      <c r="AE6" s="13" t="s">
        <v>26</v>
      </c>
      <c r="AF6" s="8" t="s">
        <v>26</v>
      </c>
      <c r="AG6" s="176" t="s">
        <v>2634</v>
      </c>
      <c r="AH6" s="587" t="s">
        <v>2634</v>
      </c>
      <c r="AI6" s="13" t="s">
        <v>2651</v>
      </c>
      <c r="AJ6" s="585" t="s">
        <v>2602</v>
      </c>
      <c r="AK6" s="13" t="s">
        <v>2652</v>
      </c>
      <c r="AL6" s="8" t="s">
        <v>2653</v>
      </c>
      <c r="AM6" s="13" t="s">
        <v>2096</v>
      </c>
      <c r="AN6" s="8" t="s">
        <v>2096</v>
      </c>
      <c r="AO6" s="13"/>
      <c r="AP6" s="8"/>
      <c r="AQ6" s="13"/>
      <c r="AR6" s="8"/>
      <c r="AS6" s="13" t="s">
        <v>2096</v>
      </c>
      <c r="AT6" s="8" t="s">
        <v>2096</v>
      </c>
      <c r="AU6" s="6" t="s">
        <v>2621</v>
      </c>
      <c r="AV6" s="8" t="s">
        <v>2220</v>
      </c>
      <c r="AW6" s="14" t="s">
        <v>2579</v>
      </c>
      <c r="AX6" s="8" t="s">
        <v>25</v>
      </c>
      <c r="AY6" s="13" t="s">
        <v>2096</v>
      </c>
      <c r="AZ6" s="8" t="s">
        <v>2096</v>
      </c>
      <c r="BA6" s="13" t="s">
        <v>2641</v>
      </c>
      <c r="BB6" s="8" t="s">
        <v>2096</v>
      </c>
      <c r="BC6" s="13"/>
      <c r="BD6" s="8"/>
      <c r="BE6" s="13"/>
      <c r="BF6" s="8"/>
      <c r="BG6" s="13" t="s">
        <v>2096</v>
      </c>
      <c r="BH6" s="8" t="s">
        <v>2640</v>
      </c>
      <c r="BI6" s="13" t="s">
        <v>2624</v>
      </c>
      <c r="BJ6" s="153" t="s">
        <v>2732</v>
      </c>
      <c r="BK6" s="13" t="s">
        <v>2458</v>
      </c>
      <c r="BL6" s="8" t="s">
        <v>2733</v>
      </c>
    </row>
    <row r="7" spans="1:64" ht="51.95" customHeight="1" thickBot="1">
      <c r="A7" s="36"/>
      <c r="B7" s="37" t="s">
        <v>20</v>
      </c>
      <c r="C7" s="38" t="s">
        <v>15</v>
      </c>
      <c r="D7" s="39" t="s">
        <v>75</v>
      </c>
      <c r="E7" s="291" t="s">
        <v>42</v>
      </c>
      <c r="F7" s="291" t="s">
        <v>42</v>
      </c>
      <c r="G7" s="118" t="s">
        <v>42</v>
      </c>
      <c r="H7" s="118" t="s">
        <v>42</v>
      </c>
      <c r="I7" s="118" t="s">
        <v>42</v>
      </c>
      <c r="J7" s="118" t="s">
        <v>42</v>
      </c>
      <c r="K7" s="118" t="s">
        <v>42</v>
      </c>
      <c r="L7" s="118" t="s">
        <v>42</v>
      </c>
      <c r="M7" s="13"/>
      <c r="N7" s="8"/>
      <c r="O7" s="13"/>
      <c r="P7" s="8"/>
      <c r="Q7" s="119" t="s">
        <v>42</v>
      </c>
      <c r="R7" s="119" t="s">
        <v>42</v>
      </c>
      <c r="S7" s="13"/>
      <c r="T7" s="8"/>
      <c r="U7" s="13"/>
      <c r="V7" s="8"/>
      <c r="W7" s="13"/>
      <c r="X7" s="8"/>
      <c r="Y7" s="164" t="s">
        <v>2503</v>
      </c>
      <c r="Z7" s="165" t="s">
        <v>2539</v>
      </c>
      <c r="AA7" s="13"/>
      <c r="AB7" s="8"/>
      <c r="AC7" s="13"/>
      <c r="AD7" s="8"/>
      <c r="AE7" s="13"/>
      <c r="AF7" s="8"/>
      <c r="AG7" s="13"/>
      <c r="AH7" s="8"/>
      <c r="AI7" s="13"/>
      <c r="AJ7" s="8"/>
      <c r="AK7" s="93" t="s">
        <v>2893</v>
      </c>
      <c r="AL7" s="93" t="s">
        <v>2893</v>
      </c>
      <c r="AM7" s="13"/>
      <c r="AN7" s="8"/>
      <c r="AO7" s="13"/>
      <c r="AP7" s="8"/>
      <c r="AQ7" s="13"/>
      <c r="AR7" s="8"/>
      <c r="AS7" s="13"/>
      <c r="AT7" s="8"/>
      <c r="AU7" s="177" t="s">
        <v>2596</v>
      </c>
      <c r="AV7" s="8" t="s">
        <v>2596</v>
      </c>
      <c r="AW7" s="13"/>
      <c r="AX7" s="8"/>
      <c r="AY7" s="13" t="s">
        <v>2235</v>
      </c>
      <c r="AZ7" s="512" t="s">
        <v>2236</v>
      </c>
      <c r="BA7" s="13" t="s">
        <v>2642</v>
      </c>
      <c r="BB7" s="8"/>
      <c r="BC7" s="13"/>
      <c r="BD7" s="8"/>
      <c r="BE7" s="13"/>
      <c r="BF7" s="8"/>
      <c r="BG7" s="106" t="s">
        <v>2654</v>
      </c>
      <c r="BH7" s="106" t="s">
        <v>2654</v>
      </c>
      <c r="BI7" s="13"/>
      <c r="BJ7" s="8"/>
      <c r="BK7" s="106"/>
      <c r="BL7" s="8"/>
    </row>
    <row r="8" spans="1:64" ht="51.95" customHeight="1" thickBot="1">
      <c r="A8" s="36"/>
      <c r="B8" s="37" t="s">
        <v>22</v>
      </c>
      <c r="C8" s="38" t="s">
        <v>15</v>
      </c>
      <c r="D8" s="39" t="s">
        <v>23</v>
      </c>
      <c r="E8" s="18" t="s">
        <v>2440</v>
      </c>
      <c r="F8" s="114"/>
      <c r="G8" s="13"/>
      <c r="H8" s="8"/>
      <c r="I8" s="181" t="s">
        <v>2439</v>
      </c>
      <c r="J8" s="8" t="s">
        <v>2442</v>
      </c>
      <c r="K8" s="13"/>
      <c r="L8" s="8"/>
      <c r="M8" s="13"/>
      <c r="N8" s="8"/>
      <c r="O8" s="13"/>
      <c r="P8" s="8"/>
      <c r="Q8" s="13"/>
      <c r="R8" s="8"/>
      <c r="S8" s="13" t="s">
        <v>2441</v>
      </c>
      <c r="T8" s="8"/>
      <c r="U8" s="45"/>
      <c r="V8" s="508" t="s">
        <v>2538</v>
      </c>
      <c r="W8" s="13" t="s">
        <v>2501</v>
      </c>
      <c r="X8" s="8"/>
      <c r="Y8" s="96" t="s">
        <v>2463</v>
      </c>
      <c r="Z8" s="78" t="s">
        <v>2463</v>
      </c>
      <c r="AA8" s="13"/>
      <c r="AB8" s="8"/>
      <c r="AC8" s="13"/>
      <c r="AD8" s="8"/>
      <c r="AE8" s="13"/>
      <c r="AF8" s="8"/>
      <c r="AG8" s="13" t="s">
        <v>31</v>
      </c>
      <c r="AH8" s="8"/>
      <c r="AI8" s="79" t="s">
        <v>31</v>
      </c>
      <c r="AJ8" s="79" t="s">
        <v>31</v>
      </c>
      <c r="AK8" s="13"/>
      <c r="AL8" s="8" t="s">
        <v>2573</v>
      </c>
      <c r="AM8" s="13"/>
      <c r="AN8" s="8"/>
      <c r="AO8" s="13"/>
      <c r="AP8" s="8"/>
      <c r="AQ8" s="13"/>
      <c r="AR8" s="8"/>
      <c r="AS8" s="13"/>
      <c r="AT8" s="8"/>
      <c r="AU8" s="81" t="s">
        <v>2705</v>
      </c>
      <c r="AV8" s="98" t="s">
        <v>2705</v>
      </c>
      <c r="AW8" s="106" t="s">
        <v>2610</v>
      </c>
      <c r="AX8" s="94" t="s">
        <v>2610</v>
      </c>
      <c r="AY8" s="106" t="s">
        <v>2529</v>
      </c>
      <c r="AZ8" s="94" t="s">
        <v>2529</v>
      </c>
      <c r="BA8" s="81" t="s">
        <v>2707</v>
      </c>
      <c r="BB8" s="98" t="s">
        <v>2707</v>
      </c>
      <c r="BC8" s="13"/>
      <c r="BD8" s="8"/>
      <c r="BE8" s="13"/>
      <c r="BF8" s="8"/>
      <c r="BG8" s="14" t="s">
        <v>2707</v>
      </c>
      <c r="BH8" s="9" t="s">
        <v>2707</v>
      </c>
      <c r="BI8" s="14" t="s">
        <v>2707</v>
      </c>
      <c r="BJ8" s="9" t="s">
        <v>2707</v>
      </c>
      <c r="BK8" s="13" t="s">
        <v>2672</v>
      </c>
      <c r="BL8" s="8"/>
    </row>
    <row r="9" spans="1:64" ht="51.95" customHeight="1" thickBot="1">
      <c r="A9" s="36"/>
      <c r="B9" s="37" t="s">
        <v>26</v>
      </c>
      <c r="C9" s="38" t="s">
        <v>15</v>
      </c>
      <c r="D9" s="39" t="s">
        <v>27</v>
      </c>
      <c r="E9" s="505" t="s">
        <v>2456</v>
      </c>
      <c r="F9" s="487" t="s">
        <v>2396</v>
      </c>
      <c r="G9" s="74" t="s">
        <v>2188</v>
      </c>
      <c r="H9" s="74" t="s">
        <v>2188</v>
      </c>
      <c r="I9" s="169" t="s">
        <v>2452</v>
      </c>
      <c r="J9" s="487" t="s">
        <v>2396</v>
      </c>
      <c r="K9" s="13" t="s">
        <v>1211</v>
      </c>
      <c r="L9" s="92" t="s">
        <v>2228</v>
      </c>
      <c r="M9" s="13"/>
      <c r="N9" s="8"/>
      <c r="O9" s="13"/>
      <c r="P9" s="8"/>
      <c r="Q9" s="81" t="s">
        <v>2188</v>
      </c>
      <c r="R9" s="98" t="s">
        <v>2188</v>
      </c>
      <c r="S9" s="276" t="s">
        <v>2189</v>
      </c>
      <c r="T9" s="98" t="s">
        <v>2627</v>
      </c>
      <c r="U9" s="276"/>
      <c r="V9" s="85" t="s">
        <v>2269</v>
      </c>
      <c r="W9" s="81" t="s">
        <v>2268</v>
      </c>
      <c r="X9" s="98" t="s">
        <v>2268</v>
      </c>
      <c r="Y9" s="81" t="s">
        <v>2246</v>
      </c>
      <c r="Z9" s="98" t="s">
        <v>1796</v>
      </c>
      <c r="AA9" s="13"/>
      <c r="AB9" s="8"/>
      <c r="AC9" s="13"/>
      <c r="AD9" s="8"/>
      <c r="AE9" s="176" t="s">
        <v>1798</v>
      </c>
      <c r="AF9" s="183" t="s">
        <v>1798</v>
      </c>
      <c r="AG9" s="583" t="s">
        <v>1798</v>
      </c>
      <c r="AH9" s="72"/>
      <c r="AI9" s="14" t="s">
        <v>1337</v>
      </c>
      <c r="AJ9" s="14" t="s">
        <v>1337</v>
      </c>
      <c r="AK9" s="14" t="s">
        <v>1337</v>
      </c>
      <c r="AL9" s="92" t="s">
        <v>1337</v>
      </c>
      <c r="AM9" s="584" t="s">
        <v>2190</v>
      </c>
      <c r="AN9" s="583" t="s">
        <v>2626</v>
      </c>
      <c r="AO9" s="13"/>
      <c r="AP9" s="8"/>
      <c r="AQ9" s="13"/>
      <c r="AR9" s="8"/>
      <c r="AS9" s="81" t="s">
        <v>2192</v>
      </c>
      <c r="AT9" s="85" t="s">
        <v>71</v>
      </c>
      <c r="AU9" s="81" t="s">
        <v>2080</v>
      </c>
      <c r="AV9" s="98" t="s">
        <v>2080</v>
      </c>
      <c r="AW9" s="81" t="s">
        <v>2081</v>
      </c>
      <c r="AX9" s="98" t="s">
        <v>2082</v>
      </c>
      <c r="AY9" s="106" t="s">
        <v>31</v>
      </c>
      <c r="AZ9" s="98" t="s">
        <v>2192</v>
      </c>
      <c r="BA9" s="211" t="s">
        <v>2020</v>
      </c>
      <c r="BB9" s="94"/>
      <c r="BC9" s="13"/>
      <c r="BD9" s="8"/>
      <c r="BE9" s="13"/>
      <c r="BF9" s="8"/>
      <c r="BG9" s="14" t="s">
        <v>2193</v>
      </c>
      <c r="BH9" s="9" t="s">
        <v>2194</v>
      </c>
      <c r="BI9" s="14" t="s">
        <v>2187</v>
      </c>
      <c r="BJ9" s="9" t="s">
        <v>2187</v>
      </c>
      <c r="BK9" s="14" t="s">
        <v>2195</v>
      </c>
      <c r="BL9" s="9" t="s">
        <v>2196</v>
      </c>
    </row>
    <row r="10" spans="1:64" ht="51.95" customHeight="1" thickBot="1">
      <c r="A10" s="36"/>
      <c r="B10" s="47" t="s">
        <v>68</v>
      </c>
      <c r="C10" s="38" t="s">
        <v>15</v>
      </c>
      <c r="D10" s="39" t="s">
        <v>28</v>
      </c>
      <c r="E10" s="100" t="s">
        <v>2239</v>
      </c>
      <c r="F10" s="153" t="s">
        <v>2239</v>
      </c>
      <c r="G10" s="100" t="s">
        <v>2240</v>
      </c>
      <c r="H10" s="153" t="s">
        <v>2240</v>
      </c>
      <c r="I10" s="13"/>
      <c r="J10" s="8"/>
      <c r="K10" s="13"/>
      <c r="L10" s="8"/>
      <c r="M10" s="13"/>
      <c r="N10" s="8"/>
      <c r="O10" s="13"/>
      <c r="P10" s="8"/>
      <c r="Q10" s="13"/>
      <c r="R10" s="490" t="s">
        <v>2453</v>
      </c>
      <c r="S10" s="100" t="s">
        <v>2237</v>
      </c>
      <c r="T10" s="153" t="s">
        <v>2237</v>
      </c>
      <c r="U10" s="100" t="s">
        <v>2522</v>
      </c>
      <c r="V10" s="507" t="s">
        <v>2523</v>
      </c>
      <c r="W10" s="447" t="s">
        <v>2524</v>
      </c>
      <c r="X10" s="85" t="s">
        <v>2525</v>
      </c>
      <c r="Y10" s="213"/>
      <c r="Z10" s="213"/>
      <c r="AA10" s="162"/>
      <c r="AB10" s="213"/>
      <c r="AC10" s="162"/>
      <c r="AD10" s="213"/>
      <c r="AE10" s="465"/>
      <c r="AF10" s="466"/>
      <c r="AG10" s="465"/>
      <c r="AH10" s="466"/>
      <c r="AI10" s="465"/>
      <c r="AJ10" s="300"/>
      <c r="AK10" s="92"/>
      <c r="AL10" s="300"/>
      <c r="AM10" s="13"/>
      <c r="AN10" s="8"/>
      <c r="AO10" s="13"/>
      <c r="AP10" s="8"/>
      <c r="AQ10" s="13"/>
      <c r="AR10" s="8"/>
      <c r="AS10" s="13"/>
      <c r="AT10" s="8"/>
      <c r="AU10" s="13"/>
      <c r="AV10" s="465"/>
      <c r="AW10" s="245"/>
      <c r="AX10" s="94"/>
      <c r="AY10" s="106"/>
      <c r="AZ10" s="94"/>
      <c r="BA10" s="94"/>
      <c r="BB10" s="8"/>
      <c r="BC10" s="13"/>
      <c r="BD10" s="8"/>
      <c r="BE10" s="13"/>
      <c r="BF10" s="8"/>
      <c r="BG10" s="13"/>
      <c r="BH10" s="8"/>
      <c r="BI10" s="13"/>
      <c r="BJ10" s="8"/>
      <c r="BK10" s="13"/>
      <c r="BL10" s="8"/>
    </row>
    <row r="11" spans="1:64" ht="51.95" customHeight="1" thickBot="1">
      <c r="A11" s="36"/>
      <c r="B11" s="37" t="s">
        <v>20</v>
      </c>
      <c r="C11" s="38" t="s">
        <v>15</v>
      </c>
      <c r="D11" s="48" t="s">
        <v>29</v>
      </c>
      <c r="E11" s="120" t="s">
        <v>2038</v>
      </c>
      <c r="F11" s="120" t="s">
        <v>2038</v>
      </c>
      <c r="G11" s="118" t="s">
        <v>2038</v>
      </c>
      <c r="H11" s="118" t="s">
        <v>2038</v>
      </c>
      <c r="I11" s="118" t="s">
        <v>2038</v>
      </c>
      <c r="J11" s="118" t="s">
        <v>2038</v>
      </c>
      <c r="K11" s="118" t="s">
        <v>2038</v>
      </c>
      <c r="L11" s="118" t="s">
        <v>2038</v>
      </c>
      <c r="M11" s="13"/>
      <c r="N11" s="8"/>
      <c r="O11" s="13"/>
      <c r="P11" s="8"/>
      <c r="Q11" s="202" t="s">
        <v>1393</v>
      </c>
      <c r="R11" s="202" t="s">
        <v>1393</v>
      </c>
      <c r="S11" s="106" t="s">
        <v>2468</v>
      </c>
      <c r="T11" s="94" t="s">
        <v>2466</v>
      </c>
      <c r="U11" s="100" t="s">
        <v>2168</v>
      </c>
      <c r="V11" s="153" t="s">
        <v>2167</v>
      </c>
      <c r="W11" s="100" t="s">
        <v>2167</v>
      </c>
      <c r="X11" s="153" t="s">
        <v>2167</v>
      </c>
      <c r="Y11" s="106" t="s">
        <v>2500</v>
      </c>
      <c r="Z11" s="94" t="s">
        <v>2375</v>
      </c>
      <c r="AA11" s="13"/>
      <c r="AB11" s="8"/>
      <c r="AC11" s="13"/>
      <c r="AD11" s="8"/>
      <c r="AE11" s="106" t="s">
        <v>2301</v>
      </c>
      <c r="AF11" s="8" t="s">
        <v>2540</v>
      </c>
      <c r="AG11" s="13"/>
      <c r="AH11" s="8"/>
      <c r="AI11" s="205" t="s">
        <v>2553</v>
      </c>
      <c r="AJ11" s="205" t="s">
        <v>2553</v>
      </c>
      <c r="AK11" s="127" t="s">
        <v>2450</v>
      </c>
      <c r="AL11" s="165"/>
      <c r="AM11" s="93" t="s">
        <v>2892</v>
      </c>
      <c r="AN11" s="93" t="s">
        <v>2892</v>
      </c>
      <c r="AO11" s="13"/>
      <c r="AP11" s="8"/>
      <c r="AQ11" s="13"/>
      <c r="AR11" s="8"/>
      <c r="AS11" s="13" t="s">
        <v>2549</v>
      </c>
      <c r="AT11" s="8"/>
      <c r="AU11" s="93" t="s">
        <v>2890</v>
      </c>
      <c r="AV11" s="91" t="s">
        <v>2889</v>
      </c>
      <c r="AW11" s="91" t="s">
        <v>2889</v>
      </c>
      <c r="AX11" s="91" t="s">
        <v>2889</v>
      </c>
      <c r="AY11" s="91" t="s">
        <v>2889</v>
      </c>
      <c r="AZ11" s="98" t="s">
        <v>2891</v>
      </c>
      <c r="BA11" s="81" t="s">
        <v>2280</v>
      </c>
      <c r="BB11" s="8"/>
      <c r="BC11" s="13"/>
      <c r="BD11" s="8"/>
      <c r="BE11" s="13"/>
      <c r="BF11" s="8"/>
      <c r="BG11" s="14" t="s">
        <v>2180</v>
      </c>
      <c r="BH11" s="9" t="s">
        <v>2180</v>
      </c>
      <c r="BI11" s="14" t="s">
        <v>2181</v>
      </c>
      <c r="BJ11" s="9" t="s">
        <v>2181</v>
      </c>
      <c r="BK11" s="13"/>
      <c r="BL11" s="8"/>
    </row>
    <row r="12" spans="1:64" ht="51.95" customHeight="1" thickBot="1">
      <c r="A12" s="36"/>
      <c r="B12" s="37" t="s">
        <v>20</v>
      </c>
      <c r="C12" s="38" t="s">
        <v>74</v>
      </c>
      <c r="D12" s="235" t="s">
        <v>98</v>
      </c>
      <c r="E12" s="133" t="s">
        <v>1156</v>
      </c>
      <c r="F12" s="133" t="s">
        <v>1156</v>
      </c>
      <c r="G12" s="100" t="s">
        <v>2352</v>
      </c>
      <c r="H12" s="100" t="s">
        <v>2352</v>
      </c>
      <c r="I12" s="100" t="s">
        <v>2353</v>
      </c>
      <c r="J12" s="100" t="s">
        <v>2353</v>
      </c>
      <c r="K12" s="13" t="s">
        <v>1211</v>
      </c>
      <c r="L12" s="6" t="s">
        <v>2036</v>
      </c>
      <c r="M12" s="13"/>
      <c r="N12" s="8"/>
      <c r="O12" s="13"/>
      <c r="P12" s="8"/>
      <c r="Q12" s="50" t="s">
        <v>25</v>
      </c>
      <c r="R12" s="98" t="s">
        <v>2527</v>
      </c>
      <c r="S12" s="81" t="s">
        <v>2528</v>
      </c>
      <c r="T12" s="98" t="s">
        <v>2528</v>
      </c>
      <c r="U12" s="106" t="s">
        <v>2438</v>
      </c>
      <c r="V12" s="94" t="s">
        <v>1764</v>
      </c>
      <c r="W12" s="164" t="s">
        <v>2465</v>
      </c>
      <c r="X12" s="165" t="s">
        <v>2508</v>
      </c>
      <c r="Y12" s="134" t="s">
        <v>2057</v>
      </c>
      <c r="Z12" s="76" t="s">
        <v>2431</v>
      </c>
      <c r="AA12" s="13"/>
      <c r="AB12" s="8"/>
      <c r="AC12" s="13"/>
      <c r="AD12" s="8"/>
      <c r="AE12" s="50" t="s">
        <v>25</v>
      </c>
      <c r="AF12" s="183" t="s">
        <v>1398</v>
      </c>
      <c r="AG12" s="205" t="s">
        <v>1398</v>
      </c>
      <c r="AH12" s="586" t="s">
        <v>1398</v>
      </c>
      <c r="AI12" s="255" t="s">
        <v>1398</v>
      </c>
      <c r="AJ12" s="586" t="s">
        <v>1969</v>
      </c>
      <c r="AK12" s="255" t="s">
        <v>1969</v>
      </c>
      <c r="AL12" s="85" t="s">
        <v>25</v>
      </c>
      <c r="AM12" s="79" t="s">
        <v>31</v>
      </c>
      <c r="AN12" s="8" t="s">
        <v>2197</v>
      </c>
      <c r="AO12" s="13"/>
      <c r="AP12" s="8"/>
      <c r="AQ12" s="13"/>
      <c r="AR12" s="8"/>
      <c r="AS12" s="177" t="s">
        <v>2563</v>
      </c>
      <c r="AT12" s="182" t="s">
        <v>2563</v>
      </c>
      <c r="AU12" s="81" t="s">
        <v>2554</v>
      </c>
      <c r="AV12" s="98" t="s">
        <v>2554</v>
      </c>
      <c r="AW12" s="81" t="s">
        <v>1761</v>
      </c>
      <c r="AX12" s="388"/>
      <c r="AY12" s="397"/>
      <c r="AZ12" s="574"/>
      <c r="BA12" s="388"/>
      <c r="BB12" s="165"/>
      <c r="BC12" s="163"/>
      <c r="BD12" s="8"/>
      <c r="BE12" s="13"/>
      <c r="BF12" s="8"/>
      <c r="BG12" s="163" t="s">
        <v>2595</v>
      </c>
      <c r="BH12" s="98" t="s">
        <v>2648</v>
      </c>
      <c r="BI12" s="13"/>
      <c r="BJ12" s="8"/>
      <c r="BK12" s="191" t="s">
        <v>1932</v>
      </c>
      <c r="BL12" s="192" t="s">
        <v>1932</v>
      </c>
    </row>
    <row r="13" spans="1:64" ht="51.95" customHeight="1" thickBot="1">
      <c r="A13" s="36" t="s">
        <v>31</v>
      </c>
      <c r="B13" s="37" t="s">
        <v>14</v>
      </c>
      <c r="C13" s="38" t="s">
        <v>15</v>
      </c>
      <c r="D13" s="48" t="s">
        <v>32</v>
      </c>
      <c r="E13" s="463" t="s">
        <v>25</v>
      </c>
      <c r="F13" s="83" t="s">
        <v>2265</v>
      </c>
      <c r="G13" s="83" t="s">
        <v>2265</v>
      </c>
      <c r="H13" s="83" t="s">
        <v>2265</v>
      </c>
      <c r="I13" s="83" t="s">
        <v>2265</v>
      </c>
      <c r="J13" s="83" t="s">
        <v>2265</v>
      </c>
      <c r="K13" s="6" t="s">
        <v>2265</v>
      </c>
      <c r="L13" s="463" t="s">
        <v>25</v>
      </c>
      <c r="M13" s="13"/>
      <c r="N13" s="8"/>
      <c r="O13" s="13"/>
      <c r="P13" s="8"/>
      <c r="Q13" s="81" t="s">
        <v>2223</v>
      </c>
      <c r="R13" s="98" t="s">
        <v>2223</v>
      </c>
      <c r="S13" s="81" t="s">
        <v>2223</v>
      </c>
      <c r="T13" s="98" t="s">
        <v>2223</v>
      </c>
      <c r="U13" s="164"/>
      <c r="V13" s="85" t="s">
        <v>25</v>
      </c>
      <c r="W13" s="81" t="s">
        <v>2479</v>
      </c>
      <c r="X13" s="98" t="s">
        <v>2479</v>
      </c>
      <c r="Y13" s="81" t="s">
        <v>2480</v>
      </c>
      <c r="Z13" s="437" t="s">
        <v>2480</v>
      </c>
      <c r="AA13" s="13"/>
      <c r="AB13" s="8"/>
      <c r="AC13" s="13"/>
      <c r="AD13" s="8"/>
      <c r="AE13" s="106" t="s">
        <v>2301</v>
      </c>
      <c r="AF13" s="8"/>
      <c r="AG13" s="397"/>
      <c r="AH13" s="182"/>
      <c r="AI13" s="498" t="s">
        <v>25</v>
      </c>
      <c r="AJ13" s="255" t="s">
        <v>2576</v>
      </c>
      <c r="AK13" s="618" t="s">
        <v>2266</v>
      </c>
      <c r="AL13" s="205" t="s">
        <v>2266</v>
      </c>
      <c r="AM13" s="205" t="s">
        <v>2266</v>
      </c>
      <c r="AN13" s="85" t="s">
        <v>25</v>
      </c>
      <c r="AO13" s="13"/>
      <c r="AP13" s="8"/>
      <c r="AQ13" s="13"/>
      <c r="AR13" s="8"/>
      <c r="AS13" s="13"/>
      <c r="AT13" s="8"/>
      <c r="AU13" s="13"/>
      <c r="AV13" s="8"/>
      <c r="AW13" s="106"/>
      <c r="AX13" s="8" t="s">
        <v>25</v>
      </c>
      <c r="AY13" s="81" t="s">
        <v>2474</v>
      </c>
      <c r="AZ13" s="98" t="s">
        <v>2279</v>
      </c>
      <c r="BA13" s="13"/>
      <c r="BB13" s="72"/>
      <c r="BC13" s="13"/>
      <c r="BD13" s="8"/>
      <c r="BE13" s="13"/>
      <c r="BF13" s="8"/>
      <c r="BG13" s="13"/>
      <c r="BH13" s="236" t="s">
        <v>2679</v>
      </c>
      <c r="BI13" s="236" t="s">
        <v>2678</v>
      </c>
      <c r="BJ13" s="8"/>
      <c r="BK13" s="13"/>
      <c r="BL13" s="8"/>
    </row>
    <row r="14" spans="1:64" ht="51.95" customHeight="1" thickBot="1">
      <c r="A14" s="36"/>
      <c r="B14" s="37" t="s">
        <v>14</v>
      </c>
      <c r="C14" s="38" t="s">
        <v>15</v>
      </c>
      <c r="D14" s="48" t="s">
        <v>33</v>
      </c>
      <c r="E14" s="291" t="s">
        <v>42</v>
      </c>
      <c r="F14" s="291" t="s">
        <v>42</v>
      </c>
      <c r="G14" s="100" t="s">
        <v>1606</v>
      </c>
      <c r="H14" s="100" t="s">
        <v>1606</v>
      </c>
      <c r="I14" s="100" t="s">
        <v>1606</v>
      </c>
      <c r="J14" s="92" t="s">
        <v>1606</v>
      </c>
      <c r="K14" s="13" t="s">
        <v>1211</v>
      </c>
      <c r="L14" s="11" t="s">
        <v>1704</v>
      </c>
      <c r="M14" s="13"/>
      <c r="N14" s="8"/>
      <c r="O14" s="13"/>
      <c r="P14" s="8"/>
      <c r="Q14" s="100" t="s">
        <v>1262</v>
      </c>
      <c r="R14" s="153" t="s">
        <v>1262</v>
      </c>
      <c r="S14" s="100" t="s">
        <v>1262</v>
      </c>
      <c r="T14" s="153" t="s">
        <v>1262</v>
      </c>
      <c r="U14" s="13" t="s">
        <v>1764</v>
      </c>
      <c r="V14" s="8" t="s">
        <v>1764</v>
      </c>
      <c r="W14" s="205" t="s">
        <v>1291</v>
      </c>
      <c r="X14" s="255" t="s">
        <v>1291</v>
      </c>
      <c r="Y14" s="205" t="s">
        <v>1697</v>
      </c>
      <c r="Z14" s="255" t="s">
        <v>1697</v>
      </c>
      <c r="AA14" s="350"/>
      <c r="AB14" s="8"/>
      <c r="AC14" s="13"/>
      <c r="AD14" s="8"/>
      <c r="AE14" s="205" t="s">
        <v>1186</v>
      </c>
      <c r="AF14" s="255" t="s">
        <v>1186</v>
      </c>
      <c r="AG14" s="100" t="s">
        <v>2460</v>
      </c>
      <c r="AH14" s="153" t="s">
        <v>2460</v>
      </c>
      <c r="AI14" s="100" t="s">
        <v>2460</v>
      </c>
      <c r="AJ14" s="153" t="s">
        <v>2459</v>
      </c>
      <c r="AK14" s="205" t="s">
        <v>1406</v>
      </c>
      <c r="AL14" s="255" t="s">
        <v>1406</v>
      </c>
      <c r="AM14" s="506" t="s">
        <v>1697</v>
      </c>
      <c r="AN14" s="92" t="s">
        <v>1697</v>
      </c>
      <c r="AO14" s="13"/>
      <c r="AP14" s="8"/>
      <c r="AQ14" s="13"/>
      <c r="AR14" s="8"/>
      <c r="AS14" s="343" t="s">
        <v>1172</v>
      </c>
      <c r="AT14" s="344" t="s">
        <v>1172</v>
      </c>
      <c r="AU14" s="343" t="s">
        <v>1172</v>
      </c>
      <c r="AV14" s="344" t="s">
        <v>1172</v>
      </c>
      <c r="AW14" s="276" t="s">
        <v>1171</v>
      </c>
      <c r="AX14" s="98" t="s">
        <v>2261</v>
      </c>
      <c r="AY14" s="81" t="s">
        <v>2571</v>
      </c>
      <c r="AZ14" s="98" t="s">
        <v>2571</v>
      </c>
      <c r="BA14" s="81" t="s">
        <v>2571</v>
      </c>
      <c r="BB14" s="98" t="s">
        <v>2571</v>
      </c>
      <c r="BC14" s="13"/>
      <c r="BD14" s="8"/>
      <c r="BE14" s="13"/>
      <c r="BF14" s="8"/>
      <c r="BG14" s="164" t="s">
        <v>2377</v>
      </c>
      <c r="BH14" s="437" t="s">
        <v>1817</v>
      </c>
      <c r="BI14" s="236" t="s">
        <v>25</v>
      </c>
      <c r="BJ14" s="9" t="s">
        <v>1610</v>
      </c>
      <c r="BK14" s="14" t="s">
        <v>1610</v>
      </c>
      <c r="BL14" s="9" t="s">
        <v>1610</v>
      </c>
    </row>
    <row r="15" spans="1:64" ht="51.95" customHeight="1" thickBot="1">
      <c r="A15" s="36"/>
      <c r="B15" s="37" t="s">
        <v>20</v>
      </c>
      <c r="C15" s="38" t="s">
        <v>15</v>
      </c>
      <c r="D15" s="234" t="s">
        <v>54</v>
      </c>
      <c r="E15" s="171" t="s">
        <v>42</v>
      </c>
      <c r="F15" s="172" t="s">
        <v>42</v>
      </c>
      <c r="G15" s="171" t="s">
        <v>42</v>
      </c>
      <c r="H15" s="172" t="s">
        <v>42</v>
      </c>
      <c r="I15" s="171" t="s">
        <v>42</v>
      </c>
      <c r="J15" s="172" t="s">
        <v>42</v>
      </c>
      <c r="K15" s="171" t="s">
        <v>42</v>
      </c>
      <c r="L15" s="172" t="s">
        <v>42</v>
      </c>
      <c r="M15" s="13"/>
      <c r="N15" s="8"/>
      <c r="O15" s="13"/>
      <c r="P15" s="8"/>
      <c r="Q15" s="119" t="s">
        <v>42</v>
      </c>
      <c r="R15" s="119" t="s">
        <v>42</v>
      </c>
      <c r="S15" s="13"/>
      <c r="T15" s="8"/>
      <c r="U15" s="13"/>
      <c r="V15" s="8"/>
      <c r="W15" s="13"/>
      <c r="X15" s="8"/>
      <c r="Y15" s="72" t="s">
        <v>2375</v>
      </c>
      <c r="Z15" s="588"/>
      <c r="AA15" s="13"/>
      <c r="AB15" s="8"/>
      <c r="AC15" s="13"/>
      <c r="AD15" s="8"/>
      <c r="AE15" s="212"/>
      <c r="AF15" s="8" t="s">
        <v>2301</v>
      </c>
      <c r="AG15" s="106"/>
      <c r="AH15" s="8"/>
      <c r="AI15" s="106"/>
      <c r="AJ15" s="8"/>
      <c r="AK15" s="106"/>
      <c r="AL15" s="8"/>
      <c r="AM15" s="13"/>
      <c r="AN15" s="8"/>
      <c r="AO15" s="13"/>
      <c r="AP15" s="8"/>
      <c r="AQ15" s="13"/>
      <c r="AR15" s="8"/>
      <c r="AS15" s="13"/>
      <c r="AT15" s="8"/>
      <c r="AU15" s="13"/>
      <c r="AV15" s="8"/>
      <c r="AW15" s="13"/>
      <c r="AX15" s="8"/>
      <c r="AY15" s="13"/>
      <c r="AZ15" s="8"/>
      <c r="BA15" s="13"/>
      <c r="BB15" s="8"/>
      <c r="BC15" s="13"/>
      <c r="BD15" s="8"/>
      <c r="BE15" s="13"/>
      <c r="BF15" s="8"/>
      <c r="BG15" s="13"/>
      <c r="BH15" s="94"/>
      <c r="BI15" s="13"/>
      <c r="BJ15" s="8"/>
      <c r="BK15" s="130" t="s">
        <v>2781</v>
      </c>
      <c r="BL15" s="8"/>
    </row>
    <row r="16" spans="1:64" ht="51.95" customHeight="1" thickBot="1">
      <c r="A16" s="36"/>
      <c r="B16" s="37" t="s">
        <v>14</v>
      </c>
      <c r="C16" s="38" t="s">
        <v>15</v>
      </c>
      <c r="D16" s="39" t="s">
        <v>34</v>
      </c>
      <c r="E16" s="118" t="s">
        <v>42</v>
      </c>
      <c r="F16" s="440" t="s">
        <v>294</v>
      </c>
      <c r="G16" s="163" t="s">
        <v>2409</v>
      </c>
      <c r="H16" s="8" t="s">
        <v>2424</v>
      </c>
      <c r="I16" s="13" t="s">
        <v>2425</v>
      </c>
      <c r="J16" s="8" t="s">
        <v>2429</v>
      </c>
      <c r="K16" s="13" t="s">
        <v>2428</v>
      </c>
      <c r="L16" s="8" t="s">
        <v>2406</v>
      </c>
      <c r="M16" s="13"/>
      <c r="N16" s="8"/>
      <c r="O16" s="13"/>
      <c r="P16" s="8"/>
      <c r="Q16" s="45"/>
      <c r="R16" s="49" t="s">
        <v>2418</v>
      </c>
      <c r="S16" s="176" t="s">
        <v>2314</v>
      </c>
      <c r="T16" s="578" t="s">
        <v>2314</v>
      </c>
      <c r="U16" s="176" t="s">
        <v>2315</v>
      </c>
      <c r="V16" s="183" t="s">
        <v>2315</v>
      </c>
      <c r="W16" s="176" t="s">
        <v>2316</v>
      </c>
      <c r="X16" s="183" t="s">
        <v>2316</v>
      </c>
      <c r="Y16" s="176" t="s">
        <v>2317</v>
      </c>
      <c r="Z16" s="578" t="s">
        <v>2317</v>
      </c>
      <c r="AA16" s="13"/>
      <c r="AB16" s="8"/>
      <c r="AC16" s="13"/>
      <c r="AD16" s="8"/>
      <c r="AE16" s="503" t="s">
        <v>71</v>
      </c>
      <c r="AF16" s="579" t="s">
        <v>2318</v>
      </c>
      <c r="AG16" s="580" t="s">
        <v>2318</v>
      </c>
      <c r="AH16" s="581" t="s">
        <v>2319</v>
      </c>
      <c r="AI16" s="582" t="s">
        <v>2319</v>
      </c>
      <c r="AJ16" s="581" t="s">
        <v>2320</v>
      </c>
      <c r="AK16" s="582" t="s">
        <v>2320</v>
      </c>
      <c r="AL16" s="581" t="s">
        <v>2321</v>
      </c>
      <c r="AM16" s="183" t="s">
        <v>2321</v>
      </c>
      <c r="AN16" s="85" t="s">
        <v>71</v>
      </c>
      <c r="AO16" s="13"/>
      <c r="AP16" s="8"/>
      <c r="AQ16" s="13"/>
      <c r="AR16" s="8"/>
      <c r="AS16" s="13" t="s">
        <v>2577</v>
      </c>
      <c r="AT16" s="8" t="s">
        <v>19</v>
      </c>
      <c r="AU16" s="13" t="s">
        <v>2430</v>
      </c>
      <c r="AV16" s="8" t="s">
        <v>2567</v>
      </c>
      <c r="AW16" s="81" t="s">
        <v>2714</v>
      </c>
      <c r="AX16" s="98" t="s">
        <v>2714</v>
      </c>
      <c r="AY16" s="13"/>
      <c r="AZ16" s="169"/>
      <c r="BA16" s="13"/>
      <c r="BB16" s="169"/>
      <c r="BC16" s="13"/>
      <c r="BD16" s="8"/>
      <c r="BE16" s="13"/>
      <c r="BF16" s="8"/>
      <c r="BG16" s="163"/>
      <c r="BH16" s="8"/>
      <c r="BI16" s="79" t="s">
        <v>2620</v>
      </c>
      <c r="BJ16" s="8"/>
      <c r="BK16" s="13"/>
      <c r="BL16" s="8" t="s">
        <v>2692</v>
      </c>
    </row>
    <row r="17" spans="1:64" ht="51.95" customHeight="1" thickBot="1">
      <c r="A17" s="36"/>
      <c r="B17" s="37" t="s">
        <v>26</v>
      </c>
      <c r="C17" s="38" t="s">
        <v>15</v>
      </c>
      <c r="D17" s="39" t="s">
        <v>36</v>
      </c>
      <c r="E17" s="303"/>
      <c r="F17" s="387"/>
      <c r="G17" s="241" t="s">
        <v>31</v>
      </c>
      <c r="H17" s="186" t="s">
        <v>293</v>
      </c>
      <c r="I17" s="126" t="s">
        <v>31</v>
      </c>
      <c r="J17" s="214" t="s">
        <v>31</v>
      </c>
      <c r="K17" s="126"/>
      <c r="L17" s="214"/>
      <c r="M17" s="13"/>
      <c r="N17" s="8"/>
      <c r="O17" s="13"/>
      <c r="P17" s="8"/>
      <c r="Q17" s="126"/>
      <c r="R17" s="214"/>
      <c r="S17" s="92"/>
      <c r="T17" s="468"/>
      <c r="U17" s="92"/>
      <c r="V17" s="300"/>
      <c r="W17" s="13"/>
      <c r="X17" s="8"/>
      <c r="Y17" s="126"/>
      <c r="Z17" s="214"/>
      <c r="AA17" s="13"/>
      <c r="AB17" s="8"/>
      <c r="AC17" s="13"/>
      <c r="AD17" s="8"/>
      <c r="AE17" s="13"/>
      <c r="AF17" s="8"/>
      <c r="AG17" s="13"/>
      <c r="AH17" s="8"/>
      <c r="AI17" s="13"/>
      <c r="AJ17" s="8"/>
      <c r="AK17" s="126" t="s">
        <v>31</v>
      </c>
      <c r="AL17" s="214" t="s">
        <v>31</v>
      </c>
      <c r="AM17" s="126"/>
      <c r="AN17" s="214"/>
      <c r="AO17" s="104"/>
      <c r="AP17" s="105"/>
      <c r="AQ17" s="13"/>
      <c r="AR17" s="8"/>
      <c r="AS17" s="13"/>
      <c r="AT17" s="12"/>
      <c r="AU17" s="13" t="s">
        <v>2611</v>
      </c>
      <c r="AV17" s="12" t="s">
        <v>2611</v>
      </c>
      <c r="AW17" s="13"/>
      <c r="AX17" s="12"/>
      <c r="AY17" s="126" t="s">
        <v>31</v>
      </c>
      <c r="AZ17" s="214" t="s">
        <v>31</v>
      </c>
      <c r="BA17" s="126"/>
      <c r="BB17" s="214"/>
      <c r="BC17" s="13"/>
      <c r="BD17" s="8"/>
      <c r="BE17" s="13"/>
      <c r="BF17" s="8"/>
      <c r="BG17" s="13"/>
      <c r="BH17" s="8"/>
      <c r="BI17" s="13"/>
      <c r="BJ17" s="8" t="s">
        <v>2635</v>
      </c>
      <c r="BK17" s="13"/>
      <c r="BL17" s="8"/>
    </row>
    <row r="18" spans="1:64" ht="51.95" customHeight="1" thickBot="1">
      <c r="A18" s="36"/>
      <c r="B18" s="37" t="s">
        <v>14</v>
      </c>
      <c r="C18" s="38" t="s">
        <v>15</v>
      </c>
      <c r="D18" s="39" t="s">
        <v>37</v>
      </c>
      <c r="E18" s="303"/>
      <c r="F18" s="387"/>
      <c r="G18" s="100" t="s">
        <v>2157</v>
      </c>
      <c r="H18" s="153" t="s">
        <v>2158</v>
      </c>
      <c r="I18" s="150" t="s">
        <v>2274</v>
      </c>
      <c r="J18" s="180" t="s">
        <v>2275</v>
      </c>
      <c r="K18" s="79"/>
      <c r="L18" s="72"/>
      <c r="M18" s="13"/>
      <c r="N18" s="8"/>
      <c r="O18" s="13"/>
      <c r="P18" s="8"/>
      <c r="Q18" s="13"/>
      <c r="R18" s="8"/>
      <c r="S18" s="583" t="s">
        <v>2274</v>
      </c>
      <c r="T18" s="591" t="s">
        <v>2276</v>
      </c>
      <c r="U18" s="13" t="s">
        <v>2467</v>
      </c>
      <c r="V18" s="8"/>
      <c r="W18" s="13" t="s">
        <v>2514</v>
      </c>
      <c r="X18" s="8" t="s">
        <v>2515</v>
      </c>
      <c r="Y18" s="11" t="s">
        <v>2727</v>
      </c>
      <c r="Z18" s="73" t="s">
        <v>2728</v>
      </c>
      <c r="AA18" s="13"/>
      <c r="AB18" s="8"/>
      <c r="AC18" s="13"/>
      <c r="AD18" s="8"/>
      <c r="AE18" s="13" t="s">
        <v>2513</v>
      </c>
      <c r="AF18" s="12" t="s">
        <v>2513</v>
      </c>
      <c r="AG18" s="176" t="s">
        <v>2274</v>
      </c>
      <c r="AH18" s="183" t="s">
        <v>2274</v>
      </c>
      <c r="AI18" s="13" t="s">
        <v>2513</v>
      </c>
      <c r="AJ18" s="12" t="s">
        <v>2513</v>
      </c>
      <c r="AK18" s="13" t="s">
        <v>2513</v>
      </c>
      <c r="AL18" s="12" t="s">
        <v>2513</v>
      </c>
      <c r="AM18" s="205" t="s">
        <v>2516</v>
      </c>
      <c r="AN18" s="255" t="s">
        <v>2516</v>
      </c>
      <c r="AO18" s="13"/>
      <c r="AP18" s="8"/>
      <c r="AQ18" s="13"/>
      <c r="AR18" s="8"/>
      <c r="AS18" s="13" t="s">
        <v>2513</v>
      </c>
      <c r="AT18" s="12" t="s">
        <v>2513</v>
      </c>
      <c r="AU18" s="176" t="s">
        <v>2274</v>
      </c>
      <c r="AV18" s="183" t="s">
        <v>2274</v>
      </c>
      <c r="AW18" s="13" t="s">
        <v>2513</v>
      </c>
      <c r="AX18" s="12" t="s">
        <v>2513</v>
      </c>
      <c r="AY18" s="13" t="s">
        <v>2513</v>
      </c>
      <c r="AZ18" s="12" t="s">
        <v>2513</v>
      </c>
      <c r="BA18" s="13" t="s">
        <v>2513</v>
      </c>
      <c r="BB18" s="12" t="s">
        <v>2513</v>
      </c>
      <c r="BC18" s="13"/>
      <c r="BD18" s="8"/>
      <c r="BE18" s="13"/>
      <c r="BF18" s="8"/>
      <c r="BG18" s="13" t="s">
        <v>2513</v>
      </c>
      <c r="BH18" s="12" t="s">
        <v>2513</v>
      </c>
      <c r="BI18" s="14" t="s">
        <v>2274</v>
      </c>
      <c r="BJ18" s="9" t="s">
        <v>2274</v>
      </c>
      <c r="BK18" s="14" t="s">
        <v>2726</v>
      </c>
      <c r="BL18" s="9" t="s">
        <v>2726</v>
      </c>
    </row>
    <row r="19" spans="1:64" ht="51.95" customHeight="1" thickBot="1">
      <c r="A19" s="36"/>
      <c r="B19" s="37" t="s">
        <v>14</v>
      </c>
      <c r="C19" s="38" t="s">
        <v>15</v>
      </c>
      <c r="D19" s="39" t="s">
        <v>39</v>
      </c>
      <c r="E19" s="303"/>
      <c r="F19" s="387"/>
      <c r="G19" s="13"/>
      <c r="H19" s="165" t="s">
        <v>2427</v>
      </c>
      <c r="I19" s="13" t="s">
        <v>2426</v>
      </c>
      <c r="J19" s="8"/>
      <c r="K19" s="13"/>
      <c r="L19" s="8"/>
      <c r="M19" s="13"/>
      <c r="N19" s="8"/>
      <c r="O19" s="13"/>
      <c r="P19" s="8"/>
      <c r="Q19" s="13"/>
      <c r="R19" s="8"/>
      <c r="S19" s="13"/>
      <c r="T19" s="8"/>
      <c r="U19" s="13"/>
      <c r="V19" s="8"/>
      <c r="W19" s="13"/>
      <c r="X19" s="8"/>
      <c r="Y19" s="13"/>
      <c r="Z19" s="8"/>
      <c r="AA19" s="13"/>
      <c r="AB19" s="8"/>
      <c r="AC19" s="13"/>
      <c r="AD19" s="8"/>
      <c r="AE19" s="13"/>
      <c r="AF19" s="8"/>
      <c r="AG19" s="13" t="s">
        <v>2565</v>
      </c>
      <c r="AH19" s="13" t="s">
        <v>2565</v>
      </c>
      <c r="AI19" s="13" t="s">
        <v>2565</v>
      </c>
      <c r="AJ19" s="13" t="s">
        <v>2565</v>
      </c>
      <c r="AK19" s="13" t="s">
        <v>2565</v>
      </c>
      <c r="AL19" s="13" t="s">
        <v>2565</v>
      </c>
      <c r="AM19" s="13" t="s">
        <v>2565</v>
      </c>
      <c r="AN19" s="13" t="s">
        <v>2565</v>
      </c>
      <c r="AO19" s="13"/>
      <c r="AP19" s="8"/>
      <c r="AQ19" s="13"/>
      <c r="AR19" s="8"/>
      <c r="AS19" s="572" t="s">
        <v>42</v>
      </c>
      <c r="AT19" s="573" t="s">
        <v>42</v>
      </c>
      <c r="AU19" s="13"/>
      <c r="AV19" s="8"/>
      <c r="AW19" s="13"/>
      <c r="AX19" s="8"/>
      <c r="AY19" s="13"/>
      <c r="AZ19" s="8"/>
      <c r="BA19" s="13"/>
      <c r="BB19" s="8"/>
      <c r="BC19" s="13"/>
      <c r="BD19" s="8"/>
      <c r="BE19" s="13"/>
      <c r="BF19" s="8"/>
      <c r="BG19" s="13"/>
      <c r="BH19" s="8"/>
      <c r="BI19" s="13"/>
      <c r="BJ19" s="8"/>
      <c r="BK19" s="13"/>
      <c r="BL19" s="8"/>
    </row>
    <row r="20" spans="1:64" ht="51.95" customHeight="1" thickBot="1">
      <c r="A20" s="36"/>
      <c r="B20" s="37" t="s">
        <v>2644</v>
      </c>
      <c r="C20" s="38" t="s">
        <v>2645</v>
      </c>
      <c r="D20" s="491" t="s">
        <v>1394</v>
      </c>
      <c r="E20" s="303"/>
      <c r="F20" s="387"/>
      <c r="G20" s="13"/>
      <c r="H20" s="8"/>
      <c r="I20" s="13"/>
      <c r="J20" s="8"/>
      <c r="K20" s="13" t="s">
        <v>1211</v>
      </c>
      <c r="L20" s="8"/>
      <c r="M20" s="13"/>
      <c r="N20" s="8"/>
      <c r="O20" s="13"/>
      <c r="P20" s="8"/>
      <c r="Q20" s="13"/>
      <c r="R20" s="8"/>
      <c r="S20" s="13"/>
      <c r="T20" s="8"/>
      <c r="U20" s="163" t="s">
        <v>1764</v>
      </c>
      <c r="V20" s="169" t="s">
        <v>1764</v>
      </c>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101" t="s">
        <v>2568</v>
      </c>
      <c r="AW20" s="13"/>
      <c r="AX20" s="8"/>
      <c r="AY20" s="13"/>
      <c r="AZ20" s="8"/>
      <c r="BA20" s="13"/>
      <c r="BB20" s="8"/>
      <c r="BC20" s="13"/>
      <c r="BD20" s="8"/>
      <c r="BE20" s="13"/>
      <c r="BF20" s="8"/>
      <c r="BG20" s="13"/>
      <c r="BH20" s="8" t="s">
        <v>2643</v>
      </c>
      <c r="BI20" s="13"/>
      <c r="BJ20" s="8"/>
      <c r="BK20" s="13"/>
      <c r="BL20" s="8"/>
    </row>
    <row r="21" spans="1:64" ht="51.95" customHeight="1" thickBot="1">
      <c r="A21" s="36"/>
      <c r="B21" s="37" t="s">
        <v>20</v>
      </c>
      <c r="C21" s="38" t="s">
        <v>40</v>
      </c>
      <c r="D21" s="39" t="s">
        <v>172</v>
      </c>
      <c r="E21" s="303"/>
      <c r="F21" s="387"/>
      <c r="G21" s="13"/>
      <c r="H21" s="8"/>
      <c r="I21" s="13"/>
      <c r="J21" s="8"/>
      <c r="K21" s="13"/>
      <c r="L21" s="8"/>
      <c r="M21" s="13"/>
      <c r="N21" s="8"/>
      <c r="O21" s="13"/>
      <c r="P21" s="8"/>
      <c r="Q21" s="13"/>
      <c r="R21" s="8"/>
      <c r="S21" s="13"/>
      <c r="T21" s="8"/>
      <c r="U21" s="13"/>
      <c r="V21" s="8" t="s">
        <v>2408</v>
      </c>
      <c r="W21" s="13"/>
      <c r="X21" s="8"/>
      <c r="Y21" s="13"/>
      <c r="Z21" s="8"/>
      <c r="AA21" s="13"/>
      <c r="AB21" s="8"/>
      <c r="AC21" s="13"/>
      <c r="AD21" s="8"/>
      <c r="AE21" s="13"/>
      <c r="AF21" s="8"/>
      <c r="AG21" s="13"/>
      <c r="AH21" s="8"/>
      <c r="AI21" s="13"/>
      <c r="AJ21" s="8"/>
      <c r="AK21" s="13"/>
      <c r="AL21" s="8"/>
      <c r="AM21" s="13" t="s">
        <v>2381</v>
      </c>
      <c r="AN21" s="8" t="s">
        <v>2381</v>
      </c>
      <c r="AO21" s="13"/>
      <c r="AP21" s="8"/>
      <c r="AQ21" s="13"/>
      <c r="AR21" s="8"/>
      <c r="AS21" s="13"/>
      <c r="AT21" s="12"/>
      <c r="AU21" s="13"/>
      <c r="AV21" s="8"/>
      <c r="AW21" s="13"/>
      <c r="AX21" s="8"/>
      <c r="AY21" s="13"/>
      <c r="AZ21" s="8"/>
      <c r="BA21" s="13"/>
      <c r="BB21" s="8"/>
      <c r="BC21" s="13"/>
      <c r="BD21" s="8"/>
      <c r="BE21" s="13"/>
      <c r="BF21" s="8"/>
      <c r="BG21" s="13"/>
      <c r="BH21" s="8"/>
      <c r="BI21" s="13"/>
      <c r="BJ21" s="8"/>
      <c r="BK21" s="13"/>
      <c r="BL21" s="8"/>
    </row>
    <row r="22" spans="1:64" s="288" customFormat="1" ht="51.95" customHeight="1" thickBot="1">
      <c r="A22" s="284"/>
      <c r="B22" s="285" t="s">
        <v>20</v>
      </c>
      <c r="C22" s="286" t="s">
        <v>40</v>
      </c>
      <c r="D22" s="287" t="s">
        <v>43</v>
      </c>
      <c r="E22" s="303"/>
      <c r="F22" s="387"/>
      <c r="G22" s="79"/>
      <c r="H22" s="72"/>
      <c r="I22" s="79"/>
      <c r="J22" s="72"/>
      <c r="K22" s="148"/>
      <c r="L22" s="72"/>
      <c r="M22" s="79"/>
      <c r="N22" s="72"/>
      <c r="O22" s="79"/>
      <c r="P22" s="72"/>
      <c r="Q22" s="13"/>
      <c r="R22" s="72"/>
      <c r="S22" s="79" t="s">
        <v>2477</v>
      </c>
      <c r="T22" s="72" t="s">
        <v>2477</v>
      </c>
      <c r="U22" s="79"/>
      <c r="V22" s="72"/>
      <c r="W22" s="13"/>
      <c r="X22" s="8"/>
      <c r="Y22" s="79"/>
      <c r="Z22" s="72"/>
      <c r="AA22" s="79"/>
      <c r="AB22" s="72"/>
      <c r="AC22" s="79"/>
      <c r="AD22" s="72"/>
      <c r="AE22" s="79"/>
      <c r="AF22" s="72" t="s">
        <v>2412</v>
      </c>
      <c r="AG22" s="79" t="s">
        <v>102</v>
      </c>
      <c r="AH22" s="72" t="s">
        <v>2486</v>
      </c>
      <c r="AI22" s="79"/>
      <c r="AJ22" s="72"/>
      <c r="AK22" s="79" t="s">
        <v>2290</v>
      </c>
      <c r="AL22" s="72" t="s">
        <v>2290</v>
      </c>
      <c r="AM22" s="13" t="s">
        <v>2381</v>
      </c>
      <c r="AN22" s="8" t="s">
        <v>2381</v>
      </c>
      <c r="AO22" s="79"/>
      <c r="AP22" s="72"/>
      <c r="AQ22" s="79"/>
      <c r="AR22" s="72"/>
      <c r="AS22" s="13" t="s">
        <v>358</v>
      </c>
      <c r="AT22" s="309"/>
      <c r="AU22" s="79" t="s">
        <v>2413</v>
      </c>
      <c r="AV22" s="72" t="s">
        <v>2413</v>
      </c>
      <c r="AW22" s="79"/>
      <c r="AX22" s="72"/>
      <c r="AY22" s="79"/>
      <c r="AZ22" s="72" t="s">
        <v>2578</v>
      </c>
      <c r="BA22" s="79"/>
      <c r="BB22" s="72"/>
      <c r="BC22" s="79"/>
      <c r="BD22" s="72"/>
      <c r="BE22" s="79"/>
      <c r="BF22" s="72"/>
      <c r="BG22" s="79"/>
      <c r="BH22" s="8" t="s">
        <v>2562</v>
      </c>
      <c r="BI22" s="79" t="s">
        <v>1795</v>
      </c>
      <c r="BJ22" s="72" t="s">
        <v>2487</v>
      </c>
      <c r="BK22" s="79" t="s">
        <v>2519</v>
      </c>
      <c r="BL22" s="72" t="s">
        <v>2519</v>
      </c>
    </row>
    <row r="23" spans="1:64" ht="51.95" customHeight="1" thickBot="1">
      <c r="A23" s="36"/>
      <c r="B23" s="37" t="s">
        <v>14</v>
      </c>
      <c r="C23" s="38" t="s">
        <v>40</v>
      </c>
      <c r="D23" s="39" t="s">
        <v>44</v>
      </c>
      <c r="E23" s="303"/>
      <c r="F23" s="387" t="s">
        <v>2421</v>
      </c>
      <c r="G23" s="13"/>
      <c r="H23" s="8" t="s">
        <v>2423</v>
      </c>
      <c r="I23" s="13" t="s">
        <v>2422</v>
      </c>
      <c r="J23" s="8"/>
      <c r="L23" s="576" t="s">
        <v>2639</v>
      </c>
      <c r="M23" s="13"/>
      <c r="N23" s="8"/>
      <c r="O23" s="13"/>
      <c r="P23" s="8"/>
      <c r="Q23" s="13"/>
      <c r="R23" s="8"/>
      <c r="S23" s="13"/>
      <c r="T23" s="72" t="s">
        <v>2345</v>
      </c>
      <c r="U23" s="13"/>
      <c r="V23" s="8"/>
      <c r="W23" s="494"/>
      <c r="X23" s="8"/>
      <c r="Y23" s="13"/>
      <c r="Z23" s="8" t="s">
        <v>2457</v>
      </c>
      <c r="AA23" s="13"/>
      <c r="AB23" s="8"/>
      <c r="AC23" s="13"/>
      <c r="AD23" s="8"/>
      <c r="AE23" s="13" t="s">
        <v>2542</v>
      </c>
      <c r="AF23" s="8" t="s">
        <v>2517</v>
      </c>
      <c r="AG23" s="13" t="s">
        <v>2490</v>
      </c>
      <c r="AH23" s="8" t="s">
        <v>2478</v>
      </c>
      <c r="AI23" s="13" t="s">
        <v>2505</v>
      </c>
      <c r="AJ23" s="8"/>
      <c r="AK23" s="13"/>
      <c r="AL23" s="8" t="s">
        <v>2590</v>
      </c>
      <c r="AM23" s="13" t="s">
        <v>2381</v>
      </c>
      <c r="AN23" s="8" t="s">
        <v>2381</v>
      </c>
      <c r="AO23" s="13"/>
      <c r="AP23" s="8"/>
      <c r="AQ23" s="13"/>
      <c r="AR23" s="8"/>
      <c r="AS23" s="13"/>
      <c r="AT23" s="12" t="s">
        <v>2608</v>
      </c>
      <c r="AU23" s="13" t="s">
        <v>2605</v>
      </c>
      <c r="AV23" s="8"/>
      <c r="AW23" s="13"/>
      <c r="AX23" s="8"/>
      <c r="AY23" s="13"/>
      <c r="AZ23" s="8" t="s">
        <v>2607</v>
      </c>
      <c r="BA23" s="13"/>
      <c r="BB23" s="79"/>
      <c r="BC23" s="13"/>
      <c r="BD23" s="8"/>
      <c r="BE23" s="13"/>
      <c r="BF23" s="8"/>
      <c r="BG23" s="13"/>
      <c r="BH23" s="8"/>
      <c r="BI23" s="13"/>
      <c r="BJ23" s="8" t="s">
        <v>2663</v>
      </c>
      <c r="BK23" s="13"/>
      <c r="BL23" s="8" t="s">
        <v>2704</v>
      </c>
    </row>
    <row r="24" spans="1:64" ht="51.95" customHeight="1" thickBot="1">
      <c r="A24" s="36"/>
      <c r="B24" s="37" t="s">
        <v>22</v>
      </c>
      <c r="C24" s="38" t="s">
        <v>40</v>
      </c>
      <c r="D24" s="39" t="s">
        <v>45</v>
      </c>
      <c r="E24" s="190" t="s">
        <v>2415</v>
      </c>
      <c r="F24" s="114"/>
      <c r="G24" s="13"/>
      <c r="H24" s="8"/>
      <c r="I24" s="13" t="s">
        <v>31</v>
      </c>
      <c r="J24" s="8" t="s">
        <v>2281</v>
      </c>
      <c r="K24" s="13" t="s">
        <v>2455</v>
      </c>
      <c r="L24" s="13" t="s">
        <v>1681</v>
      </c>
      <c r="M24" s="13"/>
      <c r="N24" s="8"/>
      <c r="O24" s="13"/>
      <c r="P24" s="8"/>
      <c r="Q24" s="13"/>
      <c r="R24" s="8" t="s">
        <v>2443</v>
      </c>
      <c r="S24" s="13"/>
      <c r="T24" s="8"/>
      <c r="U24" s="13"/>
      <c r="V24" s="72"/>
      <c r="W24" s="13" t="s">
        <v>2504</v>
      </c>
      <c r="X24" s="8" t="s">
        <v>31</v>
      </c>
      <c r="Y24" s="13" t="s">
        <v>31</v>
      </c>
      <c r="Z24" s="8"/>
      <c r="AA24" s="13"/>
      <c r="AB24" s="8"/>
      <c r="AC24" s="13"/>
      <c r="AD24" s="8"/>
      <c r="AE24" s="8" t="s">
        <v>2502</v>
      </c>
      <c r="AF24" s="72" t="s">
        <v>2436</v>
      </c>
      <c r="AG24" s="13" t="s">
        <v>2253</v>
      </c>
      <c r="AH24" s="8" t="s">
        <v>2322</v>
      </c>
      <c r="AI24" s="13" t="s">
        <v>25</v>
      </c>
      <c r="AJ24" s="8" t="s">
        <v>2464</v>
      </c>
      <c r="AK24" s="13"/>
      <c r="AL24" s="8"/>
      <c r="AM24" s="13" t="s">
        <v>2381</v>
      </c>
      <c r="AN24" s="8" t="s">
        <v>2381</v>
      </c>
      <c r="AO24" s="13"/>
      <c r="AP24" s="8"/>
      <c r="AQ24" s="13"/>
      <c r="AR24" s="8"/>
      <c r="AS24" s="13"/>
      <c r="AT24" s="12"/>
      <c r="AU24" s="13" t="s">
        <v>1952</v>
      </c>
      <c r="AV24" s="8"/>
      <c r="AW24" s="13"/>
      <c r="AX24" s="8"/>
      <c r="AY24" s="13"/>
      <c r="AZ24" s="8" t="s">
        <v>2591</v>
      </c>
      <c r="BA24" s="13" t="s">
        <v>2580</v>
      </c>
      <c r="BB24" s="8"/>
      <c r="BC24" s="13"/>
      <c r="BD24" s="8"/>
      <c r="BE24" s="13"/>
      <c r="BF24" s="8"/>
      <c r="BG24" s="13"/>
      <c r="BH24" s="8"/>
      <c r="BI24" s="13"/>
      <c r="BJ24" s="72" t="s">
        <v>2623</v>
      </c>
      <c r="BK24" s="13"/>
      <c r="BL24" s="8" t="s">
        <v>2647</v>
      </c>
    </row>
    <row r="25" spans="1:64" ht="51.95" customHeight="1" thickBot="1">
      <c r="A25" s="36"/>
      <c r="B25" s="37" t="s">
        <v>20</v>
      </c>
      <c r="C25" s="38" t="s">
        <v>40</v>
      </c>
      <c r="D25" s="39" t="s">
        <v>46</v>
      </c>
      <c r="E25" s="291" t="s">
        <v>42</v>
      </c>
      <c r="F25" s="291" t="s">
        <v>42</v>
      </c>
      <c r="G25" s="118" t="s">
        <v>42</v>
      </c>
      <c r="H25" s="119" t="s">
        <v>42</v>
      </c>
      <c r="I25" s="118" t="s">
        <v>42</v>
      </c>
      <c r="J25" s="119" t="s">
        <v>42</v>
      </c>
      <c r="K25" s="118" t="s">
        <v>42</v>
      </c>
      <c r="L25" s="119" t="s">
        <v>42</v>
      </c>
      <c r="M25" s="13"/>
      <c r="N25" s="8"/>
      <c r="O25" s="13"/>
      <c r="P25" s="8"/>
      <c r="Q25" s="13"/>
      <c r="R25" s="8"/>
      <c r="S25" s="13"/>
      <c r="T25" s="72" t="s">
        <v>2343</v>
      </c>
      <c r="U25" s="13"/>
      <c r="V25" s="72" t="s">
        <v>2407</v>
      </c>
      <c r="W25" s="13"/>
      <c r="X25" s="72"/>
      <c r="Y25" s="13"/>
      <c r="Z25" s="8"/>
      <c r="AA25" s="13"/>
      <c r="AB25" s="8"/>
      <c r="AC25" s="13"/>
      <c r="AD25" s="8"/>
      <c r="AE25" s="164" t="s">
        <v>2473</v>
      </c>
      <c r="AF25" s="8" t="s">
        <v>2546</v>
      </c>
      <c r="AG25" s="13" t="s">
        <v>2545</v>
      </c>
      <c r="AH25" s="8" t="s">
        <v>2491</v>
      </c>
      <c r="AI25" s="13"/>
      <c r="AJ25" s="13" t="s">
        <v>2547</v>
      </c>
      <c r="AK25" s="13" t="s">
        <v>2470</v>
      </c>
      <c r="AL25" s="8" t="s">
        <v>2472</v>
      </c>
      <c r="AM25" s="13" t="s">
        <v>2381</v>
      </c>
      <c r="AN25" s="8" t="s">
        <v>2381</v>
      </c>
      <c r="AO25" s="13"/>
      <c r="AP25" s="8"/>
      <c r="AQ25" s="13"/>
      <c r="AR25" s="8"/>
      <c r="AS25" s="13"/>
      <c r="AT25" s="309"/>
      <c r="AU25" s="13"/>
      <c r="AV25" s="119" t="s">
        <v>2038</v>
      </c>
      <c r="AW25" s="13"/>
      <c r="AX25" s="186"/>
      <c r="AY25" s="13" t="s">
        <v>2471</v>
      </c>
      <c r="AZ25" s="186"/>
      <c r="BA25" s="13"/>
      <c r="BB25" s="8"/>
      <c r="BC25" s="13"/>
      <c r="BD25" s="8"/>
      <c r="BE25" s="13"/>
      <c r="BF25" s="8"/>
      <c r="BG25" s="13" t="s">
        <v>2628</v>
      </c>
      <c r="BH25" s="8"/>
      <c r="BI25" s="13"/>
      <c r="BJ25" s="8"/>
      <c r="BK25" s="13"/>
      <c r="BL25" s="8" t="s">
        <v>2551</v>
      </c>
    </row>
    <row r="26" spans="1:64" ht="51.95" customHeight="1" thickBot="1">
      <c r="A26" s="36"/>
      <c r="B26" s="37" t="s">
        <v>14</v>
      </c>
      <c r="C26" s="38" t="s">
        <v>40</v>
      </c>
      <c r="D26" s="53" t="s">
        <v>47</v>
      </c>
      <c r="E26" s="475"/>
      <c r="F26" s="475"/>
      <c r="G26" s="126"/>
      <c r="H26" s="126" t="s">
        <v>2341</v>
      </c>
      <c r="I26" s="126"/>
      <c r="J26" s="126"/>
      <c r="K26" s="126"/>
      <c r="L26" s="126"/>
      <c r="M26" s="13"/>
      <c r="N26" s="8"/>
      <c r="O26" s="13"/>
      <c r="P26" s="8"/>
      <c r="Q26" s="126"/>
      <c r="R26" s="126"/>
      <c r="S26" s="496"/>
      <c r="T26" s="497"/>
      <c r="U26" s="13" t="s">
        <v>2497</v>
      </c>
      <c r="V26" s="8"/>
      <c r="W26" s="170"/>
      <c r="X26" s="13" t="s">
        <v>2511</v>
      </c>
      <c r="Y26" s="13"/>
      <c r="Z26" s="8"/>
      <c r="AA26" s="13"/>
      <c r="AB26" s="8"/>
      <c r="AC26" s="13"/>
      <c r="AD26" s="8"/>
      <c r="AE26" s="13"/>
      <c r="AF26" s="8"/>
      <c r="AG26" s="13"/>
      <c r="AH26" s="8"/>
      <c r="AI26" s="13" t="s">
        <v>2574</v>
      </c>
      <c r="AJ26" s="8" t="s">
        <v>2548</v>
      </c>
      <c r="AK26" s="13" t="s">
        <v>2574</v>
      </c>
      <c r="AL26" s="8" t="s">
        <v>2575</v>
      </c>
      <c r="AM26" s="13" t="s">
        <v>2381</v>
      </c>
      <c r="AN26" s="8" t="s">
        <v>2381</v>
      </c>
      <c r="AO26" s="13"/>
      <c r="AP26" s="8"/>
      <c r="AQ26" s="13"/>
      <c r="AR26" s="8"/>
      <c r="AS26" s="13"/>
      <c r="AT26" s="12" t="s">
        <v>2598</v>
      </c>
      <c r="AU26" s="13" t="s">
        <v>2509</v>
      </c>
      <c r="AV26" s="8" t="s">
        <v>2616</v>
      </c>
      <c r="AW26" s="13"/>
      <c r="AX26" s="8" t="s">
        <v>2631</v>
      </c>
      <c r="AY26" s="13"/>
      <c r="AZ26" s="165" t="s">
        <v>2630</v>
      </c>
      <c r="BA26" s="13"/>
      <c r="BB26" s="8"/>
      <c r="BC26" s="13"/>
      <c r="BD26" s="8"/>
      <c r="BE26" s="13"/>
      <c r="BF26" s="8"/>
      <c r="BG26" s="13"/>
      <c r="BH26" s="8"/>
      <c r="BI26" s="13" t="s">
        <v>2655</v>
      </c>
      <c r="BJ26" s="8" t="s">
        <v>2632</v>
      </c>
      <c r="BK26" s="13" t="s">
        <v>2674</v>
      </c>
      <c r="BL26" s="8" t="s">
        <v>2708</v>
      </c>
    </row>
    <row r="27" spans="1:64" ht="51.95" customHeight="1" thickBot="1">
      <c r="A27" s="36"/>
      <c r="B27" s="37" t="s">
        <v>14</v>
      </c>
      <c r="C27" s="38" t="s">
        <v>40</v>
      </c>
      <c r="D27" s="53" t="s">
        <v>48</v>
      </c>
      <c r="E27" s="291" t="s">
        <v>42</v>
      </c>
      <c r="F27" s="394" t="s">
        <v>42</v>
      </c>
      <c r="G27" s="118" t="s">
        <v>42</v>
      </c>
      <c r="H27" s="119" t="s">
        <v>42</v>
      </c>
      <c r="I27" s="118" t="s">
        <v>42</v>
      </c>
      <c r="J27" s="119" t="s">
        <v>42</v>
      </c>
      <c r="K27" s="118" t="s">
        <v>42</v>
      </c>
      <c r="L27" s="119" t="s">
        <v>42</v>
      </c>
      <c r="M27" s="13"/>
      <c r="N27" s="8"/>
      <c r="O27" s="13"/>
      <c r="P27" s="8"/>
      <c r="Q27" s="13"/>
      <c r="R27" s="8"/>
      <c r="S27" s="13"/>
      <c r="T27" s="300" t="s">
        <v>2393</v>
      </c>
      <c r="U27" s="13" t="s">
        <v>2496</v>
      </c>
      <c r="V27" s="8" t="s">
        <v>2469</v>
      </c>
      <c r="W27" s="13" t="s">
        <v>90</v>
      </c>
      <c r="X27" s="8" t="s">
        <v>90</v>
      </c>
      <c r="Y27" s="13" t="s">
        <v>90</v>
      </c>
      <c r="Z27" s="8" t="s">
        <v>90</v>
      </c>
      <c r="AA27" s="13"/>
      <c r="AB27" s="8"/>
      <c r="AC27" s="13"/>
      <c r="AD27" s="8"/>
      <c r="AE27" s="13"/>
      <c r="AF27" s="8"/>
      <c r="AG27" s="13"/>
      <c r="AH27" s="8"/>
      <c r="AI27" s="13"/>
      <c r="AJ27" s="8"/>
      <c r="AK27" s="13" t="s">
        <v>2581</v>
      </c>
      <c r="AL27" s="8" t="s">
        <v>2583</v>
      </c>
      <c r="AM27" s="13" t="s">
        <v>2381</v>
      </c>
      <c r="AN27" s="8" t="s">
        <v>2381</v>
      </c>
      <c r="AO27" s="13"/>
      <c r="AP27" s="8"/>
      <c r="AQ27" s="13"/>
      <c r="AR27" s="8"/>
      <c r="AS27" s="13" t="s">
        <v>2599</v>
      </c>
      <c r="AT27" s="12" t="s">
        <v>2601</v>
      </c>
      <c r="AU27" s="13"/>
      <c r="AV27" s="8"/>
      <c r="AW27" s="13"/>
      <c r="AX27" s="8" t="s">
        <v>2600</v>
      </c>
      <c r="AY27" s="13"/>
      <c r="AZ27" s="8"/>
      <c r="BA27" s="13"/>
      <c r="BB27" s="8"/>
      <c r="BC27" s="13"/>
      <c r="BD27" s="8"/>
      <c r="BE27" s="13"/>
      <c r="BF27" s="8"/>
      <c r="BG27" s="13"/>
      <c r="BH27" s="8"/>
      <c r="BI27" s="13" t="s">
        <v>2655</v>
      </c>
      <c r="BJ27" s="8" t="s">
        <v>2632</v>
      </c>
      <c r="BK27" s="13"/>
      <c r="BL27" s="8"/>
    </row>
    <row r="28" spans="1:64" ht="51.95" customHeight="1" thickBot="1">
      <c r="A28" s="36"/>
      <c r="B28" s="37" t="s">
        <v>20</v>
      </c>
      <c r="C28" s="38" t="s">
        <v>49</v>
      </c>
      <c r="D28" s="39" t="s">
        <v>50</v>
      </c>
      <c r="E28" s="291" t="s">
        <v>42</v>
      </c>
      <c r="F28" s="394" t="s">
        <v>42</v>
      </c>
      <c r="G28" s="118" t="s">
        <v>42</v>
      </c>
      <c r="H28" s="119" t="s">
        <v>42</v>
      </c>
      <c r="I28" s="118" t="s">
        <v>42</v>
      </c>
      <c r="J28" s="119" t="s">
        <v>42</v>
      </c>
      <c r="K28" s="118" t="s">
        <v>42</v>
      </c>
      <c r="L28" s="119" t="s">
        <v>42</v>
      </c>
      <c r="M28" s="13"/>
      <c r="N28" s="8"/>
      <c r="O28" s="13"/>
      <c r="P28" s="8"/>
      <c r="Q28" s="118" t="s">
        <v>42</v>
      </c>
      <c r="R28" s="119" t="s">
        <v>42</v>
      </c>
      <c r="S28" s="118" t="s">
        <v>42</v>
      </c>
      <c r="T28" s="119" t="s">
        <v>42</v>
      </c>
      <c r="U28" s="13"/>
      <c r="V28" s="72"/>
      <c r="W28" s="13" t="s">
        <v>2390</v>
      </c>
      <c r="X28" s="8"/>
      <c r="Y28" s="13" t="s">
        <v>2510</v>
      </c>
      <c r="Z28" s="8" t="s">
        <v>2376</v>
      </c>
      <c r="AA28" s="13"/>
      <c r="AB28" s="8"/>
      <c r="AC28" s="13"/>
      <c r="AD28" s="8"/>
      <c r="AE28" s="13" t="s">
        <v>2301</v>
      </c>
      <c r="AF28" s="158" t="s">
        <v>2437</v>
      </c>
      <c r="AG28" s="13"/>
      <c r="AH28" s="8" t="s">
        <v>2394</v>
      </c>
      <c r="AI28" s="13" t="s">
        <v>2561</v>
      </c>
      <c r="AJ28" s="13" t="s">
        <v>2550</v>
      </c>
      <c r="AK28" s="79" t="s">
        <v>2290</v>
      </c>
      <c r="AL28" s="72" t="s">
        <v>2290</v>
      </c>
      <c r="AM28" s="13"/>
      <c r="AN28" s="8"/>
      <c r="AO28" s="13"/>
      <c r="AP28" s="8"/>
      <c r="AQ28" s="13"/>
      <c r="AR28" s="8"/>
      <c r="AS28" s="13"/>
      <c r="AT28" s="12"/>
      <c r="AU28" s="13" t="s">
        <v>2594</v>
      </c>
      <c r="AV28" s="8"/>
      <c r="AW28" s="79" t="s">
        <v>2597</v>
      </c>
      <c r="AX28" s="72"/>
      <c r="AY28" s="591" t="s">
        <v>2706</v>
      </c>
      <c r="AZ28" s="591" t="s">
        <v>2706</v>
      </c>
      <c r="BA28" s="79"/>
      <c r="BB28" s="72" t="s">
        <v>2649</v>
      </c>
      <c r="BC28" s="13"/>
      <c r="BD28" s="8"/>
      <c r="BE28" s="13"/>
      <c r="BF28" s="8"/>
      <c r="BG28" s="13"/>
      <c r="BH28" s="8"/>
      <c r="BI28" s="13"/>
      <c r="BJ28" s="72" t="s">
        <v>2622</v>
      </c>
      <c r="BK28" s="79" t="s">
        <v>2519</v>
      </c>
      <c r="BL28" s="72" t="s">
        <v>2519</v>
      </c>
    </row>
    <row r="29" spans="1:64" ht="51.95" customHeight="1" thickBot="1">
      <c r="A29" s="36"/>
      <c r="B29" s="37" t="s">
        <v>20</v>
      </c>
      <c r="C29" s="38" t="s">
        <v>49</v>
      </c>
      <c r="D29" s="39" t="s">
        <v>51</v>
      </c>
      <c r="E29" s="114"/>
      <c r="F29" s="114"/>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row>
    <row r="30" spans="1:64" ht="51.95" customHeight="1" thickBot="1">
      <c r="A30" s="36"/>
      <c r="B30" s="37" t="s">
        <v>20</v>
      </c>
      <c r="C30" s="38" t="s">
        <v>49</v>
      </c>
      <c r="D30" s="39" t="s">
        <v>52</v>
      </c>
      <c r="E30" s="114"/>
      <c r="F30" s="114"/>
      <c r="G30" s="13"/>
      <c r="H30" s="8"/>
      <c r="I30" s="13"/>
      <c r="J30" s="8"/>
      <c r="K30" s="13"/>
      <c r="L30" s="8"/>
      <c r="M30" s="13"/>
      <c r="N30" s="8"/>
      <c r="O30" s="13"/>
      <c r="P30" s="8"/>
      <c r="Q30" s="13"/>
      <c r="R30" s="8"/>
      <c r="S30" s="13"/>
      <c r="T30" s="8"/>
      <c r="U30" s="13"/>
      <c r="V30" s="8"/>
      <c r="W30" s="13"/>
      <c r="X30" s="8"/>
      <c r="Y30" s="164"/>
      <c r="Z30" s="8"/>
      <c r="AA30" s="13"/>
      <c r="AB30" s="8"/>
      <c r="AC30" s="13"/>
      <c r="AD30" s="8"/>
      <c r="AE30" s="5" t="s">
        <v>2302</v>
      </c>
      <c r="AF30" s="177" t="s">
        <v>2498</v>
      </c>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row>
    <row r="31" spans="1:64" ht="51.95" customHeight="1" thickBot="1">
      <c r="A31" s="36"/>
      <c r="B31" s="37" t="s">
        <v>20</v>
      </c>
      <c r="C31" s="38" t="s">
        <v>49</v>
      </c>
      <c r="D31" s="39" t="s">
        <v>83</v>
      </c>
      <c r="E31" s="114"/>
      <c r="F31" s="114"/>
      <c r="G31" s="13"/>
      <c r="H31" s="8"/>
      <c r="I31" s="13"/>
      <c r="J31" s="8"/>
      <c r="K31" s="13"/>
      <c r="L31" s="8"/>
      <c r="M31" s="13"/>
      <c r="N31" s="8"/>
      <c r="O31" s="13"/>
      <c r="P31" s="8"/>
      <c r="Q31" s="13"/>
      <c r="R31" s="8"/>
      <c r="S31" s="13"/>
      <c r="T31" s="8"/>
      <c r="U31" s="13"/>
      <c r="V31" s="165"/>
      <c r="W31" s="13"/>
      <c r="X31" s="8"/>
      <c r="Y31" s="165" t="s">
        <v>2499</v>
      </c>
      <c r="Z31" s="8" t="s">
        <v>2376</v>
      </c>
      <c r="AA31" s="13"/>
      <c r="AB31" s="8"/>
      <c r="AC31" s="13"/>
      <c r="AD31" s="8"/>
      <c r="AE31" s="13"/>
      <c r="AF31" s="85" t="s">
        <v>25</v>
      </c>
      <c r="AG31" s="14" t="s">
        <v>2173</v>
      </c>
      <c r="AH31" s="14" t="s">
        <v>2173</v>
      </c>
      <c r="AI31" s="13"/>
      <c r="AJ31" s="8"/>
      <c r="AK31" s="93" t="s">
        <v>2964</v>
      </c>
      <c r="AL31" s="8"/>
      <c r="AM31" s="13"/>
      <c r="AN31" s="8"/>
      <c r="AO31" s="13"/>
      <c r="AP31" s="8"/>
      <c r="AQ31" s="13"/>
      <c r="AR31" s="8"/>
      <c r="AS31" s="13"/>
      <c r="AT31" s="8"/>
      <c r="AU31" s="13"/>
      <c r="AV31" s="8"/>
      <c r="AW31" s="13"/>
      <c r="AX31" s="8"/>
      <c r="AY31" s="315" t="s">
        <v>2356</v>
      </c>
      <c r="AZ31" s="8"/>
      <c r="BA31" s="13"/>
      <c r="BB31" s="8"/>
      <c r="BC31" s="13"/>
      <c r="BD31" s="8"/>
      <c r="BE31" s="13"/>
      <c r="BF31" s="8"/>
      <c r="BG31" s="13"/>
      <c r="BH31" s="85" t="s">
        <v>25</v>
      </c>
      <c r="BI31" s="11" t="s">
        <v>2526</v>
      </c>
      <c r="BJ31" s="11" t="s">
        <v>2521</v>
      </c>
      <c r="BK31" s="11" t="s">
        <v>2521</v>
      </c>
      <c r="BL31" s="11" t="s">
        <v>2520</v>
      </c>
    </row>
    <row r="32" spans="1:64" ht="51.95" customHeight="1" thickBot="1">
      <c r="A32" s="36"/>
      <c r="B32" s="37" t="s">
        <v>20</v>
      </c>
      <c r="C32" s="38" t="s">
        <v>49</v>
      </c>
      <c r="D32" s="39" t="s">
        <v>53</v>
      </c>
      <c r="E32" s="114"/>
      <c r="F32" s="114"/>
      <c r="G32" s="13"/>
      <c r="H32" s="8"/>
      <c r="I32" s="13"/>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row>
    <row r="33" spans="1:64" ht="51.95" customHeight="1" thickBot="1">
      <c r="A33" s="54" t="e">
        <f>#REF!</f>
        <v>#REF!</v>
      </c>
      <c r="B33" s="37" t="s">
        <v>14</v>
      </c>
      <c r="C33" s="38" t="s">
        <v>55</v>
      </c>
      <c r="D33" s="39" t="s">
        <v>56</v>
      </c>
      <c r="E33" s="291" t="s">
        <v>42</v>
      </c>
      <c r="F33" s="291" t="s">
        <v>42</v>
      </c>
      <c r="G33" s="118" t="s">
        <v>42</v>
      </c>
      <c r="H33" s="119" t="s">
        <v>42</v>
      </c>
      <c r="I33" s="118" t="s">
        <v>42</v>
      </c>
      <c r="J33" s="119" t="s">
        <v>42</v>
      </c>
      <c r="K33" s="118" t="s">
        <v>42</v>
      </c>
      <c r="L33" s="119" t="s">
        <v>42</v>
      </c>
      <c r="M33" s="13"/>
      <c r="N33" s="8"/>
      <c r="O33" s="13"/>
      <c r="P33" s="8"/>
      <c r="Q33" s="118" t="s">
        <v>42</v>
      </c>
      <c r="R33" s="119" t="s">
        <v>42</v>
      </c>
      <c r="S33" s="118" t="s">
        <v>42</v>
      </c>
      <c r="T33" s="119" t="s">
        <v>42</v>
      </c>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13"/>
      <c r="AT33" s="8"/>
      <c r="AU33" s="13"/>
      <c r="AV33" s="119" t="s">
        <v>42</v>
      </c>
      <c r="AW33" s="13"/>
      <c r="AX33" s="8"/>
      <c r="AY33" s="13"/>
      <c r="AZ33" s="8"/>
      <c r="BA33" s="13"/>
      <c r="BB33" s="8"/>
      <c r="BC33" s="13"/>
      <c r="BD33" s="8"/>
      <c r="BE33" s="13"/>
      <c r="BF33" s="8"/>
      <c r="BG33" s="118" t="s">
        <v>42</v>
      </c>
      <c r="BH33" s="119" t="s">
        <v>42</v>
      </c>
      <c r="BI33" s="118" t="s">
        <v>42</v>
      </c>
      <c r="BJ33" s="119" t="s">
        <v>42</v>
      </c>
      <c r="BK33" s="13"/>
      <c r="BL33" s="8"/>
    </row>
    <row r="34" spans="1:64" ht="51.95" customHeight="1" thickBot="1">
      <c r="A34" s="36"/>
      <c r="B34" s="37" t="s">
        <v>14</v>
      </c>
      <c r="C34" s="38" t="s">
        <v>55</v>
      </c>
      <c r="D34" s="53" t="s">
        <v>57</v>
      </c>
      <c r="E34" s="120" t="s">
        <v>42</v>
      </c>
      <c r="F34" s="120" t="s">
        <v>42</v>
      </c>
      <c r="G34" s="118" t="s">
        <v>42</v>
      </c>
      <c r="H34" s="119" t="s">
        <v>42</v>
      </c>
      <c r="I34" s="118" t="s">
        <v>42</v>
      </c>
      <c r="J34" s="119" t="s">
        <v>42</v>
      </c>
      <c r="K34" s="118" t="s">
        <v>42</v>
      </c>
      <c r="L34" s="119" t="s">
        <v>42</v>
      </c>
      <c r="M34" s="13"/>
      <c r="N34" s="8"/>
      <c r="O34" s="13"/>
      <c r="P34" s="8"/>
      <c r="Q34" s="13"/>
      <c r="R34" s="8"/>
      <c r="S34" s="13"/>
      <c r="T34" s="8"/>
      <c r="U34" s="13" t="s">
        <v>2475</v>
      </c>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row>
    <row r="35" spans="1:64" ht="51.95" customHeight="1" thickBot="1">
      <c r="A35" s="36"/>
      <c r="B35" s="37" t="s">
        <v>14</v>
      </c>
      <c r="C35" s="38" t="s">
        <v>55</v>
      </c>
      <c r="D35" s="53" t="s">
        <v>58</v>
      </c>
      <c r="E35" s="114"/>
      <c r="F35" s="114"/>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t="s">
        <v>2381</v>
      </c>
      <c r="AN35" s="8" t="s">
        <v>2381</v>
      </c>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2"/>
      <c r="E36" s="114"/>
      <c r="F36" s="114"/>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37" t="s">
        <v>14</v>
      </c>
      <c r="C37" s="38" t="s">
        <v>55</v>
      </c>
      <c r="D37" s="52" t="s">
        <v>59</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87" t="s">
        <v>17</v>
      </c>
      <c r="AH37" s="8"/>
      <c r="AI37" s="13"/>
      <c r="AJ37" s="8"/>
      <c r="AK37" s="13"/>
      <c r="AL37" s="8"/>
      <c r="AM37" s="13" t="s">
        <v>2381</v>
      </c>
      <c r="AN37" s="13" t="s">
        <v>2381</v>
      </c>
      <c r="AO37" s="13"/>
      <c r="AP37" s="8"/>
      <c r="AQ37" s="13"/>
      <c r="AR37" s="8"/>
      <c r="AS37" s="13"/>
      <c r="AT37" s="8"/>
      <c r="AU37" s="13"/>
      <c r="AV37" s="8"/>
      <c r="AW37" s="13"/>
      <c r="AX37" s="8"/>
      <c r="AY37" s="13"/>
      <c r="AZ37" s="8"/>
      <c r="BA37" s="13"/>
      <c r="BB37" s="8"/>
      <c r="BC37" s="13"/>
      <c r="BD37" s="8"/>
      <c r="BE37" s="13"/>
      <c r="BF37" s="8"/>
      <c r="BG37" s="13"/>
      <c r="BH37" s="8"/>
      <c r="BI37" s="13"/>
      <c r="BJ37" s="8"/>
      <c r="BK37" s="13"/>
      <c r="BL37" s="8"/>
    </row>
    <row r="38" spans="1:64" ht="51.95" customHeight="1" thickBot="1">
      <c r="A38" s="36"/>
      <c r="B38" s="4" t="s">
        <v>20</v>
      </c>
      <c r="C38" s="55" t="s">
        <v>55</v>
      </c>
      <c r="D38" s="56"/>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114"/>
      <c r="F39" s="114"/>
      <c r="G39" s="13"/>
      <c r="H39" s="8"/>
      <c r="I39" s="13"/>
      <c r="J39" s="8"/>
      <c r="K39" s="13"/>
      <c r="L39" s="8"/>
      <c r="M39" s="13"/>
      <c r="N39" s="8"/>
      <c r="O39" s="13"/>
      <c r="P39" s="8"/>
      <c r="Q39" s="13"/>
      <c r="R39" s="8"/>
      <c r="S39" s="13"/>
      <c r="T39" s="8"/>
      <c r="U39" s="13"/>
      <c r="V39" s="8"/>
      <c r="W39" s="515" t="s">
        <v>2566</v>
      </c>
      <c r="X39" s="515" t="s">
        <v>2566</v>
      </c>
      <c r="Y39" s="515" t="s">
        <v>2566</v>
      </c>
      <c r="Z39" s="515" t="s">
        <v>2566</v>
      </c>
      <c r="AA39" s="13"/>
      <c r="AB39" s="8"/>
      <c r="AC39" s="13"/>
      <c r="AD39" s="8"/>
      <c r="AE39" s="13"/>
      <c r="AF39" s="8"/>
      <c r="AG39" s="13"/>
      <c r="AH39" s="8"/>
      <c r="AI39" s="13"/>
      <c r="AJ39" s="8"/>
      <c r="AK39" s="515" t="s">
        <v>2566</v>
      </c>
      <c r="AL39" s="515" t="s">
        <v>2566</v>
      </c>
      <c r="AM39" s="515" t="s">
        <v>2566</v>
      </c>
      <c r="AN39" s="515" t="s">
        <v>2566</v>
      </c>
      <c r="AO39" s="13"/>
      <c r="AP39" s="8"/>
      <c r="AQ39" s="13"/>
      <c r="AR39" s="8"/>
      <c r="AS39" s="13"/>
      <c r="AT39" s="8"/>
      <c r="AU39" s="13"/>
      <c r="AV39" s="8"/>
      <c r="AW39" s="13"/>
      <c r="AX39" s="575" t="s">
        <v>119</v>
      </c>
      <c r="AY39" s="515" t="s">
        <v>2566</v>
      </c>
      <c r="AZ39" s="515" t="s">
        <v>2566</v>
      </c>
      <c r="BA39" s="515" t="s">
        <v>2566</v>
      </c>
      <c r="BB39" s="515" t="s">
        <v>2566</v>
      </c>
      <c r="BC39" s="13"/>
      <c r="BD39" s="8"/>
      <c r="BE39" s="13"/>
      <c r="BF39" s="8"/>
      <c r="BG39" s="13"/>
      <c r="BH39" s="8"/>
      <c r="BI39" s="13"/>
      <c r="BJ39" s="8"/>
      <c r="BK39" s="515" t="s">
        <v>2566</v>
      </c>
      <c r="BL39" s="515" t="s">
        <v>2566</v>
      </c>
    </row>
    <row r="40" spans="1:64"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t="s">
        <v>64</v>
      </c>
      <c r="F44" s="64" t="s">
        <v>64</v>
      </c>
      <c r="G44" s="63"/>
      <c r="H44" s="64"/>
      <c r="I44" s="63"/>
      <c r="J44" s="64"/>
      <c r="K44" s="63"/>
      <c r="L44" s="64"/>
      <c r="M44" s="63"/>
      <c r="N44" s="64"/>
      <c r="O44" s="63"/>
      <c r="P44" s="64"/>
      <c r="Q44" s="63"/>
      <c r="R44" s="64"/>
      <c r="S44" s="63"/>
      <c r="T44" s="64" t="s">
        <v>64</v>
      </c>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t="s">
        <v>2537</v>
      </c>
      <c r="AW44" s="63"/>
      <c r="AX44" s="64"/>
      <c r="AY44" s="63"/>
      <c r="AZ44" s="64"/>
      <c r="BA44" s="63"/>
      <c r="BB44" s="64" t="s">
        <v>2537</v>
      </c>
      <c r="BC44" s="63"/>
      <c r="BD44" s="64"/>
      <c r="BE44" s="63"/>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row r="52" spans="1:64" ht="39" thickBot="1">
      <c r="C52" s="599" t="s">
        <v>2699</v>
      </c>
      <c r="D52" s="598" t="s">
        <v>2698</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row>
    <row r="53" spans="1:64" ht="102.75" thickBot="1">
      <c r="A53" s="36"/>
      <c r="B53" s="37" t="s">
        <v>26</v>
      </c>
      <c r="C53" s="38" t="s">
        <v>15</v>
      </c>
      <c r="D53" s="596" t="s">
        <v>27</v>
      </c>
      <c r="E53" s="531" t="s">
        <v>2456</v>
      </c>
      <c r="F53" s="532" t="s">
        <v>2396</v>
      </c>
      <c r="G53" s="533" t="s">
        <v>2188</v>
      </c>
      <c r="H53" s="533" t="s">
        <v>2188</v>
      </c>
      <c r="I53" s="165" t="s">
        <v>2452</v>
      </c>
      <c r="J53" s="532" t="s">
        <v>2396</v>
      </c>
      <c r="K53" s="164" t="s">
        <v>1211</v>
      </c>
      <c r="L53" s="164" t="s">
        <v>2228</v>
      </c>
      <c r="M53" s="164"/>
      <c r="N53" s="165"/>
      <c r="O53" s="164"/>
      <c r="P53" s="165"/>
      <c r="Q53" s="276" t="s">
        <v>2188</v>
      </c>
      <c r="R53" s="337" t="s">
        <v>2188</v>
      </c>
      <c r="S53" s="212"/>
      <c r="T53" s="337" t="s">
        <v>2189</v>
      </c>
      <c r="U53" s="276" t="s">
        <v>2506</v>
      </c>
      <c r="V53" s="526" t="s">
        <v>2269</v>
      </c>
      <c r="W53" s="534" t="s">
        <v>2268</v>
      </c>
      <c r="X53" s="535" t="s">
        <v>2268</v>
      </c>
      <c r="Y53" s="534" t="s">
        <v>2246</v>
      </c>
      <c r="Z53" s="535" t="s">
        <v>1796</v>
      </c>
      <c r="AA53" s="164"/>
      <c r="AB53" s="165"/>
      <c r="AC53" s="164"/>
      <c r="AD53" s="165"/>
      <c r="AE53" s="534" t="s">
        <v>1798</v>
      </c>
      <c r="AF53" s="535" t="s">
        <v>1798</v>
      </c>
      <c r="AG53" s="536" t="s">
        <v>1798</v>
      </c>
      <c r="AH53" s="186"/>
      <c r="AI53" s="164" t="s">
        <v>1337</v>
      </c>
      <c r="AJ53" s="164" t="s">
        <v>1337</v>
      </c>
      <c r="AK53" s="164" t="s">
        <v>1337</v>
      </c>
      <c r="AL53" s="164" t="s">
        <v>1337</v>
      </c>
      <c r="AM53" s="241" t="s">
        <v>2190</v>
      </c>
      <c r="AN53" s="241" t="s">
        <v>2191</v>
      </c>
      <c r="AO53" s="164"/>
      <c r="AP53" s="165"/>
      <c r="AQ53" s="164"/>
      <c r="AR53" s="165"/>
      <c r="AS53" s="212" t="s">
        <v>2192</v>
      </c>
      <c r="AT53" s="526" t="s">
        <v>71</v>
      </c>
      <c r="AU53" s="212" t="s">
        <v>2080</v>
      </c>
      <c r="AV53" s="388" t="s">
        <v>2080</v>
      </c>
      <c r="AW53" s="212" t="s">
        <v>2081</v>
      </c>
      <c r="AX53" s="388" t="s">
        <v>2082</v>
      </c>
      <c r="AY53" s="212" t="s">
        <v>2083</v>
      </c>
      <c r="AZ53" s="388" t="s">
        <v>2020</v>
      </c>
      <c r="BA53" s="388" t="s">
        <v>2192</v>
      </c>
      <c r="BB53" s="388" t="s">
        <v>622</v>
      </c>
      <c r="BC53" s="164"/>
      <c r="BD53" s="165"/>
      <c r="BE53" s="164"/>
      <c r="BF53" s="165"/>
      <c r="BG53" s="241" t="s">
        <v>2193</v>
      </c>
      <c r="BH53" s="241" t="s">
        <v>2194</v>
      </c>
      <c r="BI53" s="164" t="s">
        <v>2187</v>
      </c>
      <c r="BJ53" s="164" t="s">
        <v>2187</v>
      </c>
      <c r="BK53" s="164" t="s">
        <v>2195</v>
      </c>
      <c r="BL53" s="164" t="s">
        <v>2196</v>
      </c>
    </row>
    <row r="54" spans="1:64" ht="77.25" thickBot="1">
      <c r="A54" s="36"/>
      <c r="B54" s="523" t="s">
        <v>68</v>
      </c>
      <c r="C54" s="38" t="s">
        <v>15</v>
      </c>
      <c r="D54" s="596" t="s">
        <v>28</v>
      </c>
      <c r="E54" s="537" t="s">
        <v>2239</v>
      </c>
      <c r="F54" s="538" t="s">
        <v>2239</v>
      </c>
      <c r="G54" s="537" t="s">
        <v>2240</v>
      </c>
      <c r="H54" s="538" t="s">
        <v>2240</v>
      </c>
      <c r="I54" s="164"/>
      <c r="J54" s="165"/>
      <c r="K54" s="164"/>
      <c r="L54" s="165"/>
      <c r="M54" s="164"/>
      <c r="N54" s="165"/>
      <c r="O54" s="164"/>
      <c r="P54" s="165"/>
      <c r="Q54" s="164"/>
      <c r="R54" s="539" t="s">
        <v>2453</v>
      </c>
      <c r="S54" s="540" t="s">
        <v>2237</v>
      </c>
      <c r="T54" s="378" t="s">
        <v>2237</v>
      </c>
      <c r="U54" s="537" t="s">
        <v>2522</v>
      </c>
      <c r="V54" s="538" t="s">
        <v>2523</v>
      </c>
      <c r="W54" s="537" t="s">
        <v>2524</v>
      </c>
      <c r="X54" s="526" t="s">
        <v>2525</v>
      </c>
      <c r="Y54" s="485"/>
      <c r="Z54" s="485"/>
      <c r="AA54" s="486"/>
      <c r="AB54" s="485"/>
      <c r="AC54" s="486"/>
      <c r="AD54" s="485"/>
      <c r="AE54" s="541" t="s">
        <v>706</v>
      </c>
      <c r="AF54" s="542" t="s">
        <v>706</v>
      </c>
      <c r="AG54" s="541" t="s">
        <v>706</v>
      </c>
      <c r="AH54" s="542" t="s">
        <v>706</v>
      </c>
      <c r="AI54" s="541" t="s">
        <v>706</v>
      </c>
      <c r="AJ54" s="543" t="s">
        <v>706</v>
      </c>
      <c r="AK54" s="544" t="s">
        <v>706</v>
      </c>
      <c r="AL54" s="543" t="s">
        <v>706</v>
      </c>
      <c r="AM54" s="164"/>
      <c r="AN54" s="165"/>
      <c r="AO54" s="164"/>
      <c r="AP54" s="165"/>
      <c r="AQ54" s="164"/>
      <c r="AR54" s="165"/>
      <c r="AS54" s="164"/>
      <c r="AT54" s="165"/>
      <c r="AU54" s="164"/>
      <c r="AV54" s="541" t="s">
        <v>2395</v>
      </c>
      <c r="AW54" s="543" t="s">
        <v>1637</v>
      </c>
      <c r="AX54" s="165"/>
      <c r="AY54" s="164"/>
      <c r="AZ54" s="165"/>
      <c r="BA54" s="164"/>
      <c r="BB54" s="165"/>
      <c r="BC54" s="164"/>
      <c r="BD54" s="165"/>
      <c r="BE54" s="164"/>
      <c r="BF54" s="165"/>
      <c r="BG54" s="164"/>
      <c r="BH54" s="165"/>
      <c r="BI54" s="164"/>
      <c r="BJ54" s="165"/>
      <c r="BK54" s="164"/>
      <c r="BL54" s="165"/>
    </row>
    <row r="55" spans="1:64" ht="120.75" thickBot="1">
      <c r="A55" s="36"/>
      <c r="B55" s="37" t="s">
        <v>20</v>
      </c>
      <c r="C55" s="38" t="s">
        <v>15</v>
      </c>
      <c r="D55" s="596" t="s">
        <v>29</v>
      </c>
      <c r="E55" s="291" t="s">
        <v>2038</v>
      </c>
      <c r="F55" s="291" t="s">
        <v>2038</v>
      </c>
      <c r="G55" s="171" t="s">
        <v>2038</v>
      </c>
      <c r="H55" s="171" t="s">
        <v>2038</v>
      </c>
      <c r="I55" s="171" t="s">
        <v>2038</v>
      </c>
      <c r="J55" s="171" t="s">
        <v>2038</v>
      </c>
      <c r="K55" s="171" t="s">
        <v>2038</v>
      </c>
      <c r="L55" s="171" t="s">
        <v>2038</v>
      </c>
      <c r="M55" s="164"/>
      <c r="N55" s="165"/>
      <c r="O55" s="164"/>
      <c r="P55" s="165"/>
      <c r="Q55" s="226" t="s">
        <v>1393</v>
      </c>
      <c r="R55" s="226" t="s">
        <v>1393</v>
      </c>
      <c r="S55" s="212" t="s">
        <v>2468</v>
      </c>
      <c r="T55" s="388" t="s">
        <v>2466</v>
      </c>
      <c r="U55" s="537" t="s">
        <v>2168</v>
      </c>
      <c r="V55" s="538" t="s">
        <v>2167</v>
      </c>
      <c r="W55" s="537" t="s">
        <v>2167</v>
      </c>
      <c r="X55" s="538" t="s">
        <v>2167</v>
      </c>
      <c r="Y55" s="212" t="s">
        <v>2500</v>
      </c>
      <c r="Z55" s="388" t="s">
        <v>2375</v>
      </c>
      <c r="AA55" s="164"/>
      <c r="AB55" s="165"/>
      <c r="AC55" s="164"/>
      <c r="AD55" s="165"/>
      <c r="AE55" s="212" t="s">
        <v>2301</v>
      </c>
      <c r="AF55" s="165" t="s">
        <v>2540</v>
      </c>
      <c r="AG55" s="164"/>
      <c r="AH55" s="165"/>
      <c r="AI55" s="212" t="s">
        <v>2553</v>
      </c>
      <c r="AJ55" s="212" t="s">
        <v>2553</v>
      </c>
      <c r="AK55" s="528" t="s">
        <v>2450</v>
      </c>
      <c r="AL55" s="165"/>
      <c r="AM55" s="545" t="s">
        <v>2530</v>
      </c>
      <c r="AN55" s="546" t="s">
        <v>2530</v>
      </c>
      <c r="AO55" s="164"/>
      <c r="AP55" s="165"/>
      <c r="AQ55" s="164"/>
      <c r="AR55" s="165"/>
      <c r="AS55" s="164" t="s">
        <v>2549</v>
      </c>
      <c r="AT55" s="165"/>
      <c r="AU55" s="545" t="s">
        <v>2532</v>
      </c>
      <c r="AV55" s="546" t="s">
        <v>2531</v>
      </c>
      <c r="AW55" s="545" t="s">
        <v>2531</v>
      </c>
      <c r="AX55" s="546" t="s">
        <v>2531</v>
      </c>
      <c r="AY55" s="545" t="s">
        <v>2531</v>
      </c>
      <c r="AZ55" s="546" t="s">
        <v>2533</v>
      </c>
      <c r="BA55" s="164" t="s">
        <v>2280</v>
      </c>
      <c r="BB55" s="165"/>
      <c r="BC55" s="164"/>
      <c r="BD55" s="165"/>
      <c r="BE55" s="164"/>
      <c r="BF55" s="165"/>
      <c r="BG55" s="241" t="s">
        <v>2180</v>
      </c>
      <c r="BH55" s="241" t="s">
        <v>2180</v>
      </c>
      <c r="BI55" s="241" t="s">
        <v>2181</v>
      </c>
      <c r="BJ55" s="241" t="s">
        <v>2181</v>
      </c>
      <c r="BK55" s="547" t="s">
        <v>2454</v>
      </c>
      <c r="BL55" s="548" t="s">
        <v>2454</v>
      </c>
    </row>
    <row r="56" spans="1:64" ht="141.75" thickTop="1" thickBot="1">
      <c r="A56" s="36"/>
      <c r="B56" s="37" t="s">
        <v>20</v>
      </c>
      <c r="C56" s="38" t="s">
        <v>74</v>
      </c>
      <c r="D56" s="597" t="s">
        <v>98</v>
      </c>
      <c r="E56" s="527" t="s">
        <v>1156</v>
      </c>
      <c r="F56" s="527" t="s">
        <v>1156</v>
      </c>
      <c r="G56" s="537" t="s">
        <v>2352</v>
      </c>
      <c r="H56" s="537" t="s">
        <v>2352</v>
      </c>
      <c r="I56" s="537" t="s">
        <v>2353</v>
      </c>
      <c r="J56" s="537" t="s">
        <v>2353</v>
      </c>
      <c r="K56" s="164" t="s">
        <v>1211</v>
      </c>
      <c r="L56" s="420" t="s">
        <v>2036</v>
      </c>
      <c r="M56" s="164"/>
      <c r="N56" s="165"/>
      <c r="O56" s="164"/>
      <c r="P56" s="165"/>
      <c r="Q56" s="236" t="s">
        <v>25</v>
      </c>
      <c r="R56" s="337" t="s">
        <v>2527</v>
      </c>
      <c r="S56" s="276" t="s">
        <v>2528</v>
      </c>
      <c r="T56" s="337" t="s">
        <v>2528</v>
      </c>
      <c r="U56" s="212" t="s">
        <v>2438</v>
      </c>
      <c r="V56" s="388" t="s">
        <v>1764</v>
      </c>
      <c r="W56" s="164" t="s">
        <v>2465</v>
      </c>
      <c r="X56" s="165" t="s">
        <v>2508</v>
      </c>
      <c r="Y56" s="549" t="s">
        <v>2057</v>
      </c>
      <c r="Z56" s="165" t="s">
        <v>2431</v>
      </c>
      <c r="AA56" s="164"/>
      <c r="AB56" s="165"/>
      <c r="AC56" s="164"/>
      <c r="AD56" s="165"/>
      <c r="AE56" s="236" t="s">
        <v>25</v>
      </c>
      <c r="AF56" s="380" t="s">
        <v>1398</v>
      </c>
      <c r="AG56" s="550" t="s">
        <v>1398</v>
      </c>
      <c r="AH56" s="551" t="s">
        <v>1398</v>
      </c>
      <c r="AI56" s="380" t="s">
        <v>1398</v>
      </c>
      <c r="AJ56" s="551" t="s">
        <v>1969</v>
      </c>
      <c r="AK56" s="380" t="s">
        <v>1969</v>
      </c>
      <c r="AL56" s="526" t="s">
        <v>25</v>
      </c>
      <c r="AM56" s="241" t="s">
        <v>31</v>
      </c>
      <c r="AN56" s="165" t="s">
        <v>2197</v>
      </c>
      <c r="AO56" s="164"/>
      <c r="AP56" s="165"/>
      <c r="AQ56" s="164"/>
      <c r="AR56" s="165"/>
      <c r="AS56" s="164"/>
      <c r="AT56" s="165"/>
      <c r="AU56" s="212" t="s">
        <v>2554</v>
      </c>
      <c r="AV56" s="388" t="s">
        <v>2554</v>
      </c>
      <c r="AW56" s="212" t="s">
        <v>1761</v>
      </c>
      <c r="AX56" s="504" t="s">
        <v>2462</v>
      </c>
      <c r="AY56" s="550" t="s">
        <v>2563</v>
      </c>
      <c r="AZ56" s="552" t="s">
        <v>115</v>
      </c>
      <c r="BA56" s="550" t="s">
        <v>1711</v>
      </c>
      <c r="BB56" s="550" t="s">
        <v>1711</v>
      </c>
      <c r="BC56" s="164"/>
      <c r="BD56" s="165"/>
      <c r="BE56" s="164"/>
      <c r="BF56" s="165"/>
      <c r="BG56" s="236" t="s">
        <v>25</v>
      </c>
      <c r="BH56" s="517" t="s">
        <v>653</v>
      </c>
      <c r="BI56" s="517" t="s">
        <v>653</v>
      </c>
      <c r="BJ56" s="236" t="s">
        <v>25</v>
      </c>
      <c r="BK56" s="212" t="s">
        <v>1932</v>
      </c>
      <c r="BL56" s="388" t="s">
        <v>1932</v>
      </c>
    </row>
    <row r="57" spans="1:64" ht="120.75" thickBot="1">
      <c r="A57" s="36" t="s">
        <v>31</v>
      </c>
      <c r="B57" s="37" t="s">
        <v>14</v>
      </c>
      <c r="C57" s="38" t="s">
        <v>15</v>
      </c>
      <c r="D57" s="596" t="s">
        <v>32</v>
      </c>
      <c r="E57" s="553" t="s">
        <v>25</v>
      </c>
      <c r="F57" s="302" t="s">
        <v>2265</v>
      </c>
      <c r="G57" s="302" t="s">
        <v>2265</v>
      </c>
      <c r="H57" s="302" t="s">
        <v>2265</v>
      </c>
      <c r="I57" s="302" t="s">
        <v>2265</v>
      </c>
      <c r="J57" s="302" t="s">
        <v>2265</v>
      </c>
      <c r="K57" s="420" t="s">
        <v>2265</v>
      </c>
      <c r="L57" s="553" t="s">
        <v>25</v>
      </c>
      <c r="M57" s="164"/>
      <c r="N57" s="165"/>
      <c r="O57" s="164"/>
      <c r="P57" s="165"/>
      <c r="Q57" s="276" t="s">
        <v>2223</v>
      </c>
      <c r="R57" s="337" t="s">
        <v>2223</v>
      </c>
      <c r="S57" s="276" t="s">
        <v>2223</v>
      </c>
      <c r="T57" s="337" t="s">
        <v>2223</v>
      </c>
      <c r="U57" s="164"/>
      <c r="V57" s="526" t="s">
        <v>25</v>
      </c>
      <c r="W57" s="276" t="s">
        <v>2479</v>
      </c>
      <c r="X57" s="337" t="s">
        <v>2479</v>
      </c>
      <c r="Y57" s="276" t="s">
        <v>2480</v>
      </c>
      <c r="Z57" s="337" t="s">
        <v>2480</v>
      </c>
      <c r="AA57" s="164"/>
      <c r="AB57" s="165"/>
      <c r="AC57" s="164"/>
      <c r="AD57" s="165"/>
      <c r="AE57" s="212" t="s">
        <v>2301</v>
      </c>
      <c r="AF57" s="165"/>
      <c r="AG57" s="550"/>
      <c r="AH57" s="380"/>
      <c r="AI57" s="498" t="s">
        <v>25</v>
      </c>
      <c r="AJ57" s="538" t="s">
        <v>2267</v>
      </c>
      <c r="AK57" s="554" t="s">
        <v>2266</v>
      </c>
      <c r="AL57" s="537" t="s">
        <v>2266</v>
      </c>
      <c r="AM57" s="537" t="s">
        <v>2266</v>
      </c>
      <c r="AN57" s="526" t="s">
        <v>25</v>
      </c>
      <c r="AO57" s="164"/>
      <c r="AP57" s="165"/>
      <c r="AQ57" s="164"/>
      <c r="AR57" s="165"/>
      <c r="AS57" s="164"/>
      <c r="AT57" s="165"/>
      <c r="AU57" s="164" t="s">
        <v>31</v>
      </c>
      <c r="AV57" s="548" t="s">
        <v>2536</v>
      </c>
      <c r="AW57" s="164"/>
      <c r="AX57" s="165" t="s">
        <v>25</v>
      </c>
      <c r="AY57" s="164" t="s">
        <v>2474</v>
      </c>
      <c r="AZ57" s="164" t="s">
        <v>2279</v>
      </c>
      <c r="BA57" s="164"/>
      <c r="BB57" s="548" t="s">
        <v>2536</v>
      </c>
      <c r="BC57" s="164"/>
      <c r="BD57" s="165"/>
      <c r="BE57" s="164"/>
      <c r="BF57" s="165"/>
      <c r="BG57" s="164"/>
      <c r="BH57" s="526" t="s">
        <v>25</v>
      </c>
      <c r="BI57" s="164" t="s">
        <v>2481</v>
      </c>
      <c r="BJ57" s="164" t="s">
        <v>2481</v>
      </c>
      <c r="BK57" s="164" t="s">
        <v>2482</v>
      </c>
      <c r="BL57" s="164" t="s">
        <v>2482</v>
      </c>
    </row>
    <row r="58" spans="1:64" ht="90.75" thickBot="1">
      <c r="A58" s="36"/>
      <c r="B58" s="37" t="s">
        <v>14</v>
      </c>
      <c r="C58" s="38" t="s">
        <v>15</v>
      </c>
      <c r="D58" s="596" t="s">
        <v>33</v>
      </c>
      <c r="E58" s="291" t="s">
        <v>42</v>
      </c>
      <c r="F58" s="291" t="s">
        <v>42</v>
      </c>
      <c r="G58" s="537" t="s">
        <v>1606</v>
      </c>
      <c r="H58" s="537" t="s">
        <v>1606</v>
      </c>
      <c r="I58" s="537" t="s">
        <v>1606</v>
      </c>
      <c r="J58" s="544" t="s">
        <v>1606</v>
      </c>
      <c r="K58" s="164" t="s">
        <v>1211</v>
      </c>
      <c r="L58" s="362" t="s">
        <v>1704</v>
      </c>
      <c r="M58" s="164"/>
      <c r="N58" s="165"/>
      <c r="O58" s="164"/>
      <c r="P58" s="165"/>
      <c r="Q58" s="537" t="s">
        <v>1262</v>
      </c>
      <c r="R58" s="538" t="s">
        <v>1262</v>
      </c>
      <c r="S58" s="537" t="s">
        <v>1262</v>
      </c>
      <c r="T58" s="538" t="s">
        <v>1262</v>
      </c>
      <c r="U58" s="164" t="s">
        <v>1764</v>
      </c>
      <c r="V58" s="165" t="s">
        <v>1764</v>
      </c>
      <c r="W58" s="212" t="s">
        <v>1291</v>
      </c>
      <c r="X58" s="388" t="s">
        <v>1291</v>
      </c>
      <c r="Y58" s="212" t="s">
        <v>1697</v>
      </c>
      <c r="Z58" s="388" t="s">
        <v>1697</v>
      </c>
      <c r="AA58" s="164"/>
      <c r="AB58" s="165"/>
      <c r="AC58" s="164"/>
      <c r="AD58" s="165"/>
      <c r="AE58" s="212" t="s">
        <v>1186</v>
      </c>
      <c r="AF58" s="388" t="s">
        <v>1186</v>
      </c>
      <c r="AG58" s="212" t="s">
        <v>2460</v>
      </c>
      <c r="AH58" s="165" t="s">
        <v>2460</v>
      </c>
      <c r="AI58" s="212" t="s">
        <v>2460</v>
      </c>
      <c r="AJ58" s="165" t="s">
        <v>2459</v>
      </c>
      <c r="AK58" s="212" t="s">
        <v>1406</v>
      </c>
      <c r="AL58" s="165" t="s">
        <v>1406</v>
      </c>
      <c r="AM58" s="555" t="s">
        <v>1697</v>
      </c>
      <c r="AN58" s="544" t="s">
        <v>1697</v>
      </c>
      <c r="AO58" s="164"/>
      <c r="AP58" s="165"/>
      <c r="AQ58" s="164"/>
      <c r="AR58" s="165"/>
      <c r="AS58" s="388" t="s">
        <v>1172</v>
      </c>
      <c r="AT58" s="388" t="s">
        <v>1172</v>
      </c>
      <c r="AU58" s="388" t="s">
        <v>1172</v>
      </c>
      <c r="AV58" s="388" t="s">
        <v>1172</v>
      </c>
      <c r="AW58" s="388" t="s">
        <v>1171</v>
      </c>
      <c r="AX58" s="164" t="s">
        <v>2261</v>
      </c>
      <c r="AY58" s="164" t="s">
        <v>1388</v>
      </c>
      <c r="AZ58" s="164" t="s">
        <v>1388</v>
      </c>
      <c r="BA58" s="164" t="s">
        <v>1388</v>
      </c>
      <c r="BB58" s="164" t="s">
        <v>1388</v>
      </c>
      <c r="BC58" s="164"/>
      <c r="BD58" s="165"/>
      <c r="BE58" s="164"/>
      <c r="BF58" s="165"/>
      <c r="BG58" s="164" t="s">
        <v>2377</v>
      </c>
      <c r="BH58" s="164" t="s">
        <v>1817</v>
      </c>
      <c r="BI58" s="236" t="s">
        <v>25</v>
      </c>
      <c r="BJ58" s="165" t="s">
        <v>1610</v>
      </c>
      <c r="BK58" s="165" t="s">
        <v>1610</v>
      </c>
      <c r="BL58" s="165" t="s">
        <v>1610</v>
      </c>
    </row>
  </sheetData>
  <sheetProtection formatCells="0" selectLockedCells="1" autoFilter="0"/>
  <customSheetViews>
    <customSheetView guid="{E796A117-FCE4-4A1B-B657-C0ED88321339}" scale="60" showGridLines="0" zeroValues="0" showRuler="0">
      <pane xSplit="4" ySplit="5" topLeftCell="AJ19" activePane="bottomRight" state="frozenSplit"/>
      <selection pane="bottomRight" activeCell="AU11" sqref="AU11"/>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X6" activePane="bottomRight" state="frozenSplit"/>
      <selection pane="bottomRight" activeCell="BH14" sqref="BH14"/>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4" showGridLines="0" zeroValues="0" showRuler="0">
      <pane xSplit="4" ySplit="5" topLeftCell="AQ9" activePane="bottomRight" state="frozenSplit"/>
      <selection pane="bottomRight" activeCell="BC56" sqref="BC56"/>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AD27" activePane="bottomRight" state="frozenSplit"/>
      <selection pane="bottomRight" activeCell="AF31" sqref="AF31"/>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74" showGridLines="0" zeroValues="0" showRuler="0">
      <pane xSplit="4" ySplit="5" topLeftCell="BK6" activePane="bottomRight" state="frozenSplit"/>
      <selection pane="bottomRight" activeCell="CF7" sqref="CF7"/>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G22" sqref="G22"/>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G22" sqref="G22"/>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G22" sqref="G22"/>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G22" sqref="G22"/>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74" showGridLines="0" zeroValues="0" showRuler="0">
      <pane xSplit="4" ySplit="5" topLeftCell="AX6" activePane="bottomRight" state="frozenSplit"/>
      <selection pane="bottomRight" activeCell="BG7" sqref="BG7"/>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AV10" activePane="bottomRight" state="frozenSplit"/>
      <selection pane="bottomRight" activeCell="BJ12" sqref="BJ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83" showGridLines="0" zeroValues="0" showRuler="0">
      <pane xSplit="4" ySplit="5" topLeftCell="T6" activePane="bottomRight" state="frozenSplit"/>
      <selection pane="bottomRight" activeCell="Y5" sqref="Y5:Z5"/>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70" showGridLines="0" zeroValues="0" showRuler="0">
      <pane xSplit="4" ySplit="5" topLeftCell="AD6" activePane="bottomRight" state="frozenSplit"/>
      <selection pane="bottomRight" activeCell="AM27" sqref="AM27"/>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50" showGridLines="0" zeroValues="0" showRuler="0">
      <pane xSplit="4" ySplit="5" topLeftCell="E24" activePane="bottomRight" state="frozenSplit"/>
      <selection pane="bottomRight" activeCell="Q35" sqref="Q35:R35"/>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70" showGridLines="0" zeroValues="0" showRuler="0">
      <pane xSplit="4" ySplit="5" topLeftCell="AW6" activePane="bottomRight" state="frozenSplit"/>
      <selection pane="bottomRight" activeCell="BN13" sqref="BN13"/>
      <pageMargins left="0.78740157499999996" right="0.78740157499999996" top="0.984251969" bottom="0.984251969" header="0.4921259845" footer="0.4921259845"/>
      <pageSetup paperSize="9" orientation="portrait" r:id="rId15"/>
      <headerFooter alignWithMargins="0"/>
    </customSheetView>
    <customSheetView guid="{4564ED6B-409E-4E16-8BE2-6B02F0A19F79}" showGridLines="0" zeroValues="0" showRuler="0">
      <pane xSplit="4" ySplit="5" topLeftCell="BD8" activePane="bottomRight" state="frozenSplit"/>
      <selection pane="bottomRight" activeCell="AJ10" sqref="AJ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howGridLines="0" zeroValues="0" showRuler="0">
      <pane xSplit="4" ySplit="5" topLeftCell="N45" activePane="bottomRight" state="frozenSplit"/>
      <selection pane="bottomRight" activeCell="D44" sqref="D44"/>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S15" activePane="bottomRight" state="frozenSplit"/>
      <selection pane="bottomRight" activeCell="BL27" sqref="BL27"/>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83" showGridLines="0" zeroValues="0" showRuler="0">
      <pane xSplit="4" ySplit="5" topLeftCell="AM22" activePane="bottomRight" state="frozenSplit"/>
      <selection pane="bottomRight" activeCell="AU33" sqref="AU33"/>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66" showGridLines="0" zeroValues="0" showRuler="0">
      <pane xSplit="4" ySplit="5" topLeftCell="AZ6" activePane="bottomRight" state="frozenSplit"/>
      <selection pane="bottomRight" activeCell="BH7" sqref="BH7"/>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70" showGridLines="0" zeroValues="0" showRuler="0">
      <pane xSplit="4" ySplit="5" topLeftCell="AW6" activePane="bottomRight" state="frozenSplit"/>
      <selection pane="bottomRight" activeCell="BN13" sqref="BN13"/>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Y6" activePane="bottomRight" state="frozenSplit"/>
      <selection pane="bottomRight" activeCell="A8" sqref="A8:XFD8"/>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AX6" activePane="bottomRight" state="frozenSplit"/>
      <selection pane="bottomRight" activeCell="BO14" sqref="BO14"/>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W7" activePane="bottomRight" state="frozenSplit"/>
      <selection pane="bottomRight" activeCell="BL16" sqref="BL16"/>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D6" activePane="bottomRight" state="frozenSplit"/>
      <selection pane="bottomRight" activeCell="AN11" sqref="AN11"/>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83" showGridLines="0" zeroValues="0" showRuler="0">
      <pane xSplit="4" ySplit="5" topLeftCell="AK10" activePane="bottomRight" state="frozenSplit"/>
      <selection pane="bottomRight" activeCell="AX37" sqref="AX37"/>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J21" activePane="bottomRight" state="frozenSplit"/>
      <selection pane="bottomRight" activeCell="AW33" sqref="AW33"/>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F6" activePane="bottomRight" state="frozenSplit"/>
      <selection pane="bottomRight" activeCell="AZ9" sqref="AZ9"/>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S6" activePane="bottomRight" state="frozenSplit"/>
      <selection pane="bottomRight" activeCell="BG18" sqref="BG18"/>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70" showGridLines="0" zeroValues="0" showRuler="0">
      <pane xSplit="4" ySplit="5" topLeftCell="E6" activePane="bottomRight" state="frozenSplit"/>
      <selection pane="bottomRight" activeCell="A10" sqref="A10"/>
    </customSheetView>
    <customSheetView guid="{815F1CB0-DE70-4D4B-972F-E70B4AE6B241}" scale="74" showGridLines="0" zeroValues="0" showRuler="0">
      <pane xSplit="4" ySplit="5" topLeftCell="E9" activePane="bottomRight" state="frozenSplit"/>
      <selection pane="bottomRight" activeCell="BC56" sqref="BC56"/>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70" showGridLines="0" zeroValues="0" showRuler="0">
      <pane xSplit="4" ySplit="5" topLeftCell="AZ21" activePane="bottomRight" state="frozenSplit"/>
      <selection pane="bottomRight" activeCell="BK22" sqref="BK22"/>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AS21" activePane="bottomRight" state="frozenSplit"/>
      <selection pane="bottomRight" activeCell="BJ28" sqref="BJ28"/>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3" showGridLines="0" zeroValues="0" showRuler="0">
      <pane xSplit="4" ySplit="5" topLeftCell="F6" activePane="bottomRight" state="frozenSplit"/>
      <selection pane="bottomRight" activeCell="I9" sqref="I9"/>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82" showGridLines="0" zeroValues="0" showRuler="0">
      <pane xSplit="4" ySplit="5" topLeftCell="AY6" activePane="bottomRight" state="frozenSplit"/>
      <selection pane="bottomRight" activeCell="BI7" sqref="BI7"/>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74" showGridLines="0" zeroValues="0" showRuler="0">
      <pane xSplit="4" ySplit="5" topLeftCell="AZ7" activePane="bottomRight" state="frozenSplit"/>
      <selection pane="bottomRight" activeCell="BG14" sqref="BG14"/>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W6" activePane="bottomRight" state="frozenSplit"/>
      <selection pane="bottomRight" activeCell="BK26" sqref="BK26"/>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AS6:AS11 AU6:AU11 BG6:BG11 BG13 AW6:AW13 BG15:BG51 AW15 E13:E50 S6:S51 G6:G50 I6:I22 BK6:BK11 BA6:BA11 BC6:BC51 BE6:BE51 AK6 O6:O51 AQ6:AQ51 AA6:AA51 M6:M51 AO6:AO51 AC6:AC51 AS13:AS51 AU13:AU51 E6:E9 E11 Y32:Y51 W6:W10 Y6:Y10 Y12 U6:U7 U9:U10 Y14:Y29 U12 U14:U29 U31:U51 AG6:AG13 AG15:AG43 AI6:AI13 AI15:AI51 AW17:AW51 Q7:Q15 Q17:Q51 I24:I51 AY32:AY51 AK12:AK51 AY6:AY10 AY12:AY30 W13:W22 K6:K22 K24:K51 AE6:AE14 AE16:AE29 AE31:AE51 W24:W25 W27:W51 AK8:AK10 AM8:AM51 AM6 BA13:BA51 BI6:BI12 BI14:BI51 BK14:BK51">
    <cfRule type="expression" dxfId="753" priority="62" stopIfTrue="1">
      <formula>OR(WEEKDAY(E$4,2)=6,WEEKDAY(E$4,2)=7,E$5="Férié")</formula>
    </cfRule>
    <cfRule type="expression" dxfId="752" priority="63" stopIfTrue="1">
      <formula>E$5="CP Ferm LSE"</formula>
    </cfRule>
    <cfRule type="expression" dxfId="751" priority="64" stopIfTrue="1">
      <formula>E$5="RTT Direction"</formula>
    </cfRule>
  </conditionalFormatting>
  <conditionalFormatting sqref="AT6:AT11 AV6:AV11 BH15:BH51 F13:F50 T6:T51 H6:H50 J6:J51 BL6:BL11 AX6:AX11 AZ6:AZ51 BB6:BB11 BD6:BD51 BF6:BF51 AL6 P6:P51 AR6:AR51 AB6:AB51 N6:N51 AP6:AP51 AD6:AD51 AT13:AT51 AV13:AV51 F6:F11 X6:X10 Z6:Z10 V9:V10 V7 Z32:Z51 V12:V30 V32:V51 AH6:AH13 AH15:AH43 AJ6:AJ13 AJ15:AJ51 AX17:AX51 R6:R15 R17:R51 AL12:AL51 AX13:AX15 L6:L51 Z14:Z30 Z12 AF6:AF51 X14:X51 AL8:AL10 AN8:AN51 AN6 BB13:BB51 BH6:BH12 BJ6:BJ12 BJ14:BJ51 BL14:BL51">
    <cfRule type="expression" dxfId="750" priority="59" stopIfTrue="1">
      <formula>OR(WEEKDAY(E$4,2)=6,WEEKDAY(E$4,2)=7,E$5="Férié")</formula>
    </cfRule>
    <cfRule type="expression" dxfId="749" priority="60" stopIfTrue="1">
      <formula>E$5="CP Ferm LSE"</formula>
    </cfRule>
    <cfRule type="expression" dxfId="748" priority="61" stopIfTrue="1">
      <formula>E$5="RTT Direction"</formula>
    </cfRule>
  </conditionalFormatting>
  <conditionalFormatting sqref="E4:BL4">
    <cfRule type="expression" dxfId="747" priority="58" stopIfTrue="1">
      <formula>OR(WEEKDAY(E$4,2)=6,WEEKDAY(E$4,2)=7)</formula>
    </cfRule>
  </conditionalFormatting>
  <conditionalFormatting sqref="AE11">
    <cfRule type="expression" dxfId="746" priority="55" stopIfTrue="1">
      <formula>OR(WEEKDAY(AE$4,2)=6,WEEKDAY(AE$4,2)=7,AE$5="Férié")</formula>
    </cfRule>
    <cfRule type="expression" dxfId="745" priority="56" stopIfTrue="1">
      <formula>AE$5="CP Ferm LSE"</formula>
    </cfRule>
    <cfRule type="expression" dxfId="744" priority="57" stopIfTrue="1">
      <formula>AE$5="RTT Direction"</formula>
    </cfRule>
  </conditionalFormatting>
  <conditionalFormatting sqref="AF11">
    <cfRule type="expression" dxfId="743" priority="52" stopIfTrue="1">
      <formula>OR(WEEKDAY(AE$4,2)=6,WEEKDAY(AE$4,2)=7,AE$5="Férié")</formula>
    </cfRule>
    <cfRule type="expression" dxfId="742" priority="53" stopIfTrue="1">
      <formula>AE$5="CP Ferm LSE"</formula>
    </cfRule>
    <cfRule type="expression" dxfId="741" priority="54" stopIfTrue="1">
      <formula>AE$5="RTT Direction"</formula>
    </cfRule>
  </conditionalFormatting>
  <conditionalFormatting sqref="AG44:AG50">
    <cfRule type="expression" dxfId="740" priority="49" stopIfTrue="1">
      <formula>OR(WEEKDAY(AG$4,2)=6,WEEKDAY(AG$4,2)=7,AG$5="Férié")</formula>
    </cfRule>
    <cfRule type="expression" dxfId="739" priority="50" stopIfTrue="1">
      <formula>AG$5="CP Ferm LSE"</formula>
    </cfRule>
    <cfRule type="expression" dxfId="738" priority="51" stopIfTrue="1">
      <formula>AG$5="RTT Direction"</formula>
    </cfRule>
  </conditionalFormatting>
  <conditionalFormatting sqref="AH44:AH50">
    <cfRule type="expression" dxfId="737" priority="46" stopIfTrue="1">
      <formula>OR(WEEKDAY(AG$4,2)=6,WEEKDAY(AG$4,2)=7,AG$5="Férié")</formula>
    </cfRule>
    <cfRule type="expression" dxfId="736" priority="47" stopIfTrue="1">
      <formula>AG$5="CP Ferm LSE"</formula>
    </cfRule>
    <cfRule type="expression" dxfId="735" priority="48" stopIfTrue="1">
      <formula>AG$5="RTT Direction"</formula>
    </cfRule>
  </conditionalFormatting>
  <conditionalFormatting sqref="AG51">
    <cfRule type="expression" dxfId="734" priority="31" stopIfTrue="1">
      <formula>OR(WEEKDAY(AG$4,2)=6,WEEKDAY(AG$4,2)=7,AG$5="Férié")</formula>
    </cfRule>
    <cfRule type="expression" dxfId="733" priority="32" stopIfTrue="1">
      <formula>AG$5="CP Ferm LSE"</formula>
    </cfRule>
    <cfRule type="expression" dxfId="732" priority="33" stopIfTrue="1">
      <formula>AG$5="RTT Direction"</formula>
    </cfRule>
  </conditionalFormatting>
  <conditionalFormatting sqref="AH51">
    <cfRule type="expression" dxfId="731" priority="28" stopIfTrue="1">
      <formula>OR(WEEKDAY(AG$4,2)=6,WEEKDAY(AG$4,2)=7,AG$5="Férié")</formula>
    </cfRule>
    <cfRule type="expression" dxfId="730" priority="29" stopIfTrue="1">
      <formula>AG$5="CP Ferm LSE"</formula>
    </cfRule>
    <cfRule type="expression" dxfId="729" priority="30" stopIfTrue="1">
      <formula>AG$5="RTT Direction"</formula>
    </cfRule>
  </conditionalFormatting>
  <conditionalFormatting sqref="E51">
    <cfRule type="expression" dxfId="728" priority="25" stopIfTrue="1">
      <formula>OR(WEEKDAY(E$4,2)=6,WEEKDAY(E$4,2)=7,E$5="Férié")</formula>
    </cfRule>
    <cfRule type="expression" dxfId="727" priority="26" stopIfTrue="1">
      <formula>E$5="CP Ferm LSE"</formula>
    </cfRule>
    <cfRule type="expression" dxfId="726" priority="27" stopIfTrue="1">
      <formula>E$5="RTT Direction"</formula>
    </cfRule>
  </conditionalFormatting>
  <conditionalFormatting sqref="F51">
    <cfRule type="expression" dxfId="725" priority="22" stopIfTrue="1">
      <formula>OR(WEEKDAY(E$4,2)=6,WEEKDAY(E$4,2)=7,E$5="Férié")</formula>
    </cfRule>
    <cfRule type="expression" dxfId="724" priority="23" stopIfTrue="1">
      <formula>E$5="CP Ferm LSE"</formula>
    </cfRule>
    <cfRule type="expression" dxfId="723" priority="24" stopIfTrue="1">
      <formula>E$5="RTT Direction"</formula>
    </cfRule>
  </conditionalFormatting>
  <conditionalFormatting sqref="G51">
    <cfRule type="expression" dxfId="722" priority="19" stopIfTrue="1">
      <formula>OR(WEEKDAY(G$4,2)=6,WEEKDAY(G$4,2)=7,G$5="Férié")</formula>
    </cfRule>
    <cfRule type="expression" dxfId="721" priority="20" stopIfTrue="1">
      <formula>G$5="CP Ferm LSE"</formula>
    </cfRule>
    <cfRule type="expression" dxfId="720" priority="21" stopIfTrue="1">
      <formula>G$5="RTT Direction"</formula>
    </cfRule>
  </conditionalFormatting>
  <conditionalFormatting sqref="H51">
    <cfRule type="expression" dxfId="719" priority="16" stopIfTrue="1">
      <formula>OR(WEEKDAY(G$4,2)=6,WEEKDAY(G$4,2)=7,G$5="Férié")</formula>
    </cfRule>
    <cfRule type="expression" dxfId="718" priority="17" stopIfTrue="1">
      <formula>G$5="CP Ferm LSE"</formula>
    </cfRule>
    <cfRule type="expression" dxfId="717" priority="18" stopIfTrue="1">
      <formula>G$5="RTT Direction"</formula>
    </cfRule>
  </conditionalFormatting>
  <conditionalFormatting sqref="AS12 AU12">
    <cfRule type="expression" dxfId="716" priority="13" stopIfTrue="1">
      <formula>OR(WEEKDAY(AS$4,2)=6,WEEKDAY(AS$4,2)=7,AS$5="Férié")</formula>
    </cfRule>
    <cfRule type="expression" dxfId="715" priority="14" stopIfTrue="1">
      <formula>AS$5="CP Ferm LSE"</formula>
    </cfRule>
    <cfRule type="expression" dxfId="714" priority="15" stopIfTrue="1">
      <formula>AS$5="RTT Direction"</formula>
    </cfRule>
  </conditionalFormatting>
  <conditionalFormatting sqref="AT12 AV12">
    <cfRule type="expression" dxfId="713" priority="10" stopIfTrue="1">
      <formula>OR(WEEKDAY(AS$4,2)=6,WEEKDAY(AS$4,2)=7,AS$5="Férié")</formula>
    </cfRule>
    <cfRule type="expression" dxfId="712" priority="11" stopIfTrue="1">
      <formula>AS$5="CP Ferm LSE"</formula>
    </cfRule>
    <cfRule type="expression" dxfId="711" priority="12" stopIfTrue="1">
      <formula>AS$5="RTT Direction"</formula>
    </cfRule>
  </conditionalFormatting>
  <conditionalFormatting sqref="E12">
    <cfRule type="expression" dxfId="710" priority="7" stopIfTrue="1">
      <formula>OR(WEEKDAY(E$4,2)=6,WEEKDAY(E$4,2)=7,E$5="Férié")</formula>
    </cfRule>
    <cfRule type="expression" dxfId="709" priority="8" stopIfTrue="1">
      <formula>E$5="CP Ferm LSE"</formula>
    </cfRule>
    <cfRule type="expression" dxfId="708" priority="9" stopIfTrue="1">
      <formula>E$5="RTT Direction"</formula>
    </cfRule>
  </conditionalFormatting>
  <conditionalFormatting sqref="F12">
    <cfRule type="expression" dxfId="707" priority="4" stopIfTrue="1">
      <formula>OR(WEEKDAY(E$4,2)=6,WEEKDAY(E$4,2)=7,E$5="Férié")</formula>
    </cfRule>
    <cfRule type="expression" dxfId="706" priority="5" stopIfTrue="1">
      <formula>E$5="CP Ferm LSE"</formula>
    </cfRule>
    <cfRule type="expression" dxfId="705" priority="6" stopIfTrue="1">
      <formula>E$5="RTT Direction"</formula>
    </cfRule>
  </conditionalFormatting>
  <conditionalFormatting sqref="V6 Z11 Z31">
    <cfRule type="expression" dxfId="704" priority="1791" stopIfTrue="1">
      <formula>OR(WEEKDAY(Q$4,2)=6,WEEKDAY(Q$4,2)=7,Q$5="Férié")</formula>
    </cfRule>
    <cfRule type="expression" dxfId="703" priority="1792" stopIfTrue="1">
      <formula>Q$5="CP Ferm LSE"</formula>
    </cfRule>
    <cfRule type="expression" dxfId="702" priority="1793" stopIfTrue="1">
      <formula>Q$5="RTT Direction"</formula>
    </cfRule>
  </conditionalFormatting>
  <conditionalFormatting sqref="U11 W11 AK7">
    <cfRule type="expression" dxfId="701" priority="1806" stopIfTrue="1">
      <formula>OR(WEEKDAY(W$4,2)=6,WEEKDAY(W$4,2)=7,W$5="Férié")</formula>
    </cfRule>
    <cfRule type="expression" dxfId="700" priority="1807" stopIfTrue="1">
      <formula>W$5="CP Ferm LSE"</formula>
    </cfRule>
    <cfRule type="expression" dxfId="699" priority="1808" stopIfTrue="1">
      <formula>W$5="RTT Direction"</formula>
    </cfRule>
  </conditionalFormatting>
  <conditionalFormatting sqref="V11 X11 X13 AL7">
    <cfRule type="expression" dxfId="698" priority="1812" stopIfTrue="1">
      <formula>OR(WEEKDAY(W$4,2)=6,WEEKDAY(W$4,2)=7,W$5="Férié")</formula>
    </cfRule>
    <cfRule type="expression" dxfId="697" priority="1813" stopIfTrue="1">
      <formula>W$5="CP Ferm LSE"</formula>
    </cfRule>
    <cfRule type="expression" dxfId="696" priority="1814" stopIfTrue="1">
      <formula>W$5="RTT Direction"</formula>
    </cfRule>
  </conditionalFormatting>
  <conditionalFormatting sqref="Y11">
    <cfRule type="expression" dxfId="695" priority="1818" stopIfTrue="1">
      <formula>OR(WEEKDAY(U$4,2)=6,WEEKDAY(U$4,2)=7,U$5="Férié")</formula>
    </cfRule>
    <cfRule type="expression" dxfId="694" priority="1819" stopIfTrue="1">
      <formula>U$5="CP Ferm LSE"</formula>
    </cfRule>
    <cfRule type="expression" dxfId="693" priority="1820" stopIfTrue="1">
      <formula>U$5="RTT Direction"</formula>
    </cfRule>
  </conditionalFormatting>
  <conditionalFormatting sqref="AW16">
    <cfRule type="expression" dxfId="692" priority="1830" stopIfTrue="1">
      <formula>OR(WEEKDAY(Q$4,2)=6,WEEKDAY(Q$4,2)=7,Q$5="Férié")</formula>
    </cfRule>
    <cfRule type="expression" dxfId="691" priority="1831" stopIfTrue="1">
      <formula>Q$5="CP Ferm LSE"</formula>
    </cfRule>
    <cfRule type="expression" dxfId="690" priority="1832" stopIfTrue="1">
      <formula>Q$5="RTT Direction"</formula>
    </cfRule>
  </conditionalFormatting>
  <conditionalFormatting sqref="AX16">
    <cfRule type="expression" dxfId="689" priority="1836" stopIfTrue="1">
      <formula>OR(WEEKDAY(Q$4,2)=6,WEEKDAY(Q$4,2)=7,Q$5="Férié")</formula>
    </cfRule>
    <cfRule type="expression" dxfId="688" priority="1837" stopIfTrue="1">
      <formula>Q$5="CP Ferm LSE"</formula>
    </cfRule>
    <cfRule type="expression" dxfId="687" priority="1838" stopIfTrue="1">
      <formula>Q$5="RTT Direction"</formula>
    </cfRule>
  </conditionalFormatting>
  <conditionalFormatting sqref="I23 AK11">
    <cfRule type="expression" dxfId="686" priority="1842" stopIfTrue="1">
      <formula>OR(WEEKDAY(W$4,2)=6,WEEKDAY(W$4,2)=7,W$5="Férié")</formula>
    </cfRule>
    <cfRule type="expression" dxfId="685" priority="1843" stopIfTrue="1">
      <formula>W$5="CP Ferm LSE"</formula>
    </cfRule>
    <cfRule type="expression" dxfId="684" priority="1844" stopIfTrue="1">
      <formula>W$5="RTT Direction"</formula>
    </cfRule>
  </conditionalFormatting>
  <conditionalFormatting sqref="AY31">
    <cfRule type="expression" dxfId="683" priority="1848" stopIfTrue="1">
      <formula>OR(WEEKDAY(AY$4,2)=6,WEEKDAY(AY$4,2)=7,AY$5="Férié")</formula>
    </cfRule>
    <cfRule type="expression" dxfId="682" priority="1849" stopIfTrue="1">
      <formula>AY$5="CP Ferm LSE"</formula>
    </cfRule>
    <cfRule type="expression" dxfId="681" priority="1850" stopIfTrue="1">
      <formula>AY$5="RTT Direction"</formula>
    </cfRule>
  </conditionalFormatting>
  <conditionalFormatting sqref="BK12">
    <cfRule type="expression" dxfId="680" priority="1854" stopIfTrue="1">
      <formula>OR(WEEKDAY(W$4,2)=6,WEEKDAY(W$4,2)=7,W$5="Férié")</formula>
    </cfRule>
    <cfRule type="expression" dxfId="679" priority="1855" stopIfTrue="1">
      <formula>W$5="CP Ferm LSE"</formula>
    </cfRule>
    <cfRule type="expression" dxfId="678" priority="1856" stopIfTrue="1">
      <formula>W$5="RTT Direction"</formula>
    </cfRule>
  </conditionalFormatting>
  <conditionalFormatting sqref="BL12">
    <cfRule type="expression" dxfId="677" priority="1860" stopIfTrue="1">
      <formula>OR(WEEKDAY(W$4,2)=6,WEEKDAY(W$4,2)=7,W$5="Férié")</formula>
    </cfRule>
    <cfRule type="expression" dxfId="676" priority="1861" stopIfTrue="1">
      <formula>W$5="CP Ferm LSE"</formula>
    </cfRule>
    <cfRule type="expression" dxfId="675" priority="1862" stopIfTrue="1">
      <formula>W$5="RTT Direction"</formula>
    </cfRule>
  </conditionalFormatting>
  <conditionalFormatting sqref="Y13">
    <cfRule type="expression" dxfId="674" priority="1866" stopIfTrue="1">
      <formula>OR(WEEKDAY(W$4,2)=6,WEEKDAY(W$4,2)=7,W$5="Férié")</formula>
    </cfRule>
    <cfRule type="expression" dxfId="673" priority="1867" stopIfTrue="1">
      <formula>W$5="CP Ferm LSE"</formula>
    </cfRule>
    <cfRule type="expression" dxfId="672" priority="1868" stopIfTrue="1">
      <formula>W$5="RTT Direction"</formula>
    </cfRule>
  </conditionalFormatting>
  <conditionalFormatting sqref="AE30">
    <cfRule type="expression" dxfId="671" priority="1869" stopIfTrue="1">
      <formula>OR(WEEKDAY(U$4,2)=6,WEEKDAY(U$4,2)=7,U$5="Férié")</formula>
    </cfRule>
    <cfRule type="expression" dxfId="670" priority="1870" stopIfTrue="1">
      <formula>U$5="CP Ferm LSE"</formula>
    </cfRule>
    <cfRule type="expression" dxfId="669" priority="1871" stopIfTrue="1">
      <formula>U$5="RTT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 type="list" allowBlank="1" showInputMessage="1" showErrorMessage="1" sqref="E5:BL5">
      <formula1>"Férié,RTT Direction,CP Ferm LSE"</formula1>
    </dataValidation>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N58"/>
  <sheetViews>
    <sheetView showGridLines="0" showZeros="0" showRuler="0" zoomScale="60" zoomScaleNormal="70" workbookViewId="0">
      <pane xSplit="4" ySplit="5" topLeftCell="BC6" activePane="bottomRight" state="frozenSplit"/>
      <selection pane="topRight" activeCell="E1" sqref="E1"/>
      <selection pane="bottomLeft" activeCell="A6" sqref="A6"/>
      <selection pane="bottomRight" activeCell="BG6" sqref="BG6"/>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DATE(2015,10,1)</f>
        <v>42278</v>
      </c>
      <c r="C1" s="685"/>
      <c r="D1" s="685"/>
      <c r="E1" s="22"/>
      <c r="O1" s="24" t="s">
        <v>1</v>
      </c>
      <c r="Q1" s="25" t="s">
        <v>2</v>
      </c>
      <c r="R1" s="26"/>
      <c r="S1" s="27" t="s">
        <v>3</v>
      </c>
      <c r="T1" s="27"/>
      <c r="U1" s="28" t="s">
        <v>4</v>
      </c>
      <c r="V1" s="28"/>
      <c r="W1" s="29" t="s">
        <v>5</v>
      </c>
      <c r="X1" s="29"/>
      <c r="Y1" s="516" t="s">
        <v>2564</v>
      </c>
      <c r="Z1" s="516"/>
      <c r="AA1" s="516"/>
    </row>
    <row r="2" spans="1:64"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4" ht="23.25">
      <c r="B4" s="30"/>
      <c r="C4" s="30"/>
      <c r="D4" s="31"/>
      <c r="E4" s="683">
        <f>B1</f>
        <v>42278</v>
      </c>
      <c r="F4" s="683"/>
      <c r="G4" s="683">
        <f>E4+1</f>
        <v>42279</v>
      </c>
      <c r="H4" s="683"/>
      <c r="I4" s="683">
        <f>G4+1</f>
        <v>42280</v>
      </c>
      <c r="J4" s="683"/>
      <c r="K4" s="683">
        <f>I4+1</f>
        <v>42281</v>
      </c>
      <c r="L4" s="683"/>
      <c r="M4" s="683">
        <f>K4+1</f>
        <v>42282</v>
      </c>
      <c r="N4" s="683"/>
      <c r="O4" s="683">
        <f>M4+1</f>
        <v>42283</v>
      </c>
      <c r="P4" s="683"/>
      <c r="Q4" s="683">
        <f>O4+1</f>
        <v>42284</v>
      </c>
      <c r="R4" s="683"/>
      <c r="S4" s="683">
        <f>Q4+1</f>
        <v>42285</v>
      </c>
      <c r="T4" s="683"/>
      <c r="U4" s="683">
        <f>S4+1</f>
        <v>42286</v>
      </c>
      <c r="V4" s="683"/>
      <c r="W4" s="683">
        <f>U4+1</f>
        <v>42287</v>
      </c>
      <c r="X4" s="683"/>
      <c r="Y4" s="683">
        <f>W4+1</f>
        <v>42288</v>
      </c>
      <c r="Z4" s="683"/>
      <c r="AA4" s="683">
        <f>Y4+1</f>
        <v>42289</v>
      </c>
      <c r="AB4" s="683"/>
      <c r="AC4" s="683">
        <f>AA4+1</f>
        <v>42290</v>
      </c>
      <c r="AD4" s="683"/>
      <c r="AE4" s="683">
        <f>AC4+1</f>
        <v>42291</v>
      </c>
      <c r="AF4" s="683"/>
      <c r="AG4" s="683">
        <f>AE4+1</f>
        <v>42292</v>
      </c>
      <c r="AH4" s="683"/>
      <c r="AI4" s="683">
        <f>AG4+1</f>
        <v>42293</v>
      </c>
      <c r="AJ4" s="683"/>
      <c r="AK4" s="683">
        <f>AI4+1</f>
        <v>42294</v>
      </c>
      <c r="AL4" s="683"/>
      <c r="AM4" s="683">
        <f>AK4+1</f>
        <v>42295</v>
      </c>
      <c r="AN4" s="683"/>
      <c r="AO4" s="683">
        <f>AM4+1</f>
        <v>42296</v>
      </c>
      <c r="AP4" s="683"/>
      <c r="AQ4" s="683">
        <f>AO4+1</f>
        <v>42297</v>
      </c>
      <c r="AR4" s="683"/>
      <c r="AS4" s="683">
        <f>AQ4+1</f>
        <v>42298</v>
      </c>
      <c r="AT4" s="683"/>
      <c r="AU4" s="683">
        <f>AS4+1</f>
        <v>42299</v>
      </c>
      <c r="AV4" s="683"/>
      <c r="AW4" s="683">
        <f>AU4+1</f>
        <v>42300</v>
      </c>
      <c r="AX4" s="683"/>
      <c r="AY4" s="683">
        <f>AW4+1</f>
        <v>42301</v>
      </c>
      <c r="AZ4" s="683"/>
      <c r="BA4" s="683">
        <f>AY4+1</f>
        <v>42302</v>
      </c>
      <c r="BB4" s="683"/>
      <c r="BC4" s="683">
        <f>BA4+1</f>
        <v>42303</v>
      </c>
      <c r="BD4" s="683"/>
      <c r="BE4" s="683">
        <f>BC4+1</f>
        <v>42304</v>
      </c>
      <c r="BF4" s="683"/>
      <c r="BG4" s="683">
        <f>BE4+1</f>
        <v>42305</v>
      </c>
      <c r="BH4" s="683"/>
      <c r="BI4" s="683">
        <f>BG4+1</f>
        <v>42306</v>
      </c>
      <c r="BJ4" s="683"/>
      <c r="BK4" s="683">
        <f>BI4+1</f>
        <v>42307</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90" t="s">
        <v>2696</v>
      </c>
      <c r="F6" s="175" t="s">
        <v>2582</v>
      </c>
      <c r="G6" s="13" t="s">
        <v>2582</v>
      </c>
      <c r="H6" s="8" t="s">
        <v>2582</v>
      </c>
      <c r="I6" s="13"/>
      <c r="J6" s="8"/>
      <c r="K6" s="13"/>
      <c r="L6" s="8"/>
      <c r="M6" s="13" t="s">
        <v>2867</v>
      </c>
      <c r="N6" s="8" t="s">
        <v>2650</v>
      </c>
      <c r="O6" s="13" t="s">
        <v>2716</v>
      </c>
      <c r="P6" s="8" t="s">
        <v>2689</v>
      </c>
      <c r="Q6" s="14" t="s">
        <v>2612</v>
      </c>
      <c r="R6" s="9" t="s">
        <v>2613</v>
      </c>
      <c r="S6" s="79" t="s">
        <v>2725</v>
      </c>
      <c r="T6" s="79" t="s">
        <v>2709</v>
      </c>
      <c r="U6" s="45" t="s">
        <v>2096</v>
      </c>
      <c r="V6" s="49" t="s">
        <v>2755</v>
      </c>
      <c r="W6" s="13"/>
      <c r="X6" s="8"/>
      <c r="Y6" s="13"/>
      <c r="Z6" s="8"/>
      <c r="AA6" s="13" t="s">
        <v>2096</v>
      </c>
      <c r="AB6" s="8" t="s">
        <v>2755</v>
      </c>
      <c r="AC6" s="13" t="s">
        <v>14</v>
      </c>
      <c r="AD6" s="8" t="s">
        <v>2797</v>
      </c>
      <c r="AE6" s="11" t="s">
        <v>2710</v>
      </c>
      <c r="AF6" s="11" t="s">
        <v>2710</v>
      </c>
      <c r="AG6" s="11" t="s">
        <v>2710</v>
      </c>
      <c r="AH6" s="11" t="s">
        <v>2710</v>
      </c>
      <c r="AI6" s="476" t="s">
        <v>2710</v>
      </c>
      <c r="AJ6" s="476" t="s">
        <v>2710</v>
      </c>
      <c r="AK6" s="13"/>
      <c r="AL6" s="8"/>
      <c r="AM6" s="13"/>
      <c r="AN6" s="8"/>
      <c r="AO6" s="13" t="s">
        <v>2096</v>
      </c>
      <c r="AP6" s="9" t="s">
        <v>1965</v>
      </c>
      <c r="AQ6" s="79" t="s">
        <v>2895</v>
      </c>
      <c r="AR6" s="300" t="s">
        <v>2736</v>
      </c>
      <c r="AS6" s="13" t="s">
        <v>2802</v>
      </c>
      <c r="AT6" s="9" t="s">
        <v>2876</v>
      </c>
      <c r="AU6" s="13" t="s">
        <v>2761</v>
      </c>
      <c r="AV6" s="8" t="s">
        <v>2762</v>
      </c>
      <c r="AW6" s="13" t="s">
        <v>2871</v>
      </c>
      <c r="AX6" s="8" t="s">
        <v>2096</v>
      </c>
      <c r="AY6" s="13"/>
      <c r="AZ6" s="8"/>
      <c r="BA6" s="13"/>
      <c r="BB6" s="8"/>
      <c r="BC6" s="13" t="s">
        <v>26</v>
      </c>
      <c r="BD6" s="8" t="s">
        <v>26</v>
      </c>
      <c r="BE6" s="13" t="s">
        <v>26</v>
      </c>
      <c r="BF6" s="8" t="s">
        <v>2096</v>
      </c>
      <c r="BG6" s="14" t="s">
        <v>2929</v>
      </c>
      <c r="BH6" s="9" t="s">
        <v>2929</v>
      </c>
      <c r="BI6" s="13" t="s">
        <v>3040</v>
      </c>
      <c r="BJ6" s="8" t="s">
        <v>2763</v>
      </c>
      <c r="BK6" s="13" t="s">
        <v>2763</v>
      </c>
      <c r="BL6" s="8" t="s">
        <v>2763</v>
      </c>
    </row>
    <row r="7" spans="1:64" ht="51.95" customHeight="1" thickBot="1">
      <c r="A7" s="36"/>
      <c r="B7" s="37" t="s">
        <v>20</v>
      </c>
      <c r="C7" s="38" t="s">
        <v>15</v>
      </c>
      <c r="D7" s="39" t="s">
        <v>75</v>
      </c>
      <c r="E7" s="190"/>
      <c r="F7" s="175"/>
      <c r="G7" s="13"/>
      <c r="H7" s="8"/>
      <c r="I7" s="13"/>
      <c r="J7" s="8"/>
      <c r="K7" s="13"/>
      <c r="L7" s="8"/>
      <c r="M7" s="13"/>
      <c r="N7" s="8"/>
      <c r="O7" s="13"/>
      <c r="P7" s="8"/>
      <c r="Q7" s="13"/>
      <c r="R7" s="8"/>
      <c r="S7" s="13" t="s">
        <v>2759</v>
      </c>
      <c r="T7" s="8"/>
      <c r="U7" s="13"/>
      <c r="V7" s="8"/>
      <c r="W7" s="13"/>
      <c r="X7" s="8"/>
      <c r="Y7" s="13"/>
      <c r="Z7" s="8"/>
      <c r="AA7" s="13"/>
      <c r="AB7" s="8"/>
      <c r="AC7" s="13"/>
      <c r="AD7" s="8" t="s">
        <v>2799</v>
      </c>
      <c r="AE7" s="13"/>
      <c r="AF7" s="8"/>
      <c r="AG7" s="13"/>
      <c r="AH7" s="8"/>
      <c r="AI7" s="118" t="s">
        <v>42</v>
      </c>
      <c r="AJ7" s="119" t="s">
        <v>42</v>
      </c>
      <c r="AK7" s="13"/>
      <c r="AL7" s="8"/>
      <c r="AM7" s="13"/>
      <c r="AN7" s="8"/>
      <c r="AO7" s="13"/>
      <c r="AP7" s="8"/>
      <c r="AQ7" s="139" t="s">
        <v>2737</v>
      </c>
      <c r="AR7" s="138" t="s">
        <v>2737</v>
      </c>
      <c r="AS7" s="609"/>
      <c r="AT7" s="143"/>
      <c r="AU7" s="13"/>
      <c r="AV7" s="8" t="s">
        <v>2855</v>
      </c>
      <c r="AW7" s="13"/>
      <c r="AX7" s="8"/>
      <c r="AY7" s="13"/>
      <c r="AZ7" s="8"/>
      <c r="BA7" s="13"/>
      <c r="BB7" s="8"/>
      <c r="BC7" s="13"/>
      <c r="BD7" s="8"/>
      <c r="BE7" s="335" t="s">
        <v>2901</v>
      </c>
      <c r="BF7" s="336" t="s">
        <v>2901</v>
      </c>
      <c r="BG7" s="81" t="s">
        <v>2902</v>
      </c>
      <c r="BH7" s="98" t="s">
        <v>2902</v>
      </c>
      <c r="BI7" s="133" t="s">
        <v>3001</v>
      </c>
      <c r="BJ7" s="133" t="s">
        <v>3001</v>
      </c>
      <c r="BK7" s="106" t="s">
        <v>2638</v>
      </c>
      <c r="BL7" s="8"/>
    </row>
    <row r="8" spans="1:64" ht="51.95" customHeight="1" thickBot="1">
      <c r="A8" s="36"/>
      <c r="B8" s="37" t="s">
        <v>22</v>
      </c>
      <c r="C8" s="38" t="s">
        <v>15</v>
      </c>
      <c r="D8" s="39" t="s">
        <v>23</v>
      </c>
      <c r="E8" s="190" t="s">
        <v>2609</v>
      </c>
      <c r="F8" s="175"/>
      <c r="G8" s="11" t="s">
        <v>2852</v>
      </c>
      <c r="H8" s="11" t="s">
        <v>2853</v>
      </c>
      <c r="I8" s="13"/>
      <c r="J8" s="8"/>
      <c r="K8" s="13"/>
      <c r="L8" s="8"/>
      <c r="M8" s="13"/>
      <c r="N8" s="8"/>
      <c r="O8" s="13" t="s">
        <v>2697</v>
      </c>
      <c r="P8" s="8" t="s">
        <v>2636</v>
      </c>
      <c r="Q8" s="13"/>
      <c r="R8" s="170"/>
      <c r="S8" s="13"/>
      <c r="T8" s="8" t="s">
        <v>2788</v>
      </c>
      <c r="U8" s="13" t="s">
        <v>293</v>
      </c>
      <c r="V8" s="8" t="s">
        <v>31</v>
      </c>
      <c r="W8" s="13"/>
      <c r="X8" s="8"/>
      <c r="Y8" s="13"/>
      <c r="Z8" s="8"/>
      <c r="AA8" s="13"/>
      <c r="AB8" s="8" t="s">
        <v>2828</v>
      </c>
      <c r="AC8" s="13" t="s">
        <v>2667</v>
      </c>
      <c r="AD8" s="8" t="s">
        <v>2664</v>
      </c>
      <c r="AE8" s="13" t="s">
        <v>2828</v>
      </c>
      <c r="AF8" s="8" t="s">
        <v>2828</v>
      </c>
      <c r="AG8" s="13"/>
      <c r="AH8" s="9" t="s">
        <v>2877</v>
      </c>
      <c r="AI8" s="13" t="s">
        <v>2669</v>
      </c>
      <c r="AJ8" s="8" t="s">
        <v>2669</v>
      </c>
      <c r="AK8" s="13"/>
      <c r="AL8" s="8"/>
      <c r="AM8" s="13"/>
      <c r="AN8" s="8"/>
      <c r="AO8" s="118" t="s">
        <v>42</v>
      </c>
      <c r="AP8" s="119" t="s">
        <v>42</v>
      </c>
      <c r="AQ8" s="118" t="s">
        <v>42</v>
      </c>
      <c r="AR8" s="119" t="s">
        <v>42</v>
      </c>
      <c r="AS8" s="13"/>
      <c r="AT8" s="8" t="s">
        <v>2863</v>
      </c>
      <c r="AU8" s="13" t="s">
        <v>2945</v>
      </c>
      <c r="AV8" s="8" t="s">
        <v>2946</v>
      </c>
      <c r="AW8" s="14" t="s">
        <v>2838</v>
      </c>
      <c r="AX8" s="11" t="s">
        <v>2838</v>
      </c>
      <c r="AY8" s="13"/>
      <c r="AZ8" s="8"/>
      <c r="BA8" s="13"/>
      <c r="BB8" s="8"/>
      <c r="BC8" s="79" t="s">
        <v>2825</v>
      </c>
      <c r="BD8" s="8" t="s">
        <v>2932</v>
      </c>
      <c r="BE8" s="13" t="s">
        <v>87</v>
      </c>
      <c r="BF8" s="169" t="s">
        <v>87</v>
      </c>
      <c r="BG8" s="14" t="s">
        <v>3014</v>
      </c>
      <c r="BH8" s="8" t="s">
        <v>118</v>
      </c>
      <c r="BI8" s="13" t="s">
        <v>2944</v>
      </c>
      <c r="BJ8" s="8"/>
      <c r="BK8" s="13" t="s">
        <v>2966</v>
      </c>
      <c r="BL8" s="8"/>
    </row>
    <row r="9" spans="1:64" ht="51.95" customHeight="1" thickBot="1">
      <c r="A9" s="36"/>
      <c r="B9" s="37" t="s">
        <v>26</v>
      </c>
      <c r="C9" s="38" t="s">
        <v>15</v>
      </c>
      <c r="D9" s="39" t="s">
        <v>27</v>
      </c>
      <c r="E9" s="303" t="s">
        <v>2512</v>
      </c>
      <c r="F9" s="387" t="s">
        <v>2512</v>
      </c>
      <c r="G9" s="303" t="s">
        <v>2512</v>
      </c>
      <c r="H9" s="9" t="s">
        <v>3006</v>
      </c>
      <c r="I9" s="13"/>
      <c r="J9" s="8"/>
      <c r="K9" s="13"/>
      <c r="L9" s="8"/>
      <c r="M9" s="164"/>
      <c r="N9" s="165"/>
      <c r="O9" s="212"/>
      <c r="P9" s="388"/>
      <c r="Q9" s="388" t="s">
        <v>2760</v>
      </c>
      <c r="R9" s="388" t="s">
        <v>2760</v>
      </c>
      <c r="S9" s="16" t="s">
        <v>2191</v>
      </c>
      <c r="T9" s="9" t="s">
        <v>2191</v>
      </c>
      <c r="U9" s="94" t="s">
        <v>2760</v>
      </c>
      <c r="V9" s="94" t="s">
        <v>2760</v>
      </c>
      <c r="W9" s="13"/>
      <c r="X9" s="8"/>
      <c r="Y9" s="13"/>
      <c r="Z9" s="8"/>
      <c r="AA9" s="92" t="s">
        <v>2661</v>
      </c>
      <c r="AB9" s="606" t="s">
        <v>71</v>
      </c>
      <c r="AC9" s="14" t="s">
        <v>2154</v>
      </c>
      <c r="AD9" s="9" t="s">
        <v>2154</v>
      </c>
      <c r="AE9" s="14" t="s">
        <v>2155</v>
      </c>
      <c r="AF9" s="14" t="s">
        <v>2899</v>
      </c>
      <c r="AG9" s="13" t="s">
        <v>31</v>
      </c>
      <c r="AH9" s="169" t="s">
        <v>2791</v>
      </c>
      <c r="AI9" s="14" t="s">
        <v>3007</v>
      </c>
      <c r="AJ9" s="9" t="s">
        <v>3007</v>
      </c>
      <c r="AK9" s="13"/>
      <c r="AL9" s="8"/>
      <c r="AM9" s="13"/>
      <c r="AN9" s="8"/>
      <c r="AO9" s="9" t="s">
        <v>3007</v>
      </c>
      <c r="AP9" s="9" t="s">
        <v>3007</v>
      </c>
      <c r="AQ9" s="92" t="s">
        <v>2195</v>
      </c>
      <c r="AR9" s="300" t="s">
        <v>2195</v>
      </c>
      <c r="AS9" s="9" t="s">
        <v>3007</v>
      </c>
      <c r="AT9" s="9" t="s">
        <v>3008</v>
      </c>
      <c r="AU9" s="9" t="s">
        <v>3009</v>
      </c>
      <c r="AV9" s="9" t="s">
        <v>3009</v>
      </c>
      <c r="AW9" s="9" t="s">
        <v>3009</v>
      </c>
      <c r="AX9" s="9" t="s">
        <v>3009</v>
      </c>
      <c r="AY9" s="13"/>
      <c r="AZ9" s="8"/>
      <c r="BA9" s="13"/>
      <c r="BB9" s="8"/>
      <c r="BC9" s="14" t="s">
        <v>2190</v>
      </c>
      <c r="BD9" s="9" t="s">
        <v>2190</v>
      </c>
      <c r="BE9" s="13" t="s">
        <v>2760</v>
      </c>
      <c r="BF9" s="8" t="s">
        <v>2760</v>
      </c>
      <c r="BG9" s="13" t="s">
        <v>2913</v>
      </c>
      <c r="BH9" s="8"/>
      <c r="BI9" s="11" t="s">
        <v>3023</v>
      </c>
      <c r="BJ9" s="72" t="s">
        <v>31</v>
      </c>
      <c r="BK9" s="14" t="s">
        <v>2970</v>
      </c>
      <c r="BL9" s="73" t="s">
        <v>2970</v>
      </c>
    </row>
    <row r="10" spans="1:64" ht="51.95" customHeight="1" thickBot="1">
      <c r="A10" s="36"/>
      <c r="B10" s="47" t="s">
        <v>68</v>
      </c>
      <c r="C10" s="38" t="s">
        <v>15</v>
      </c>
      <c r="D10" s="39" t="s">
        <v>28</v>
      </c>
      <c r="E10" s="190"/>
      <c r="F10" s="175"/>
      <c r="G10" s="13"/>
      <c r="H10" s="8"/>
      <c r="I10" s="13"/>
      <c r="J10" s="8"/>
      <c r="K10" s="13"/>
      <c r="L10" s="8"/>
      <c r="M10" s="13"/>
      <c r="N10" s="8"/>
      <c r="O10" s="106"/>
      <c r="P10" s="94"/>
      <c r="Q10" s="106"/>
      <c r="R10" s="385"/>
      <c r="S10" s="13"/>
      <c r="T10" s="8"/>
      <c r="U10" s="13"/>
      <c r="V10" s="8"/>
      <c r="W10" s="13"/>
      <c r="X10" s="8"/>
      <c r="Y10" s="13"/>
      <c r="Z10" s="8"/>
      <c r="AA10" s="13"/>
      <c r="AB10" s="8"/>
      <c r="AC10" s="163"/>
      <c r="AD10" s="169"/>
      <c r="AE10" s="13"/>
      <c r="AF10" s="8"/>
      <c r="AG10" s="13"/>
      <c r="AH10" s="8"/>
      <c r="AI10" s="13"/>
      <c r="AJ10" s="8"/>
      <c r="AK10" s="13"/>
      <c r="AL10" s="8"/>
      <c r="AM10" s="13"/>
      <c r="AN10" s="8"/>
      <c r="AO10" s="163"/>
      <c r="AP10" s="485"/>
      <c r="AQ10" s="608" t="s">
        <v>2887</v>
      </c>
      <c r="AR10" s="485"/>
      <c r="AS10" s="608" t="s">
        <v>2887</v>
      </c>
      <c r="AT10" s="485"/>
      <c r="AU10" s="608" t="s">
        <v>2887</v>
      </c>
      <c r="AV10" s="485"/>
      <c r="AW10" s="162"/>
      <c r="AX10" s="8"/>
      <c r="AY10" s="13"/>
      <c r="AZ10" s="8"/>
      <c r="BA10" s="13"/>
      <c r="BB10" s="8"/>
      <c r="BC10" s="163"/>
      <c r="BD10" s="169"/>
      <c r="BE10" s="163"/>
      <c r="BF10" s="169"/>
      <c r="BG10" s="13" t="s">
        <v>2913</v>
      </c>
      <c r="BH10" s="8"/>
      <c r="BI10" s="13"/>
      <c r="BJ10" s="8"/>
      <c r="BK10" s="13"/>
      <c r="BL10" s="8"/>
    </row>
    <row r="11" spans="1:64" ht="51.95" customHeight="1" thickBot="1">
      <c r="A11" s="36"/>
      <c r="B11" s="37" t="s">
        <v>20</v>
      </c>
      <c r="C11" s="38" t="s">
        <v>15</v>
      </c>
      <c r="D11" s="48" t="s">
        <v>29</v>
      </c>
      <c r="E11" s="356" t="s">
        <v>2657</v>
      </c>
      <c r="F11" s="357" t="s">
        <v>2657</v>
      </c>
      <c r="G11" s="13"/>
      <c r="H11" s="8"/>
      <c r="I11" s="13"/>
      <c r="J11" s="8"/>
      <c r="K11" s="13"/>
      <c r="L11" s="8"/>
      <c r="M11" s="81" t="s">
        <v>2963</v>
      </c>
      <c r="N11" s="98" t="s">
        <v>2963</v>
      </c>
      <c r="O11" s="106" t="s">
        <v>2786</v>
      </c>
      <c r="P11" s="94" t="s">
        <v>2785</v>
      </c>
      <c r="Q11" s="106" t="s">
        <v>2787</v>
      </c>
      <c r="R11" s="385"/>
      <c r="S11" s="13"/>
      <c r="T11" s="8"/>
      <c r="U11" s="13" t="s">
        <v>115</v>
      </c>
      <c r="V11" s="8" t="s">
        <v>2702</v>
      </c>
      <c r="W11" s="13"/>
      <c r="X11" s="8"/>
      <c r="Y11" s="13"/>
      <c r="Z11" s="8"/>
      <c r="AA11" s="14" t="s">
        <v>2846</v>
      </c>
      <c r="AB11" s="9" t="s">
        <v>2846</v>
      </c>
      <c r="AC11" s="14" t="s">
        <v>2847</v>
      </c>
      <c r="AD11" s="9" t="s">
        <v>2847</v>
      </c>
      <c r="AE11" s="13" t="s">
        <v>307</v>
      </c>
      <c r="AF11" s="8" t="s">
        <v>307</v>
      </c>
      <c r="AG11" s="14" t="s">
        <v>2962</v>
      </c>
      <c r="AH11" s="9" t="s">
        <v>2962</v>
      </c>
      <c r="AI11" s="13" t="s">
        <v>1719</v>
      </c>
      <c r="AJ11" s="8" t="s">
        <v>2873</v>
      </c>
      <c r="AK11" s="13"/>
      <c r="AL11" s="8"/>
      <c r="AM11" s="13"/>
      <c r="AN11" s="8"/>
      <c r="AO11" s="164"/>
      <c r="AP11" s="165"/>
      <c r="AQ11" s="85" t="s">
        <v>25</v>
      </c>
      <c r="AR11" s="9" t="s">
        <v>1966</v>
      </c>
      <c r="AS11" s="9" t="s">
        <v>1966</v>
      </c>
      <c r="AT11" s="9" t="s">
        <v>1966</v>
      </c>
      <c r="AU11" s="9" t="s">
        <v>1967</v>
      </c>
      <c r="AV11" s="50" t="s">
        <v>25</v>
      </c>
      <c r="AW11" s="13"/>
      <c r="AX11" s="8"/>
      <c r="AY11" s="13"/>
      <c r="AZ11" s="8"/>
      <c r="BA11" s="13"/>
      <c r="BB11" s="8"/>
      <c r="BC11" s="93" t="s">
        <v>2182</v>
      </c>
      <c r="BD11" s="9" t="s">
        <v>2182</v>
      </c>
      <c r="BE11" s="14" t="s">
        <v>2346</v>
      </c>
      <c r="BF11" s="9" t="s">
        <v>2346</v>
      </c>
      <c r="BG11" s="14" t="s">
        <v>2347</v>
      </c>
      <c r="BH11" s="9" t="s">
        <v>2347</v>
      </c>
      <c r="BI11" s="14" t="s">
        <v>2348</v>
      </c>
      <c r="BJ11" s="85" t="s">
        <v>25</v>
      </c>
      <c r="BK11" s="163" t="s">
        <v>2947</v>
      </c>
      <c r="BL11" s="169"/>
    </row>
    <row r="12" spans="1:64" ht="51.95" customHeight="1" thickBot="1">
      <c r="A12" s="36"/>
      <c r="B12" s="37" t="s">
        <v>20</v>
      </c>
      <c r="C12" s="38" t="s">
        <v>74</v>
      </c>
      <c r="D12" s="235" t="s">
        <v>98</v>
      </c>
      <c r="E12" s="603" t="s">
        <v>2593</v>
      </c>
      <c r="F12" s="604" t="s">
        <v>2584</v>
      </c>
      <c r="G12" s="603" t="s">
        <v>2585</v>
      </c>
      <c r="H12" s="9" t="s">
        <v>1931</v>
      </c>
      <c r="I12" s="13"/>
      <c r="J12" s="8"/>
      <c r="K12" s="13"/>
      <c r="L12" s="8"/>
      <c r="M12" s="106"/>
      <c r="N12" s="94"/>
      <c r="O12" s="81" t="s">
        <v>2432</v>
      </c>
      <c r="P12" s="98" t="s">
        <v>2432</v>
      </c>
      <c r="Q12" s="81" t="s">
        <v>2837</v>
      </c>
      <c r="R12" s="98" t="s">
        <v>2837</v>
      </c>
      <c r="S12" s="81" t="s">
        <v>2164</v>
      </c>
      <c r="T12" s="98" t="s">
        <v>2836</v>
      </c>
      <c r="U12" s="133" t="s">
        <v>2836</v>
      </c>
      <c r="V12" s="81" t="s">
        <v>2691</v>
      </c>
      <c r="W12" s="379" t="s">
        <v>759</v>
      </c>
      <c r="X12" s="8"/>
      <c r="Y12" s="13"/>
      <c r="Z12" s="8"/>
      <c r="AA12" s="98" t="s">
        <v>2433</v>
      </c>
      <c r="AB12" s="211" t="s">
        <v>2433</v>
      </c>
      <c r="AC12" s="13"/>
      <c r="AD12" s="169"/>
      <c r="AE12" s="14" t="s">
        <v>2750</v>
      </c>
      <c r="AF12" s="9" t="s">
        <v>2750</v>
      </c>
      <c r="AG12" s="14" t="s">
        <v>2862</v>
      </c>
      <c r="AH12" s="14" t="s">
        <v>990</v>
      </c>
      <c r="AI12" s="14" t="s">
        <v>2308</v>
      </c>
      <c r="AJ12" s="9" t="s">
        <v>2308</v>
      </c>
      <c r="AK12" s="13"/>
      <c r="AL12" s="8"/>
      <c r="AM12" s="13"/>
      <c r="AN12" s="8"/>
      <c r="AO12" s="93" t="s">
        <v>1156</v>
      </c>
      <c r="AP12" s="93" t="s">
        <v>1156</v>
      </c>
      <c r="AQ12" s="315" t="s">
        <v>1156</v>
      </c>
      <c r="AR12" s="85" t="s">
        <v>25</v>
      </c>
      <c r="AS12" s="14" t="s">
        <v>2058</v>
      </c>
      <c r="AT12" s="9" t="s">
        <v>2058</v>
      </c>
      <c r="AU12" s="14" t="s">
        <v>2059</v>
      </c>
      <c r="AV12" s="9" t="s">
        <v>2059</v>
      </c>
      <c r="AW12" s="85" t="s">
        <v>25</v>
      </c>
      <c r="AX12" s="9" t="s">
        <v>1968</v>
      </c>
      <c r="AY12" s="13"/>
      <c r="AZ12" s="8"/>
      <c r="BA12" s="13"/>
      <c r="BB12" s="8"/>
      <c r="BC12" s="163"/>
      <c r="BD12" s="85" t="s">
        <v>25</v>
      </c>
      <c r="BE12" s="14" t="s">
        <v>2258</v>
      </c>
      <c r="BF12" s="9" t="s">
        <v>2258</v>
      </c>
      <c r="BG12" s="14" t="s">
        <v>2258</v>
      </c>
      <c r="BH12" s="9" t="s">
        <v>2258</v>
      </c>
      <c r="BI12" s="14" t="s">
        <v>2258</v>
      </c>
      <c r="BJ12" s="9" t="s">
        <v>2258</v>
      </c>
      <c r="BK12" s="14" t="s">
        <v>2258</v>
      </c>
      <c r="BL12" s="85" t="s">
        <v>25</v>
      </c>
    </row>
    <row r="13" spans="1:64" ht="51.95" customHeight="1" thickBot="1">
      <c r="A13" s="36"/>
      <c r="B13" s="37" t="s">
        <v>90</v>
      </c>
      <c r="C13" s="38" t="s">
        <v>15</v>
      </c>
      <c r="D13" s="235" t="s">
        <v>2682</v>
      </c>
      <c r="E13" s="114"/>
      <c r="F13" s="114"/>
      <c r="G13" s="13"/>
      <c r="H13" s="8"/>
      <c r="I13" s="13"/>
      <c r="J13" s="8"/>
      <c r="K13" s="13"/>
      <c r="L13" s="8"/>
      <c r="M13" s="13"/>
      <c r="N13" s="8"/>
      <c r="O13" s="13"/>
      <c r="P13" s="8"/>
      <c r="Q13" s="13"/>
      <c r="R13" s="8"/>
      <c r="S13" s="13"/>
      <c r="T13" s="8"/>
      <c r="U13" s="13"/>
      <c r="V13" s="8"/>
      <c r="W13" s="13"/>
      <c r="X13" s="8"/>
      <c r="Y13" s="13"/>
      <c r="Z13" s="8"/>
      <c r="AA13" s="13"/>
      <c r="AB13" s="8" t="s">
        <v>293</v>
      </c>
      <c r="AC13" s="13"/>
      <c r="AD13" s="8"/>
      <c r="AE13" s="13"/>
      <c r="AF13" s="8"/>
      <c r="AG13" s="13"/>
      <c r="AH13" s="8"/>
      <c r="AI13" s="13"/>
      <c r="AJ13" s="8"/>
      <c r="AK13" s="13"/>
      <c r="AL13" s="8"/>
      <c r="AM13" s="13"/>
      <c r="AN13" s="8"/>
      <c r="AO13" s="13"/>
      <c r="AP13" s="8"/>
      <c r="AQ13" s="13"/>
      <c r="AR13" s="8"/>
      <c r="AS13" s="13"/>
      <c r="AT13" s="8"/>
      <c r="AU13" s="13" t="s">
        <v>2683</v>
      </c>
      <c r="AV13" s="8" t="s">
        <v>2683</v>
      </c>
      <c r="AW13" s="13" t="s">
        <v>2683</v>
      </c>
      <c r="AX13" s="8" t="s">
        <v>2684</v>
      </c>
      <c r="AY13" s="13"/>
      <c r="AZ13" s="8"/>
      <c r="BA13" s="13"/>
      <c r="BB13" s="8"/>
      <c r="BC13" s="13"/>
      <c r="BD13" s="8"/>
      <c r="BE13" s="13" t="s">
        <v>2866</v>
      </c>
      <c r="BF13" s="8" t="s">
        <v>2866</v>
      </c>
      <c r="BG13" s="106" t="s">
        <v>2934</v>
      </c>
      <c r="BH13" s="94" t="s">
        <v>2866</v>
      </c>
      <c r="BI13" s="13"/>
      <c r="BJ13" s="8"/>
      <c r="BK13" s="13"/>
      <c r="BL13" s="8"/>
    </row>
    <row r="14" spans="1:64" ht="51.95" customHeight="1" thickBot="1">
      <c r="A14" s="36" t="s">
        <v>31</v>
      </c>
      <c r="B14" s="37" t="s">
        <v>14</v>
      </c>
      <c r="C14" s="38" t="s">
        <v>15</v>
      </c>
      <c r="D14" s="48" t="s">
        <v>32</v>
      </c>
      <c r="E14" s="190"/>
      <c r="F14" s="175"/>
      <c r="G14" s="13"/>
      <c r="H14" s="8"/>
      <c r="I14" s="13"/>
      <c r="J14" s="8"/>
      <c r="K14" s="13"/>
      <c r="L14" s="8"/>
      <c r="M14" s="106"/>
      <c r="N14" s="94"/>
      <c r="O14" s="118" t="s">
        <v>42</v>
      </c>
      <c r="P14" s="119" t="s">
        <v>42</v>
      </c>
      <c r="Q14" s="13"/>
      <c r="R14" s="8"/>
      <c r="S14" s="13"/>
      <c r="T14" s="8"/>
      <c r="U14" s="13"/>
      <c r="V14" s="8"/>
      <c r="W14" s="13"/>
      <c r="X14" s="8"/>
      <c r="Y14" s="13"/>
      <c r="Z14" s="8"/>
      <c r="AA14" s="13"/>
      <c r="AB14" s="8"/>
      <c r="AC14" s="13"/>
      <c r="AD14" s="72" t="s">
        <v>2729</v>
      </c>
      <c r="AE14" s="13"/>
      <c r="AF14" s="72"/>
      <c r="AG14" s="6" t="s">
        <v>2898</v>
      </c>
      <c r="AH14" s="6" t="s">
        <v>2898</v>
      </c>
      <c r="AI14" s="11" t="s">
        <v>2603</v>
      </c>
      <c r="AJ14" s="73" t="s">
        <v>2604</v>
      </c>
      <c r="AK14" s="13"/>
      <c r="AL14" s="8"/>
      <c r="AM14" s="13"/>
      <c r="AN14" s="8"/>
      <c r="AO14" s="13"/>
      <c r="AP14" s="8"/>
      <c r="AQ14" s="13"/>
      <c r="AR14" s="8"/>
      <c r="AS14" s="13"/>
      <c r="AT14" s="85" t="s">
        <v>25</v>
      </c>
      <c r="AU14" s="14" t="s">
        <v>2804</v>
      </c>
      <c r="AV14" s="9" t="s">
        <v>2805</v>
      </c>
      <c r="AW14" s="14" t="s">
        <v>2806</v>
      </c>
      <c r="AX14" s="9" t="s">
        <v>2806</v>
      </c>
      <c r="AY14" s="13"/>
      <c r="AZ14" s="8"/>
      <c r="BA14" s="13"/>
      <c r="BB14" s="8"/>
      <c r="BC14" s="13"/>
      <c r="BD14" s="8"/>
      <c r="BE14" s="81" t="s">
        <v>2916</v>
      </c>
      <c r="BF14" s="98" t="s">
        <v>2916</v>
      </c>
      <c r="BG14" s="81" t="s">
        <v>2916</v>
      </c>
      <c r="BH14" s="98" t="s">
        <v>2916</v>
      </c>
      <c r="BI14" s="95" t="s">
        <v>2951</v>
      </c>
      <c r="BJ14" s="612" t="s">
        <v>2951</v>
      </c>
      <c r="BK14" s="13"/>
      <c r="BL14" s="8"/>
    </row>
    <row r="15" spans="1:64" ht="51.95" customHeight="1" thickBot="1">
      <c r="A15" s="36"/>
      <c r="B15" s="37" t="s">
        <v>14</v>
      </c>
      <c r="C15" s="38" t="s">
        <v>15</v>
      </c>
      <c r="D15" s="48" t="s">
        <v>33</v>
      </c>
      <c r="E15" s="9" t="s">
        <v>1610</v>
      </c>
      <c r="F15" s="463" t="s">
        <v>25</v>
      </c>
      <c r="G15" s="14" t="s">
        <v>1697</v>
      </c>
      <c r="H15" s="14" t="s">
        <v>1697</v>
      </c>
      <c r="I15" s="13"/>
      <c r="J15" s="8"/>
      <c r="K15" s="13"/>
      <c r="L15" s="8"/>
      <c r="M15" s="81" t="s">
        <v>2044</v>
      </c>
      <c r="N15" s="98" t="s">
        <v>2044</v>
      </c>
      <c r="O15" s="419" t="s">
        <v>1817</v>
      </c>
      <c r="P15" s="437" t="s">
        <v>1817</v>
      </c>
      <c r="Q15" s="81" t="s">
        <v>1453</v>
      </c>
      <c r="R15" s="98" t="s">
        <v>1453</v>
      </c>
      <c r="S15" s="81" t="s">
        <v>996</v>
      </c>
      <c r="T15" s="98" t="s">
        <v>996</v>
      </c>
      <c r="U15" s="83" t="s">
        <v>1711</v>
      </c>
      <c r="V15" s="83" t="s">
        <v>1711</v>
      </c>
      <c r="W15" s="13"/>
      <c r="X15" s="8"/>
      <c r="Y15" s="13"/>
      <c r="Z15" s="8"/>
      <c r="AA15" s="14" t="s">
        <v>2044</v>
      </c>
      <c r="AB15" s="9" t="s">
        <v>2044</v>
      </c>
      <c r="AC15" s="14" t="s">
        <v>1388</v>
      </c>
      <c r="AD15" s="9" t="s">
        <v>1388</v>
      </c>
      <c r="AE15" s="14" t="s">
        <v>1388</v>
      </c>
      <c r="AF15" s="8" t="s">
        <v>2143</v>
      </c>
      <c r="AG15" s="14" t="s">
        <v>1169</v>
      </c>
      <c r="AH15" s="9" t="s">
        <v>1169</v>
      </c>
      <c r="AI15" s="92" t="s">
        <v>1169</v>
      </c>
      <c r="AJ15" s="300" t="s">
        <v>1169</v>
      </c>
      <c r="AK15" s="13"/>
      <c r="AL15" s="8"/>
      <c r="AM15" s="13"/>
      <c r="AN15" s="8"/>
      <c r="AO15" s="85" t="s">
        <v>25</v>
      </c>
      <c r="AP15" s="9" t="s">
        <v>2105</v>
      </c>
      <c r="AQ15" s="81" t="s">
        <v>2105</v>
      </c>
      <c r="AR15" s="81" t="s">
        <v>2105</v>
      </c>
      <c r="AS15" s="14" t="s">
        <v>2105</v>
      </c>
      <c r="AT15" s="85" t="s">
        <v>25</v>
      </c>
      <c r="AU15" s="14" t="s">
        <v>2559</v>
      </c>
      <c r="AV15" s="9" t="s">
        <v>2560</v>
      </c>
      <c r="AW15" s="14" t="s">
        <v>2560</v>
      </c>
      <c r="AX15" s="9" t="s">
        <v>2560</v>
      </c>
      <c r="AY15" s="13"/>
      <c r="AZ15" s="8"/>
      <c r="BA15" s="13"/>
      <c r="BB15" s="8"/>
      <c r="BC15" s="13"/>
      <c r="BD15" s="8"/>
      <c r="BE15" s="14" t="s">
        <v>1703</v>
      </c>
      <c r="BF15" s="9" t="s">
        <v>1703</v>
      </c>
      <c r="BH15" s="92" t="s">
        <v>1703</v>
      </c>
      <c r="BI15" s="14" t="s">
        <v>2162</v>
      </c>
      <c r="BJ15" s="165"/>
      <c r="BK15" s="14" t="s">
        <v>2572</v>
      </c>
      <c r="BL15" s="9" t="s">
        <v>2572</v>
      </c>
    </row>
    <row r="16" spans="1:64" ht="51.95" customHeight="1" thickBot="1">
      <c r="A16" s="36"/>
      <c r="B16" s="37" t="s">
        <v>20</v>
      </c>
      <c r="C16" s="38" t="s">
        <v>15</v>
      </c>
      <c r="D16" s="234" t="s">
        <v>54</v>
      </c>
      <c r="E16" s="190"/>
      <c r="F16" s="175"/>
      <c r="G16" s="139" t="s">
        <v>2754</v>
      </c>
      <c r="H16" s="8"/>
      <c r="I16" s="13"/>
      <c r="J16" s="8"/>
      <c r="K16" s="13"/>
      <c r="L16" s="8"/>
      <c r="M16" s="13"/>
      <c r="N16" s="8" t="s">
        <v>2658</v>
      </c>
      <c r="O16" s="13"/>
      <c r="P16" s="8"/>
      <c r="Q16" s="13"/>
      <c r="R16" s="8" t="s">
        <v>2734</v>
      </c>
      <c r="S16" s="13"/>
      <c r="T16" s="8"/>
      <c r="U16" s="13"/>
      <c r="V16" s="8"/>
      <c r="W16" s="13"/>
      <c r="X16" s="8"/>
      <c r="Y16" s="13"/>
      <c r="Z16" s="8"/>
      <c r="AA16" s="13"/>
      <c r="AB16" s="8"/>
      <c r="AC16" s="13"/>
      <c r="AD16" s="8"/>
      <c r="AE16" s="13"/>
      <c r="AF16" s="8"/>
      <c r="AG16" s="5"/>
      <c r="AH16" s="119" t="s">
        <v>42</v>
      </c>
      <c r="AI16" s="118" t="s">
        <v>42</v>
      </c>
      <c r="AJ16" s="119" t="s">
        <v>42</v>
      </c>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c r="BK16" s="13"/>
      <c r="BL16" s="8"/>
    </row>
    <row r="17" spans="1:66" ht="51.95" customHeight="1" thickBot="1">
      <c r="A17" s="36"/>
      <c r="B17" s="37" t="s">
        <v>14</v>
      </c>
      <c r="C17" s="38" t="s">
        <v>15</v>
      </c>
      <c r="D17" s="39" t="s">
        <v>34</v>
      </c>
      <c r="E17" s="190"/>
      <c r="F17" s="175"/>
      <c r="G17" s="13"/>
      <c r="H17" s="8" t="s">
        <v>2662</v>
      </c>
      <c r="I17" s="13"/>
      <c r="J17" s="8"/>
      <c r="K17" s="13"/>
      <c r="L17" s="8"/>
      <c r="M17" s="13" t="s">
        <v>2735</v>
      </c>
      <c r="N17" s="8" t="s">
        <v>2747</v>
      </c>
      <c r="O17" s="163" t="s">
        <v>2746</v>
      </c>
      <c r="P17" s="169" t="s">
        <v>19</v>
      </c>
      <c r="Q17" s="492" t="s">
        <v>1624</v>
      </c>
      <c r="R17" s="493" t="s">
        <v>1624</v>
      </c>
      <c r="S17" s="13" t="s">
        <v>73</v>
      </c>
      <c r="T17" s="122"/>
      <c r="U17" s="13" t="s">
        <v>2779</v>
      </c>
      <c r="V17" s="493" t="s">
        <v>2798</v>
      </c>
      <c r="W17" s="13"/>
      <c r="X17" s="8"/>
      <c r="Y17" s="13"/>
      <c r="Z17" s="8"/>
      <c r="AA17" s="13" t="s">
        <v>2769</v>
      </c>
      <c r="AB17" s="8"/>
      <c r="AC17" s="14" t="s">
        <v>2313</v>
      </c>
      <c r="AD17" s="9" t="s">
        <v>2313</v>
      </c>
      <c r="AE17" s="14" t="s">
        <v>2313</v>
      </c>
      <c r="AF17" s="9" t="s">
        <v>2313</v>
      </c>
      <c r="AG17" s="13" t="s">
        <v>2794</v>
      </c>
      <c r="AH17" s="8" t="s">
        <v>2811</v>
      </c>
      <c r="AI17" s="13" t="s">
        <v>2874</v>
      </c>
      <c r="AJ17" s="8" t="s">
        <v>2864</v>
      </c>
      <c r="AK17" s="13"/>
      <c r="AL17" s="8"/>
      <c r="AM17" s="13"/>
      <c r="AN17" s="8"/>
      <c r="AO17" s="333" t="s">
        <v>2488</v>
      </c>
      <c r="AP17" s="334" t="s">
        <v>2488</v>
      </c>
      <c r="AQ17" s="14" t="s">
        <v>2489</v>
      </c>
      <c r="AR17" s="192" t="s">
        <v>2489</v>
      </c>
      <c r="AS17" s="13"/>
      <c r="AT17" s="8"/>
      <c r="AU17" s="13"/>
      <c r="AV17" s="8"/>
      <c r="AW17" s="13"/>
      <c r="AX17" s="8"/>
      <c r="AY17" s="13"/>
      <c r="AZ17" s="8"/>
      <c r="BA17" s="13"/>
      <c r="BB17" s="8"/>
      <c r="BC17" s="13"/>
      <c r="BD17" s="8" t="s">
        <v>2949</v>
      </c>
      <c r="BE17" s="13"/>
      <c r="BF17" s="169" t="s">
        <v>2948</v>
      </c>
      <c r="BG17" s="13" t="s">
        <v>2913</v>
      </c>
      <c r="BH17" s="8"/>
      <c r="BI17" s="13"/>
      <c r="BJ17" s="8"/>
      <c r="BK17" s="13"/>
      <c r="BL17" s="8"/>
    </row>
    <row r="18" spans="1:66" ht="51.95" customHeight="1" thickBot="1">
      <c r="A18" s="36"/>
      <c r="B18" s="37" t="s">
        <v>26</v>
      </c>
      <c r="C18" s="38" t="s">
        <v>15</v>
      </c>
      <c r="D18" s="39" t="s">
        <v>36</v>
      </c>
      <c r="E18" s="488" t="s">
        <v>31</v>
      </c>
      <c r="F18" s="489" t="s">
        <v>31</v>
      </c>
      <c r="G18" s="126"/>
      <c r="H18" s="214"/>
      <c r="I18" s="13"/>
      <c r="J18" s="8"/>
      <c r="K18" s="13"/>
      <c r="L18" s="8"/>
      <c r="M18" s="13" t="s">
        <v>126</v>
      </c>
      <c r="N18" s="8" t="s">
        <v>126</v>
      </c>
      <c r="O18" s="13"/>
      <c r="P18" s="94" t="s">
        <v>2695</v>
      </c>
      <c r="Q18" s="13"/>
      <c r="R18" s="8"/>
      <c r="S18" s="126" t="s">
        <v>31</v>
      </c>
      <c r="T18" s="214" t="s">
        <v>31</v>
      </c>
      <c r="U18" s="126"/>
      <c r="V18" s="214"/>
      <c r="W18" s="13"/>
      <c r="X18" s="8"/>
      <c r="Y18" s="13"/>
      <c r="Z18" s="8"/>
      <c r="AA18" s="13"/>
      <c r="AB18" s="8"/>
      <c r="AC18" s="13"/>
      <c r="AD18" s="165"/>
      <c r="AE18" s="13"/>
      <c r="AF18" s="8"/>
      <c r="AG18" s="126" t="s">
        <v>31</v>
      </c>
      <c r="AH18" s="214" t="s">
        <v>31</v>
      </c>
      <c r="AI18" s="126"/>
      <c r="AJ18" s="214"/>
      <c r="AK18" s="13"/>
      <c r="AL18" s="8"/>
      <c r="AM18" s="13"/>
      <c r="AN18" s="8"/>
      <c r="AO18" s="104" t="s">
        <v>126</v>
      </c>
      <c r="AP18" s="105" t="s">
        <v>126</v>
      </c>
      <c r="AQ18" s="13" t="s">
        <v>2848</v>
      </c>
      <c r="AR18" s="8" t="s">
        <v>2848</v>
      </c>
      <c r="AS18" s="13"/>
      <c r="AT18" s="8"/>
      <c r="AU18" s="126" t="s">
        <v>31</v>
      </c>
      <c r="AV18" s="214" t="s">
        <v>31</v>
      </c>
      <c r="AW18" s="462"/>
      <c r="AX18" s="499"/>
      <c r="AY18" s="13"/>
      <c r="AZ18" s="8"/>
      <c r="BA18" s="13"/>
      <c r="BB18" s="8"/>
      <c r="BC18" s="13"/>
      <c r="BD18" s="8"/>
      <c r="BE18" s="13"/>
      <c r="BF18" s="8"/>
      <c r="BG18" s="13" t="s">
        <v>2913</v>
      </c>
      <c r="BH18" s="8"/>
      <c r="BI18" s="126" t="s">
        <v>31</v>
      </c>
      <c r="BJ18" s="214" t="s">
        <v>31</v>
      </c>
      <c r="BK18" s="126"/>
      <c r="BL18" s="214"/>
    </row>
    <row r="19" spans="1:66" ht="51.95" customHeight="1" thickBot="1">
      <c r="A19" s="36"/>
      <c r="B19" s="37" t="s">
        <v>14</v>
      </c>
      <c r="C19" s="38" t="s">
        <v>15</v>
      </c>
      <c r="D19" s="39" t="s">
        <v>37</v>
      </c>
      <c r="E19" s="18" t="s">
        <v>2513</v>
      </c>
      <c r="F19" s="511" t="s">
        <v>2513</v>
      </c>
      <c r="G19" s="190" t="s">
        <v>2513</v>
      </c>
      <c r="H19" s="518" t="s">
        <v>2513</v>
      </c>
      <c r="I19" s="13"/>
      <c r="J19" s="8"/>
      <c r="K19" s="13"/>
      <c r="L19" s="8"/>
      <c r="M19" s="13" t="s">
        <v>2615</v>
      </c>
      <c r="N19" s="12" t="s">
        <v>2513</v>
      </c>
      <c r="O19" s="13" t="s">
        <v>80</v>
      </c>
      <c r="P19" s="12" t="s">
        <v>2752</v>
      </c>
      <c r="Q19" s="13" t="s">
        <v>2513</v>
      </c>
      <c r="R19" s="12" t="s">
        <v>2615</v>
      </c>
      <c r="S19" s="13" t="s">
        <v>38</v>
      </c>
      <c r="T19" s="8" t="s">
        <v>38</v>
      </c>
      <c r="U19" s="13" t="s">
        <v>2757</v>
      </c>
      <c r="V19" s="12" t="s">
        <v>2796</v>
      </c>
      <c r="W19" s="13"/>
      <c r="X19" s="8"/>
      <c r="Y19" s="13"/>
      <c r="Z19" s="8"/>
      <c r="AA19" s="13" t="s">
        <v>38</v>
      </c>
      <c r="AB19" s="8" t="s">
        <v>38</v>
      </c>
      <c r="AC19" s="14" t="s">
        <v>2830</v>
      </c>
      <c r="AD19" s="9" t="s">
        <v>2831</v>
      </c>
      <c r="AE19" s="79"/>
      <c r="AF19" s="72"/>
      <c r="AG19" s="100" t="s">
        <v>2617</v>
      </c>
      <c r="AH19" s="153" t="s">
        <v>2617</v>
      </c>
      <c r="AI19" s="18"/>
      <c r="AJ19" s="17"/>
      <c r="AK19" s="13"/>
      <c r="AL19" s="8"/>
      <c r="AM19" s="13"/>
      <c r="AN19" s="8"/>
      <c r="AO19" s="13" t="s">
        <v>2886</v>
      </c>
      <c r="AP19" s="8"/>
      <c r="AQ19" s="130"/>
      <c r="AR19" s="381"/>
      <c r="AS19" s="13"/>
      <c r="AT19" s="8"/>
      <c r="AU19" s="13" t="s">
        <v>2908</v>
      </c>
      <c r="AV19" s="8"/>
      <c r="AW19" s="13"/>
      <c r="AX19" s="8"/>
      <c r="AY19" s="13"/>
      <c r="AZ19" s="8"/>
      <c r="BA19" s="13"/>
      <c r="BB19" s="8"/>
      <c r="BC19" s="13"/>
      <c r="BD19" s="8" t="s">
        <v>2935</v>
      </c>
      <c r="BE19" s="14" t="s">
        <v>2810</v>
      </c>
      <c r="BF19" s="14" t="s">
        <v>2810</v>
      </c>
      <c r="BG19" s="13"/>
      <c r="BH19" s="8" t="s">
        <v>2935</v>
      </c>
      <c r="BI19" s="13" t="s">
        <v>2935</v>
      </c>
      <c r="BJ19" s="8"/>
      <c r="BK19" s="13"/>
      <c r="BL19" s="8"/>
    </row>
    <row r="20" spans="1:66" ht="51.95" customHeight="1" thickBot="1">
      <c r="A20" s="36"/>
      <c r="B20" s="37" t="s">
        <v>14</v>
      </c>
      <c r="C20" s="38" t="s">
        <v>15</v>
      </c>
      <c r="D20" s="39" t="s">
        <v>39</v>
      </c>
      <c r="E20" s="114"/>
      <c r="F20" s="114"/>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t="s">
        <v>2913</v>
      </c>
      <c r="BH20" s="8"/>
      <c r="BI20" s="13"/>
      <c r="BJ20" s="8"/>
      <c r="BK20" s="13"/>
      <c r="BL20" s="8"/>
    </row>
    <row r="21" spans="1:66" ht="51.95" customHeight="1" thickBot="1">
      <c r="A21" s="36"/>
      <c r="B21" s="37" t="s">
        <v>2644</v>
      </c>
      <c r="C21" s="38" t="s">
        <v>15</v>
      </c>
      <c r="D21" s="39" t="s">
        <v>1394</v>
      </c>
      <c r="E21" s="114"/>
      <c r="F21" s="114"/>
      <c r="G21" s="13"/>
      <c r="H21" s="8"/>
      <c r="I21" s="13"/>
      <c r="J21" s="8"/>
      <c r="K21" s="13"/>
      <c r="L21" s="8"/>
      <c r="M21" s="13"/>
      <c r="N21" s="8"/>
      <c r="O21" s="13"/>
      <c r="P21" s="8"/>
      <c r="Q21" s="13"/>
      <c r="R21" s="169"/>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4" t="s">
        <v>2927</v>
      </c>
      <c r="BF21" s="14" t="s">
        <v>2927</v>
      </c>
      <c r="BG21" s="13" t="s">
        <v>2913</v>
      </c>
      <c r="BH21" s="8"/>
      <c r="BI21" s="191" t="s">
        <v>2927</v>
      </c>
      <c r="BJ21" s="191" t="s">
        <v>2927</v>
      </c>
      <c r="BK21" s="13"/>
      <c r="BL21" s="8"/>
    </row>
    <row r="22" spans="1:66" ht="51.95" customHeight="1" thickBot="1">
      <c r="A22" s="36"/>
      <c r="B22" s="37" t="s">
        <v>20</v>
      </c>
      <c r="C22" s="38" t="s">
        <v>40</v>
      </c>
      <c r="D22" s="39" t="s">
        <v>172</v>
      </c>
      <c r="E22" s="114"/>
      <c r="F22" s="114"/>
      <c r="G22" s="13"/>
      <c r="H22" s="8"/>
      <c r="I22" s="13"/>
      <c r="J22" s="8"/>
      <c r="K22" s="13"/>
      <c r="L22" s="8"/>
      <c r="M22" s="13"/>
      <c r="N22" s="8"/>
      <c r="O22" s="13"/>
      <c r="P22" s="8"/>
      <c r="Q22" s="13"/>
      <c r="R22" s="8"/>
      <c r="S22" s="13"/>
      <c r="T22" s="8"/>
      <c r="U22" s="13"/>
      <c r="V22" s="8"/>
      <c r="W22" s="13"/>
      <c r="X22" s="8"/>
      <c r="Y22" s="13"/>
      <c r="Z22" s="8"/>
      <c r="AA22" s="13"/>
      <c r="AB22" s="8"/>
      <c r="AC22" s="13"/>
      <c r="AD22" s="8" t="s">
        <v>2844</v>
      </c>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row>
    <row r="23" spans="1:66" s="288" customFormat="1" ht="51.95" customHeight="1" thickBot="1">
      <c r="A23" s="284">
        <v>4</v>
      </c>
      <c r="B23" s="285" t="s">
        <v>20</v>
      </c>
      <c r="C23" s="286" t="s">
        <v>40</v>
      </c>
      <c r="D23" s="287" t="s">
        <v>43</v>
      </c>
      <c r="E23" s="79" t="s">
        <v>2606</v>
      </c>
      <c r="F23" s="387"/>
      <c r="G23" s="79"/>
      <c r="H23" s="72"/>
      <c r="I23" s="79"/>
      <c r="J23" s="72"/>
      <c r="K23" s="79"/>
      <c r="L23" s="72"/>
      <c r="M23" s="79"/>
      <c r="N23" s="72"/>
      <c r="O23" s="79" t="s">
        <v>2676</v>
      </c>
      <c r="P23" s="72" t="s">
        <v>2677</v>
      </c>
      <c r="Q23" s="79" t="s">
        <v>2592</v>
      </c>
      <c r="R23" s="72" t="s">
        <v>2592</v>
      </c>
      <c r="S23" s="79"/>
      <c r="T23" s="72"/>
      <c r="U23" s="79" t="s">
        <v>2753</v>
      </c>
      <c r="V23" s="72"/>
      <c r="W23" s="79"/>
      <c r="X23" s="72"/>
      <c r="Y23" s="79"/>
      <c r="Z23" s="72"/>
      <c r="AA23" s="79"/>
      <c r="AB23" s="72"/>
      <c r="AC23" s="79" t="s">
        <v>2821</v>
      </c>
      <c r="AD23" s="72" t="s">
        <v>2817</v>
      </c>
      <c r="AE23" s="79" t="s">
        <v>2818</v>
      </c>
      <c r="AF23" s="72" t="s">
        <v>1277</v>
      </c>
      <c r="AG23" s="79"/>
      <c r="AH23" s="72"/>
      <c r="AI23" s="79" t="s">
        <v>2819</v>
      </c>
      <c r="AJ23" s="72" t="s">
        <v>2820</v>
      </c>
      <c r="AK23" s="79"/>
      <c r="AL23" s="72"/>
      <c r="AM23" s="79"/>
      <c r="AN23" s="72"/>
      <c r="AO23" s="79"/>
      <c r="AP23" s="72"/>
      <c r="AQ23" s="79" t="s">
        <v>2865</v>
      </c>
      <c r="AR23" s="72" t="s">
        <v>88</v>
      </c>
      <c r="AS23" s="79" t="s">
        <v>2884</v>
      </c>
      <c r="AT23" s="309"/>
      <c r="AU23" s="79" t="s">
        <v>2872</v>
      </c>
      <c r="AV23" s="72"/>
      <c r="AW23" s="79" t="s">
        <v>2885</v>
      </c>
      <c r="AX23" s="72"/>
      <c r="AY23" s="79"/>
      <c r="AZ23" s="72"/>
      <c r="BA23" s="79"/>
      <c r="BB23" s="72"/>
      <c r="BC23" s="79"/>
      <c r="BD23" s="72"/>
      <c r="BE23" s="79" t="s">
        <v>2477</v>
      </c>
      <c r="BF23" s="72" t="s">
        <v>2942</v>
      </c>
      <c r="BG23" s="79"/>
      <c r="BH23" s="72" t="s">
        <v>25</v>
      </c>
      <c r="BI23" s="79" t="s">
        <v>120</v>
      </c>
      <c r="BJ23" s="72" t="s">
        <v>88</v>
      </c>
      <c r="BK23" s="79" t="s">
        <v>2943</v>
      </c>
      <c r="BL23" s="72" t="s">
        <v>25</v>
      </c>
    </row>
    <row r="24" spans="1:66" ht="51.95" customHeight="1" thickBot="1">
      <c r="A24" s="36"/>
      <c r="B24" s="37" t="s">
        <v>14</v>
      </c>
      <c r="C24" s="38" t="s">
        <v>40</v>
      </c>
      <c r="D24" s="39" t="s">
        <v>44</v>
      </c>
      <c r="E24" s="190" t="s">
        <v>2829</v>
      </c>
      <c r="F24" s="190" t="s">
        <v>2619</v>
      </c>
      <c r="G24" s="13"/>
      <c r="H24" s="8"/>
      <c r="I24" s="13"/>
      <c r="J24" s="8"/>
      <c r="K24" s="13"/>
      <c r="L24" s="8"/>
      <c r="M24" s="13" t="s">
        <v>2959</v>
      </c>
      <c r="N24" s="8" t="s">
        <v>1781</v>
      </c>
      <c r="O24" s="13"/>
      <c r="P24" s="8"/>
      <c r="Q24" s="13"/>
      <c r="R24" s="8"/>
      <c r="S24" s="13"/>
      <c r="T24" s="8" t="s">
        <v>2741</v>
      </c>
      <c r="U24" s="13"/>
      <c r="V24" s="8"/>
      <c r="W24" s="13"/>
      <c r="X24" s="8"/>
      <c r="Y24" s="13"/>
      <c r="Z24" s="8"/>
      <c r="AA24" s="13"/>
      <c r="AB24" s="8" t="s">
        <v>2832</v>
      </c>
      <c r="AC24" s="13"/>
      <c r="AD24" s="8" t="s">
        <v>2730</v>
      </c>
      <c r="AE24" s="13"/>
      <c r="AF24" s="8" t="s">
        <v>31</v>
      </c>
      <c r="AG24" s="13" t="s">
        <v>2739</v>
      </c>
      <c r="AH24" s="8" t="s">
        <v>2740</v>
      </c>
      <c r="AI24" s="13" t="s">
        <v>2813</v>
      </c>
      <c r="AJ24" s="8" t="s">
        <v>2845</v>
      </c>
      <c r="AK24" s="13"/>
      <c r="AL24" s="8"/>
      <c r="AM24" s="13"/>
      <c r="AN24" s="8"/>
      <c r="AO24" s="13"/>
      <c r="AP24" s="8"/>
      <c r="AQ24" s="13" t="s">
        <v>2888</v>
      </c>
      <c r="AR24" s="8"/>
      <c r="AS24" s="13" t="s">
        <v>2783</v>
      </c>
      <c r="AT24" s="12" t="s">
        <v>2906</v>
      </c>
      <c r="AU24" s="13"/>
      <c r="AV24" s="12" t="s">
        <v>2854</v>
      </c>
      <c r="AW24" s="13" t="s">
        <v>2923</v>
      </c>
      <c r="AX24" s="8"/>
      <c r="AY24" s="13"/>
      <c r="AZ24" s="8"/>
      <c r="BA24" s="13"/>
      <c r="BB24" s="8"/>
      <c r="BC24" s="13"/>
      <c r="BD24" s="8"/>
      <c r="BE24" s="13"/>
      <c r="BF24" s="8" t="s">
        <v>2961</v>
      </c>
      <c r="BG24" s="13"/>
      <c r="BH24" s="8"/>
      <c r="BI24" s="13"/>
      <c r="BJ24" s="8"/>
      <c r="BK24" s="13"/>
      <c r="BL24" s="8"/>
    </row>
    <row r="25" spans="1:66" ht="51.95" customHeight="1" thickBot="1">
      <c r="A25" s="36"/>
      <c r="B25" s="37" t="s">
        <v>22</v>
      </c>
      <c r="C25" s="38" t="s">
        <v>40</v>
      </c>
      <c r="D25" s="39" t="s">
        <v>45</v>
      </c>
      <c r="E25" s="114"/>
      <c r="F25" s="114"/>
      <c r="G25" s="13" t="s">
        <v>2719</v>
      </c>
      <c r="H25" s="72" t="s">
        <v>2720</v>
      </c>
      <c r="I25" s="13"/>
      <c r="J25" s="8"/>
      <c r="K25" s="13"/>
      <c r="L25" s="8"/>
      <c r="M25" s="13" t="s">
        <v>2717</v>
      </c>
      <c r="N25" s="13" t="s">
        <v>2558</v>
      </c>
      <c r="O25" s="13"/>
      <c r="P25" s="72" t="s">
        <v>31</v>
      </c>
      <c r="Q25" s="13"/>
      <c r="R25" s="8"/>
      <c r="S25" s="13" t="s">
        <v>2782</v>
      </c>
      <c r="T25" s="8"/>
      <c r="U25" s="13" t="s">
        <v>2757</v>
      </c>
      <c r="V25" s="79" t="s">
        <v>31</v>
      </c>
      <c r="W25" s="13"/>
      <c r="X25" s="8"/>
      <c r="Y25" s="13"/>
      <c r="Z25" s="8"/>
      <c r="AA25" s="13" t="s">
        <v>2411</v>
      </c>
      <c r="AB25" s="8"/>
      <c r="AC25" s="79" t="s">
        <v>2667</v>
      </c>
      <c r="AD25" s="79" t="s">
        <v>2664</v>
      </c>
      <c r="AE25" s="79" t="s">
        <v>25</v>
      </c>
      <c r="AF25" s="72" t="s">
        <v>2792</v>
      </c>
      <c r="AG25" s="13" t="s">
        <v>31</v>
      </c>
      <c r="AH25" s="8" t="s">
        <v>31</v>
      </c>
      <c r="AI25" s="79" t="s">
        <v>2868</v>
      </c>
      <c r="AJ25" s="72" t="s">
        <v>2870</v>
      </c>
      <c r="AK25" s="13"/>
      <c r="AL25" s="8"/>
      <c r="AM25" s="13"/>
      <c r="AN25" s="8"/>
      <c r="AO25" s="79" t="s">
        <v>31</v>
      </c>
      <c r="AP25" s="72" t="s">
        <v>31</v>
      </c>
      <c r="AQ25" s="79" t="s">
        <v>2896</v>
      </c>
      <c r="AR25" s="72" t="s">
        <v>31</v>
      </c>
      <c r="AS25" s="13"/>
      <c r="AT25" s="12"/>
      <c r="AU25" s="13"/>
      <c r="AV25" s="8"/>
      <c r="AW25" s="13"/>
      <c r="AX25" s="8"/>
      <c r="AY25" s="13"/>
      <c r="AZ25" s="8"/>
      <c r="BA25" s="13"/>
      <c r="BB25" s="8"/>
      <c r="BC25" s="118" t="s">
        <v>42</v>
      </c>
      <c r="BD25" s="119" t="s">
        <v>42</v>
      </c>
      <c r="BE25" s="13" t="s">
        <v>25</v>
      </c>
      <c r="BF25" s="8" t="s">
        <v>2723</v>
      </c>
      <c r="BG25" s="13"/>
      <c r="BH25" s="8" t="s">
        <v>2770</v>
      </c>
      <c r="BI25" s="13" t="s">
        <v>25</v>
      </c>
      <c r="BJ25" s="8" t="s">
        <v>2721</v>
      </c>
      <c r="BK25" s="13" t="s">
        <v>2994</v>
      </c>
      <c r="BL25" s="8"/>
    </row>
    <row r="26" spans="1:66" ht="51.95" customHeight="1" thickBot="1">
      <c r="A26" s="36"/>
      <c r="B26" s="37" t="s">
        <v>20</v>
      </c>
      <c r="C26" s="38" t="s">
        <v>40</v>
      </c>
      <c r="D26" s="39" t="s">
        <v>46</v>
      </c>
      <c r="E26" s="185" t="s">
        <v>25</v>
      </c>
      <c r="F26" s="190" t="s">
        <v>2629</v>
      </c>
      <c r="G26" s="79" t="s">
        <v>2738</v>
      </c>
      <c r="H26" s="72" t="s">
        <v>2518</v>
      </c>
      <c r="I26" s="13"/>
      <c r="J26" s="8"/>
      <c r="K26" s="13"/>
      <c r="L26" s="8"/>
      <c r="M26" s="13"/>
      <c r="N26" s="49" t="s">
        <v>2659</v>
      </c>
      <c r="O26" s="13"/>
      <c r="P26" s="8"/>
      <c r="Q26" s="13" t="s">
        <v>2660</v>
      </c>
      <c r="R26" s="8" t="s">
        <v>2680</v>
      </c>
      <c r="S26" s="13" t="s">
        <v>2681</v>
      </c>
      <c r="T26" s="8" t="s">
        <v>2780</v>
      </c>
      <c r="U26" s="164" t="s">
        <v>2822</v>
      </c>
      <c r="V26" s="8" t="s">
        <v>2823</v>
      </c>
      <c r="W26" s="13"/>
      <c r="X26" s="8"/>
      <c r="Y26" s="13"/>
      <c r="Z26" s="8"/>
      <c r="AA26" s="13"/>
      <c r="AB26" s="8"/>
      <c r="AC26" s="13"/>
      <c r="AD26" s="8" t="s">
        <v>2839</v>
      </c>
      <c r="AE26" s="13" t="s">
        <v>2840</v>
      </c>
      <c r="AF26" s="8"/>
      <c r="AG26" s="13"/>
      <c r="AH26" s="8" t="s">
        <v>2841</v>
      </c>
      <c r="AI26" s="13"/>
      <c r="AJ26" s="8"/>
      <c r="AK26" s="13"/>
      <c r="AL26" s="8"/>
      <c r="AM26" s="13"/>
      <c r="AN26" s="8"/>
      <c r="AO26" s="79" t="s">
        <v>2880</v>
      </c>
      <c r="AP26" s="8" t="s">
        <v>2879</v>
      </c>
      <c r="AQ26" s="164" t="s">
        <v>2880</v>
      </c>
      <c r="AR26" s="8" t="s">
        <v>2881</v>
      </c>
      <c r="AS26" s="79" t="s">
        <v>2900</v>
      </c>
      <c r="AT26" s="12" t="s">
        <v>2910</v>
      </c>
      <c r="AU26" s="13" t="s">
        <v>2842</v>
      </c>
      <c r="AV26" s="8" t="s">
        <v>2843</v>
      </c>
      <c r="AW26" s="45" t="s">
        <v>2880</v>
      </c>
      <c r="AX26" s="8" t="s">
        <v>2957</v>
      </c>
      <c r="AY26" s="13"/>
      <c r="AZ26" s="8"/>
      <c r="BA26" s="13"/>
      <c r="BB26" s="8"/>
      <c r="BC26" s="45" t="s">
        <v>2880</v>
      </c>
      <c r="BD26" s="8" t="s">
        <v>2880</v>
      </c>
      <c r="BE26" s="13" t="s">
        <v>2880</v>
      </c>
      <c r="BF26" s="8" t="s">
        <v>2956</v>
      </c>
      <c r="BG26" s="13"/>
      <c r="BH26" s="8"/>
      <c r="BI26" s="118" t="s">
        <v>42</v>
      </c>
      <c r="BJ26" s="72"/>
      <c r="BK26" s="79" t="s">
        <v>2958</v>
      </c>
      <c r="BL26" s="72" t="s">
        <v>2958</v>
      </c>
    </row>
    <row r="27" spans="1:66" ht="51.95" customHeight="1" thickBot="1">
      <c r="A27" s="36"/>
      <c r="B27" s="37" t="s">
        <v>14</v>
      </c>
      <c r="C27" s="38" t="s">
        <v>40</v>
      </c>
      <c r="D27" s="53" t="s">
        <v>47</v>
      </c>
      <c r="E27" s="114"/>
      <c r="F27" s="190" t="s">
        <v>2633</v>
      </c>
      <c r="G27" s="13"/>
      <c r="H27" s="8"/>
      <c r="I27" s="13"/>
      <c r="J27" s="8"/>
      <c r="K27" s="13"/>
      <c r="L27" s="8"/>
      <c r="M27" s="13"/>
      <c r="N27" s="601" t="s">
        <v>2687</v>
      </c>
      <c r="O27" s="8" t="s">
        <v>2673</v>
      </c>
      <c r="P27" s="8" t="s">
        <v>2742</v>
      </c>
      <c r="Q27" s="13" t="s">
        <v>2771</v>
      </c>
      <c r="R27" s="13" t="s">
        <v>2774</v>
      </c>
      <c r="S27" s="13" t="s">
        <v>2637</v>
      </c>
      <c r="T27" s="8"/>
      <c r="U27" s="13" t="s">
        <v>2808</v>
      </c>
      <c r="V27" s="8"/>
      <c r="W27" s="13"/>
      <c r="X27" s="8"/>
      <c r="Y27" s="13"/>
      <c r="Z27" s="8"/>
      <c r="AA27" s="13"/>
      <c r="AB27" s="8" t="s">
        <v>2809</v>
      </c>
      <c r="AC27" s="13" t="s">
        <v>2745</v>
      </c>
      <c r="AD27" s="8" t="s">
        <v>2775</v>
      </c>
      <c r="AE27" s="13" t="s">
        <v>2795</v>
      </c>
      <c r="AF27" s="8"/>
      <c r="AG27" s="13"/>
      <c r="AH27" s="8" t="s">
        <v>2803</v>
      </c>
      <c r="AI27" s="13"/>
      <c r="AJ27" s="8"/>
      <c r="AK27" s="13"/>
      <c r="AL27" s="8"/>
      <c r="AM27" s="13"/>
      <c r="AN27" s="8"/>
      <c r="AO27" s="13"/>
      <c r="AP27" s="8"/>
      <c r="AQ27" s="13"/>
      <c r="AR27" s="8"/>
      <c r="AS27" s="13"/>
      <c r="AT27" s="12"/>
      <c r="AU27" s="13"/>
      <c r="AV27" s="137" t="s">
        <v>2924</v>
      </c>
      <c r="AW27" s="8" t="s">
        <v>2928</v>
      </c>
      <c r="AX27" s="8" t="s">
        <v>2919</v>
      </c>
      <c r="AY27" s="13" t="s">
        <v>2907</v>
      </c>
      <c r="AZ27" s="8"/>
      <c r="BA27" s="13"/>
      <c r="BB27" s="8"/>
      <c r="BC27" s="13"/>
      <c r="BD27" s="8" t="s">
        <v>2953</v>
      </c>
      <c r="BE27" s="8" t="s">
        <v>2930</v>
      </c>
      <c r="BF27" s="8" t="s">
        <v>2713</v>
      </c>
      <c r="BG27" s="13"/>
      <c r="BH27" s="8" t="s">
        <v>2931</v>
      </c>
      <c r="BI27" s="13"/>
      <c r="BJ27" s="8"/>
      <c r="BK27" s="13"/>
      <c r="BL27" s="8" t="s">
        <v>3005</v>
      </c>
      <c r="BN27" s="23" t="s">
        <v>2954</v>
      </c>
    </row>
    <row r="28" spans="1:66" ht="51.95" customHeight="1" thickBot="1">
      <c r="A28" s="36"/>
      <c r="B28" s="37" t="s">
        <v>14</v>
      </c>
      <c r="C28" s="38" t="s">
        <v>40</v>
      </c>
      <c r="D28" s="53" t="s">
        <v>48</v>
      </c>
      <c r="E28" s="114"/>
      <c r="F28" s="114"/>
      <c r="G28" s="13"/>
      <c r="H28" s="8" t="s">
        <v>2718</v>
      </c>
      <c r="I28" s="13"/>
      <c r="J28" s="8"/>
      <c r="K28" s="13"/>
      <c r="L28" s="8"/>
      <c r="M28" s="13" t="s">
        <v>2715</v>
      </c>
      <c r="N28" s="8" t="s">
        <v>2731</v>
      </c>
      <c r="O28" s="13"/>
      <c r="P28" s="8" t="s">
        <v>2625</v>
      </c>
      <c r="Q28" s="13" t="s">
        <v>90</v>
      </c>
      <c r="R28" s="8" t="s">
        <v>90</v>
      </c>
      <c r="S28" s="13" t="s">
        <v>90</v>
      </c>
      <c r="T28" s="8" t="s">
        <v>90</v>
      </c>
      <c r="U28" s="13" t="s">
        <v>2756</v>
      </c>
      <c r="V28" s="8"/>
      <c r="W28" s="13"/>
      <c r="X28" s="8"/>
      <c r="Y28" s="13"/>
      <c r="Z28" s="8"/>
      <c r="AA28" s="118" t="s">
        <v>42</v>
      </c>
      <c r="AB28" s="119" t="s">
        <v>42</v>
      </c>
      <c r="AC28" s="13"/>
      <c r="AD28" s="8" t="s">
        <v>2816</v>
      </c>
      <c r="AE28" s="13" t="s">
        <v>2815</v>
      </c>
      <c r="AF28" s="8"/>
      <c r="AG28" s="79" t="s">
        <v>31</v>
      </c>
      <c r="AH28" s="8"/>
      <c r="AI28" s="79" t="s">
        <v>2869</v>
      </c>
      <c r="AJ28" s="8"/>
      <c r="AK28" s="13"/>
      <c r="AL28" s="8"/>
      <c r="AM28" s="13"/>
      <c r="AN28" s="8"/>
      <c r="AO28" s="13"/>
      <c r="AP28" s="8" t="s">
        <v>2860</v>
      </c>
      <c r="AQ28" s="13"/>
      <c r="AR28" s="8"/>
      <c r="AS28" s="13"/>
      <c r="AT28" s="12"/>
      <c r="AU28" s="13" t="s">
        <v>2909</v>
      </c>
      <c r="AV28" s="611"/>
      <c r="AW28" s="13"/>
      <c r="AX28" s="8"/>
      <c r="AY28" s="13"/>
      <c r="AZ28" s="8"/>
      <c r="BA28" s="13"/>
      <c r="BB28" s="8"/>
      <c r="BC28" s="13" t="s">
        <v>2941</v>
      </c>
      <c r="BD28" s="8"/>
      <c r="BE28" s="13" t="s">
        <v>2950</v>
      </c>
      <c r="BF28" s="8"/>
      <c r="BG28" s="13"/>
      <c r="BH28" s="8"/>
      <c r="BI28" s="13" t="s">
        <v>2998</v>
      </c>
      <c r="BJ28" s="8" t="s">
        <v>2995</v>
      </c>
      <c r="BK28" s="13" t="s">
        <v>2996</v>
      </c>
      <c r="BL28" s="8" t="s">
        <v>2997</v>
      </c>
    </row>
    <row r="29" spans="1:66" ht="51.95" customHeight="1" thickBot="1">
      <c r="A29" s="36"/>
      <c r="B29" s="37" t="s">
        <v>20</v>
      </c>
      <c r="C29" s="38" t="s">
        <v>49</v>
      </c>
      <c r="D29" s="39" t="s">
        <v>50</v>
      </c>
      <c r="E29" s="79" t="s">
        <v>2606</v>
      </c>
      <c r="F29" s="387" t="s">
        <v>2703</v>
      </c>
      <c r="G29" s="13"/>
      <c r="H29" s="72" t="s">
        <v>31</v>
      </c>
      <c r="I29" s="13"/>
      <c r="J29" s="8"/>
      <c r="K29" s="13"/>
      <c r="L29" s="8"/>
      <c r="M29" s="13"/>
      <c r="N29" s="8"/>
      <c r="O29" s="13"/>
      <c r="P29" s="72" t="s">
        <v>31</v>
      </c>
      <c r="Q29" s="79" t="s">
        <v>2592</v>
      </c>
      <c r="R29" s="72" t="s">
        <v>2592</v>
      </c>
      <c r="S29" s="79" t="s">
        <v>2767</v>
      </c>
      <c r="T29" s="79" t="s">
        <v>2767</v>
      </c>
      <c r="U29" s="13"/>
      <c r="V29" s="8"/>
      <c r="W29" s="8"/>
      <c r="X29" s="8"/>
      <c r="Y29" s="13"/>
      <c r="Z29" s="8"/>
      <c r="AA29" s="14" t="s">
        <v>2671</v>
      </c>
      <c r="AB29" s="607" t="s">
        <v>2671</v>
      </c>
      <c r="AC29" s="13"/>
      <c r="AD29" s="8"/>
      <c r="AE29" s="13" t="s">
        <v>2801</v>
      </c>
      <c r="AF29" s="72" t="s">
        <v>31</v>
      </c>
      <c r="AG29" s="8" t="s">
        <v>2800</v>
      </c>
      <c r="AH29" s="8"/>
      <c r="AI29" s="13" t="s">
        <v>2801</v>
      </c>
      <c r="AJ29" s="72" t="s">
        <v>31</v>
      </c>
      <c r="AK29" s="13"/>
      <c r="AL29" s="8"/>
      <c r="AM29" s="13"/>
      <c r="AN29" s="8"/>
      <c r="AO29" s="8"/>
      <c r="AP29" s="8" t="s">
        <v>2861</v>
      </c>
      <c r="AQ29" s="13" t="s">
        <v>2801</v>
      </c>
      <c r="AR29" s="8"/>
      <c r="AS29" s="13" t="s">
        <v>1963</v>
      </c>
      <c r="AT29" s="13" t="s">
        <v>1963</v>
      </c>
      <c r="AU29" s="13"/>
      <c r="AV29" s="8" t="s">
        <v>1908</v>
      </c>
      <c r="AW29" s="13" t="s">
        <v>1963</v>
      </c>
      <c r="AX29" s="13" t="s">
        <v>2768</v>
      </c>
      <c r="AY29" s="13"/>
      <c r="AZ29" s="8"/>
      <c r="BA29" s="13"/>
      <c r="BB29" s="8"/>
      <c r="BC29" s="13"/>
      <c r="BD29" s="8" t="s">
        <v>2933</v>
      </c>
      <c r="BE29" s="13"/>
      <c r="BF29" s="8"/>
      <c r="BG29" s="13"/>
      <c r="BH29" s="8"/>
      <c r="BI29" s="13"/>
      <c r="BJ29" s="8" t="s">
        <v>2722</v>
      </c>
      <c r="BK29" s="13"/>
      <c r="BL29" s="8"/>
    </row>
    <row r="30" spans="1:66" ht="51.95" customHeight="1" thickBot="1">
      <c r="A30" s="36"/>
      <c r="B30" s="37" t="s">
        <v>20</v>
      </c>
      <c r="C30" s="38" t="s">
        <v>49</v>
      </c>
      <c r="D30" s="39" t="s">
        <v>51</v>
      </c>
      <c r="E30" s="114"/>
      <c r="F30" s="114"/>
      <c r="G30" s="13"/>
      <c r="H30" s="8"/>
      <c r="I30" s="13"/>
      <c r="J30" s="8"/>
      <c r="K30" s="13"/>
      <c r="L30" s="8"/>
      <c r="M30" s="13"/>
      <c r="N30" s="8"/>
      <c r="O30" s="118" t="s">
        <v>42</v>
      </c>
      <c r="P30" s="119" t="s">
        <v>42</v>
      </c>
      <c r="Q30" s="13"/>
      <c r="R30" s="8"/>
      <c r="S30" s="13"/>
      <c r="T30" s="8"/>
      <c r="U30" s="118" t="s">
        <v>42</v>
      </c>
      <c r="V30" s="119" t="s">
        <v>42</v>
      </c>
      <c r="W30" s="13"/>
      <c r="X30" s="8"/>
      <c r="Y30" s="13"/>
      <c r="Z30" s="8"/>
      <c r="AA30" s="13"/>
      <c r="AB30" s="8"/>
      <c r="AC30" s="118" t="s">
        <v>42</v>
      </c>
      <c r="AD30" s="119" t="s">
        <v>42</v>
      </c>
      <c r="AE30" s="13"/>
      <c r="AF30" s="8"/>
      <c r="AG30" s="13"/>
      <c r="AH30" s="8"/>
      <c r="AI30" s="13"/>
      <c r="AJ30" s="8"/>
      <c r="AK30" s="13"/>
      <c r="AL30" s="8"/>
      <c r="AM30" s="13"/>
      <c r="AN30" s="8"/>
      <c r="AO30" s="13"/>
      <c r="AP30" s="8"/>
      <c r="AQ30" s="13"/>
      <c r="AR30" s="8"/>
      <c r="AS30" s="13"/>
      <c r="AT30" s="12"/>
      <c r="AU30" s="13"/>
      <c r="AV30" s="8"/>
      <c r="AW30" s="13"/>
      <c r="AX30" s="8"/>
      <c r="AY30" s="13"/>
      <c r="AZ30" s="8"/>
      <c r="BA30" s="13"/>
      <c r="BB30" s="8"/>
      <c r="BC30" s="13"/>
      <c r="BD30" s="8"/>
      <c r="BE30" s="13"/>
      <c r="BF30" s="8"/>
      <c r="BG30" s="13"/>
      <c r="BH30" s="8"/>
      <c r="BI30" s="13" t="s">
        <v>2790</v>
      </c>
      <c r="BJ30" s="8" t="s">
        <v>2790</v>
      </c>
      <c r="BK30" s="13" t="s">
        <v>2790</v>
      </c>
      <c r="BL30" s="8" t="s">
        <v>2790</v>
      </c>
    </row>
    <row r="31" spans="1:66" ht="51.95" customHeight="1" thickBot="1">
      <c r="A31" s="36"/>
      <c r="B31" s="37" t="s">
        <v>20</v>
      </c>
      <c r="C31" s="38" t="s">
        <v>49</v>
      </c>
      <c r="D31" s="39" t="s">
        <v>52</v>
      </c>
      <c r="E31" s="114"/>
      <c r="F31" s="114"/>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t="s">
        <v>2933</v>
      </c>
      <c r="BE31" s="13"/>
      <c r="BF31" s="8"/>
      <c r="BG31" s="13"/>
      <c r="BH31" s="8"/>
      <c r="BI31" s="13"/>
      <c r="BJ31" s="8"/>
      <c r="BK31" s="13"/>
      <c r="BL31" s="8"/>
    </row>
    <row r="32" spans="1:66" ht="51.95" customHeight="1" thickBot="1">
      <c r="A32" s="36"/>
      <c r="B32" s="37" t="s">
        <v>20</v>
      </c>
      <c r="C32" s="38" t="s">
        <v>49</v>
      </c>
      <c r="D32" s="39" t="s">
        <v>83</v>
      </c>
      <c r="E32" s="114"/>
      <c r="F32" s="114"/>
      <c r="G32" s="13"/>
      <c r="H32" s="8"/>
      <c r="I32" s="13"/>
      <c r="J32" s="8"/>
      <c r="K32" s="13"/>
      <c r="L32" s="8"/>
      <c r="M32" s="45"/>
      <c r="N32" s="231" t="s">
        <v>2656</v>
      </c>
      <c r="O32" s="13"/>
      <c r="P32" s="8"/>
      <c r="Q32" s="13"/>
      <c r="R32" s="8" t="s">
        <v>2776</v>
      </c>
      <c r="S32" s="13"/>
      <c r="T32" s="8"/>
      <c r="U32" s="13"/>
      <c r="V32" s="8"/>
      <c r="W32" s="13"/>
      <c r="X32" s="8"/>
      <c r="Y32" s="13"/>
      <c r="Z32" s="8"/>
      <c r="AA32" s="13"/>
      <c r="AB32" s="8"/>
      <c r="AC32" s="13" t="s">
        <v>2773</v>
      </c>
      <c r="AD32" s="8" t="s">
        <v>2773</v>
      </c>
      <c r="AE32" s="13"/>
      <c r="AF32" s="8" t="s">
        <v>2772</v>
      </c>
      <c r="AG32" s="13"/>
      <c r="AH32" s="8" t="s">
        <v>2772</v>
      </c>
      <c r="AI32" s="13" t="s">
        <v>2773</v>
      </c>
      <c r="AJ32" s="8" t="s">
        <v>2773</v>
      </c>
      <c r="AK32" s="13"/>
      <c r="AL32" s="8"/>
      <c r="AM32" s="13"/>
      <c r="AN32" s="8"/>
      <c r="AO32" s="13"/>
      <c r="AP32" s="8"/>
      <c r="AQ32" s="6" t="s">
        <v>2758</v>
      </c>
      <c r="AR32" s="8"/>
      <c r="AS32" s="13"/>
      <c r="AT32" s="8"/>
      <c r="AU32" s="13"/>
      <c r="AV32" s="8"/>
      <c r="AW32" s="13"/>
      <c r="AX32" s="8"/>
      <c r="AY32" s="13"/>
      <c r="AZ32" s="8"/>
      <c r="BA32" s="13"/>
      <c r="BB32" s="8"/>
      <c r="BC32" s="13"/>
      <c r="BD32" s="8"/>
      <c r="BE32" s="79" t="s">
        <v>2278</v>
      </c>
      <c r="BF32" s="79" t="s">
        <v>2278</v>
      </c>
      <c r="BG32" s="79" t="s">
        <v>2278</v>
      </c>
      <c r="BH32" s="79" t="s">
        <v>2278</v>
      </c>
      <c r="BI32" s="13" t="s">
        <v>2278</v>
      </c>
      <c r="BJ32" s="8" t="s">
        <v>2278</v>
      </c>
      <c r="BK32" s="13" t="s">
        <v>3000</v>
      </c>
      <c r="BL32" s="8" t="s">
        <v>2999</v>
      </c>
    </row>
    <row r="33" spans="1:64" ht="51.95" customHeight="1" thickBot="1">
      <c r="A33" s="36"/>
      <c r="B33" s="37" t="s">
        <v>20</v>
      </c>
      <c r="C33" s="38" t="s">
        <v>49</v>
      </c>
      <c r="D33" s="39" t="s">
        <v>53</v>
      </c>
      <c r="E33" s="114"/>
      <c r="F33" s="602" t="s">
        <v>2724</v>
      </c>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3"/>
      <c r="AL33" s="8"/>
      <c r="AM33" s="13"/>
      <c r="AN33" s="8"/>
      <c r="AO33" s="13"/>
      <c r="AP33" s="8"/>
      <c r="AQ33" s="13"/>
      <c r="AR33" s="8"/>
      <c r="AS33" s="13"/>
      <c r="AT33" s="8"/>
      <c r="AU33" s="13"/>
      <c r="AV33" s="8"/>
      <c r="AW33" s="13"/>
      <c r="AX33" s="8"/>
      <c r="AY33" s="13"/>
      <c r="AZ33" s="8"/>
      <c r="BA33" s="13"/>
      <c r="BB33" s="8"/>
      <c r="BC33" s="13"/>
      <c r="BD33" s="8"/>
      <c r="BE33" s="13"/>
      <c r="BF33" s="8"/>
      <c r="BG33" s="13"/>
      <c r="BH33" s="8"/>
      <c r="BI33" s="13"/>
      <c r="BJ33" s="8"/>
      <c r="BK33" s="13"/>
      <c r="BL33" s="8"/>
    </row>
    <row r="34" spans="1:64" ht="51.95" customHeight="1" thickBot="1">
      <c r="A34" s="54" t="e">
        <f>#REF!</f>
        <v>#REF!</v>
      </c>
      <c r="B34" s="37" t="s">
        <v>14</v>
      </c>
      <c r="C34" s="38" t="s">
        <v>55</v>
      </c>
      <c r="D34" s="39" t="s">
        <v>56</v>
      </c>
      <c r="E34" s="114"/>
      <c r="F34" s="114"/>
      <c r="G34" s="13"/>
      <c r="H34" s="8"/>
      <c r="I34" s="13"/>
      <c r="J34" s="8"/>
      <c r="K34" s="13"/>
      <c r="L34" s="8"/>
      <c r="M34" s="13"/>
      <c r="N34" s="8"/>
      <c r="O34" s="8" t="s">
        <v>2675</v>
      </c>
      <c r="P34" s="497"/>
      <c r="Q34" s="13"/>
      <c r="R34" s="8"/>
      <c r="S34" s="13"/>
      <c r="T34" s="8"/>
      <c r="U34" s="79"/>
      <c r="V34" s="605"/>
      <c r="W34" s="13"/>
      <c r="X34" s="8"/>
      <c r="Y34" s="13"/>
      <c r="Z34" s="8"/>
      <c r="AA34" s="496"/>
      <c r="AB34" s="72"/>
      <c r="AC34" s="13"/>
      <c r="AD34" s="8"/>
      <c r="AE34" s="13"/>
      <c r="AF34" s="8"/>
      <c r="AG34" s="13"/>
      <c r="AH34" s="8" t="s">
        <v>2812</v>
      </c>
      <c r="AI34" s="13"/>
      <c r="AJ34" s="8"/>
      <c r="AK34" s="14"/>
      <c r="AL34" s="9"/>
      <c r="AM34" s="14"/>
      <c r="AN34" s="9"/>
      <c r="AO34" s="496" t="s">
        <v>31</v>
      </c>
      <c r="AP34" s="497" t="s">
        <v>31</v>
      </c>
      <c r="AQ34" s="496"/>
      <c r="AR34" s="496"/>
      <c r="AS34" s="496"/>
      <c r="AT34" s="496"/>
      <c r="AU34" s="13"/>
      <c r="AV34" s="8"/>
      <c r="AW34" s="13"/>
      <c r="AX34" s="8"/>
      <c r="AY34" s="13"/>
      <c r="AZ34" s="8"/>
      <c r="BA34" s="13"/>
      <c r="BB34" s="8"/>
      <c r="BC34" s="13"/>
      <c r="BD34" s="8"/>
      <c r="BE34" s="13"/>
      <c r="BF34" s="8"/>
      <c r="BG34" s="13"/>
      <c r="BH34" s="8"/>
      <c r="BI34" s="13"/>
      <c r="BJ34" s="8"/>
      <c r="BK34" s="496"/>
      <c r="BL34" s="497"/>
    </row>
    <row r="35" spans="1:64" ht="51.95" customHeight="1" thickBot="1">
      <c r="A35" s="36"/>
      <c r="B35" s="37" t="s">
        <v>14</v>
      </c>
      <c r="C35" s="38" t="s">
        <v>55</v>
      </c>
      <c r="D35" s="53" t="s">
        <v>57</v>
      </c>
      <c r="E35" s="114"/>
      <c r="F35" s="114"/>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3" t="s">
        <v>58</v>
      </c>
      <c r="E36" s="114"/>
      <c r="F36" s="114"/>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t="s">
        <v>2814</v>
      </c>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37" t="s">
        <v>14</v>
      </c>
      <c r="C37" s="38" t="s">
        <v>55</v>
      </c>
      <c r="D37" s="52" t="s">
        <v>59</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3"/>
      <c r="AX37" s="8"/>
      <c r="AY37" s="13"/>
      <c r="AZ37" s="8"/>
      <c r="BA37" s="13"/>
      <c r="BB37" s="8"/>
      <c r="BC37" s="13"/>
      <c r="BD37" s="8"/>
      <c r="BE37" s="13"/>
      <c r="BF37" s="8"/>
      <c r="BG37" s="13"/>
      <c r="BH37" s="8"/>
      <c r="BI37" s="13"/>
      <c r="BJ37" s="8"/>
      <c r="BK37" s="13"/>
      <c r="BL37" s="8"/>
    </row>
    <row r="38" spans="1:64" ht="51.95" customHeight="1" thickBot="1">
      <c r="A38" s="36"/>
      <c r="B38" s="4" t="s">
        <v>20</v>
      </c>
      <c r="C38" s="55" t="s">
        <v>55</v>
      </c>
      <c r="D38" s="56"/>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274" t="s">
        <v>2566</v>
      </c>
      <c r="F39" s="274" t="s">
        <v>2566</v>
      </c>
      <c r="G39" s="515" t="s">
        <v>2566</v>
      </c>
      <c r="H39" s="515" t="s">
        <v>2566</v>
      </c>
      <c r="I39" s="13"/>
      <c r="J39" s="8"/>
      <c r="K39" s="13"/>
      <c r="L39" s="8"/>
      <c r="M39" s="13"/>
      <c r="N39" s="8"/>
      <c r="O39" s="13"/>
      <c r="P39" s="8"/>
      <c r="Q39" s="13"/>
      <c r="R39" s="8" t="s">
        <v>2680</v>
      </c>
      <c r="S39" s="515" t="s">
        <v>2566</v>
      </c>
      <c r="T39" s="515" t="s">
        <v>2566</v>
      </c>
      <c r="U39" s="515" t="s">
        <v>2566</v>
      </c>
      <c r="V39" s="515" t="s">
        <v>2566</v>
      </c>
      <c r="W39" s="13"/>
      <c r="X39" s="8"/>
      <c r="Y39" s="13"/>
      <c r="Z39" s="8"/>
      <c r="AA39" s="13"/>
      <c r="AB39" s="8"/>
      <c r="AC39" s="13"/>
      <c r="AD39" s="8"/>
      <c r="AE39" s="13"/>
      <c r="AF39" s="8"/>
      <c r="AG39" s="515" t="s">
        <v>2566</v>
      </c>
      <c r="AH39" s="515" t="s">
        <v>2566</v>
      </c>
      <c r="AI39" s="515" t="s">
        <v>2566</v>
      </c>
      <c r="AJ39" s="515" t="s">
        <v>2566</v>
      </c>
      <c r="AK39" s="13"/>
      <c r="AL39" s="8"/>
      <c r="AM39" s="13"/>
      <c r="AN39" s="8"/>
      <c r="AO39" s="13"/>
      <c r="AP39" s="8"/>
      <c r="AQ39" s="13"/>
      <c r="AR39" s="8"/>
      <c r="AS39" s="13"/>
      <c r="AT39" s="8"/>
      <c r="AU39" s="515" t="s">
        <v>2566</v>
      </c>
      <c r="AV39" s="515" t="s">
        <v>2566</v>
      </c>
      <c r="AW39" s="515" t="s">
        <v>2566</v>
      </c>
      <c r="AX39" s="515" t="s">
        <v>2566</v>
      </c>
      <c r="AY39" s="13"/>
      <c r="AZ39" s="8"/>
      <c r="BA39" s="13"/>
      <c r="BB39" s="8"/>
      <c r="BC39" s="13"/>
      <c r="BD39" s="8"/>
      <c r="BE39" s="13"/>
      <c r="BF39" s="8"/>
      <c r="BG39" s="13"/>
      <c r="BH39" s="8"/>
      <c r="BI39" s="515" t="s">
        <v>2566</v>
      </c>
      <c r="BJ39" s="515" t="s">
        <v>2566</v>
      </c>
      <c r="BK39" s="515" t="s">
        <v>2566</v>
      </c>
      <c r="BL39" s="515" t="s">
        <v>2566</v>
      </c>
    </row>
    <row r="40" spans="1:64"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211" t="s">
        <v>2446</v>
      </c>
    </row>
    <row r="42" spans="1:64"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c r="F44" s="64" t="s">
        <v>64</v>
      </c>
      <c r="G44" s="63"/>
      <c r="H44" s="64"/>
      <c r="I44" s="63"/>
      <c r="J44" s="64"/>
      <c r="K44" s="63"/>
      <c r="L44" s="64"/>
      <c r="M44" s="63"/>
      <c r="N44" s="64"/>
      <c r="O44" s="63"/>
      <c r="P44" s="64"/>
      <c r="Q44" s="63"/>
      <c r="R44" s="64"/>
      <c r="S44" s="63"/>
      <c r="T44" s="64"/>
      <c r="U44" s="63"/>
      <c r="V44" s="64"/>
      <c r="W44" s="63"/>
      <c r="X44" s="64"/>
      <c r="Y44" s="63"/>
      <c r="Z44" s="64"/>
      <c r="AA44" s="63"/>
      <c r="AB44" s="64"/>
      <c r="AC44" s="63"/>
      <c r="AD44" s="64" t="s">
        <v>64</v>
      </c>
      <c r="AE44" s="63"/>
      <c r="AF44" s="64"/>
      <c r="AG44" s="63"/>
      <c r="AH44" s="64"/>
      <c r="AI44" s="63"/>
      <c r="AJ44" s="64"/>
      <c r="AK44" s="63"/>
      <c r="AL44" s="64"/>
      <c r="AM44" s="63"/>
      <c r="AN44" s="64"/>
      <c r="AO44" s="63"/>
      <c r="AP44" s="64"/>
      <c r="AQ44" s="63"/>
      <c r="AR44" s="64"/>
      <c r="AS44" s="63"/>
      <c r="AT44" s="64" t="s">
        <v>64</v>
      </c>
      <c r="AU44" s="63"/>
      <c r="AV44" s="64"/>
      <c r="AW44" s="63"/>
      <c r="AX44" s="64"/>
      <c r="AY44" s="63"/>
      <c r="AZ44" s="64"/>
      <c r="BA44" s="63"/>
      <c r="BB44" s="64"/>
      <c r="BC44" s="63"/>
      <c r="BD44" s="64"/>
      <c r="BE44" s="63"/>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t="s">
        <v>64</v>
      </c>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t="s">
        <v>31</v>
      </c>
      <c r="AE47" s="63"/>
      <c r="AF47" s="64" t="s">
        <v>31</v>
      </c>
      <c r="AG47" s="63"/>
      <c r="AH47" s="64" t="s">
        <v>31</v>
      </c>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t="s">
        <v>2700</v>
      </c>
      <c r="AB50" s="63" t="s">
        <v>2700</v>
      </c>
      <c r="AC50" s="63" t="s">
        <v>2700</v>
      </c>
      <c r="AD50" s="63" t="s">
        <v>2700</v>
      </c>
      <c r="AE50" s="63"/>
      <c r="AF50" s="64"/>
      <c r="AG50" s="63"/>
      <c r="AH50" s="64"/>
      <c r="AI50" s="63"/>
      <c r="AJ50" s="64"/>
      <c r="AK50" s="63"/>
      <c r="AL50" s="64"/>
      <c r="AM50" s="63"/>
      <c r="AN50" s="64"/>
      <c r="AO50" s="63"/>
      <c r="AP50" s="64"/>
      <c r="AQ50" s="63"/>
      <c r="AR50" s="64"/>
      <c r="AS50" s="63"/>
      <c r="AT50" s="64"/>
      <c r="AU50" s="63"/>
      <c r="AV50" s="64"/>
      <c r="AW50" s="63" t="s">
        <v>2765</v>
      </c>
      <c r="AX50" s="64" t="s">
        <v>2766</v>
      </c>
      <c r="AY50" s="63"/>
      <c r="AZ50" s="64"/>
      <c r="BA50" s="63"/>
      <c r="BB50" s="64"/>
      <c r="BC50" s="63"/>
      <c r="BD50" s="64"/>
      <c r="BE50" s="63"/>
      <c r="BF50" s="64"/>
      <c r="BG50" s="63"/>
      <c r="BH50" s="64"/>
      <c r="BI50" s="63"/>
      <c r="BJ50" s="64"/>
      <c r="BK50" s="63"/>
      <c r="BL50" s="64"/>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row r="52" spans="1:64" ht="39" thickBot="1">
      <c r="C52" s="599" t="s">
        <v>2699</v>
      </c>
      <c r="D52" s="598" t="s">
        <v>2701</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row>
    <row r="53" spans="1:64" ht="86.25" thickBot="1">
      <c r="A53" s="36"/>
      <c r="B53" s="37" t="s">
        <v>26</v>
      </c>
      <c r="C53" s="38" t="s">
        <v>15</v>
      </c>
      <c r="D53" s="596" t="s">
        <v>27</v>
      </c>
      <c r="E53" s="500" t="s">
        <v>2512</v>
      </c>
      <c r="F53" s="501" t="s">
        <v>2512</v>
      </c>
      <c r="G53" s="500" t="s">
        <v>2512</v>
      </c>
      <c r="H53" s="165" t="s">
        <v>2557</v>
      </c>
      <c r="I53" s="164"/>
      <c r="J53" s="165"/>
      <c r="K53" s="164"/>
      <c r="L53" s="165"/>
      <c r="M53" s="241" t="s">
        <v>2190</v>
      </c>
      <c r="N53" s="241" t="s">
        <v>2191</v>
      </c>
      <c r="O53" s="164" t="s">
        <v>2154</v>
      </c>
      <c r="P53" s="165" t="s">
        <v>2154</v>
      </c>
      <c r="Q53" s="164" t="s">
        <v>2155</v>
      </c>
      <c r="R53" s="165" t="s">
        <v>2156</v>
      </c>
      <c r="S53" s="241" t="s">
        <v>2190</v>
      </c>
      <c r="T53" s="241" t="s">
        <v>2191</v>
      </c>
      <c r="U53" s="164" t="s">
        <v>126</v>
      </c>
      <c r="V53" s="165" t="s">
        <v>126</v>
      </c>
      <c r="W53" s="164"/>
      <c r="X53" s="165"/>
      <c r="Y53" s="164"/>
      <c r="Z53" s="165"/>
      <c r="AA53" s="164"/>
      <c r="AB53" s="165"/>
      <c r="AC53" s="517" t="s">
        <v>2023</v>
      </c>
      <c r="AD53" s="517" t="s">
        <v>2024</v>
      </c>
      <c r="AE53" s="517" t="s">
        <v>2025</v>
      </c>
      <c r="AF53" s="517" t="s">
        <v>2026</v>
      </c>
      <c r="AG53" s="439" t="s">
        <v>2028</v>
      </c>
      <c r="AH53" s="439" t="s">
        <v>2029</v>
      </c>
      <c r="AI53" s="439" t="s">
        <v>2030</v>
      </c>
      <c r="AJ53" s="439" t="s">
        <v>2031</v>
      </c>
      <c r="AK53" s="164"/>
      <c r="AL53" s="165"/>
      <c r="AM53" s="164"/>
      <c r="AN53" s="165"/>
      <c r="AO53" s="164"/>
      <c r="AP53" s="165"/>
      <c r="AQ53" s="164" t="s">
        <v>2195</v>
      </c>
      <c r="AR53" s="164" t="s">
        <v>2195</v>
      </c>
      <c r="AS53" s="517" t="s">
        <v>857</v>
      </c>
      <c r="AT53" s="517" t="s">
        <v>857</v>
      </c>
      <c r="AU53" s="517" t="s">
        <v>857</v>
      </c>
      <c r="AV53" s="517" t="s">
        <v>857</v>
      </c>
      <c r="AW53" s="521" t="s">
        <v>126</v>
      </c>
      <c r="AX53" s="522" t="s">
        <v>126</v>
      </c>
      <c r="AY53" s="164"/>
      <c r="AZ53" s="165"/>
      <c r="BA53" s="164"/>
      <c r="BB53" s="165"/>
      <c r="BC53" s="241" t="s">
        <v>1997</v>
      </c>
      <c r="BD53" s="186" t="s">
        <v>1997</v>
      </c>
      <c r="BE53" s="241" t="s">
        <v>1998</v>
      </c>
      <c r="BF53" s="186" t="s">
        <v>1998</v>
      </c>
      <c r="BG53" s="439" t="s">
        <v>2001</v>
      </c>
      <c r="BH53" s="438" t="s">
        <v>2001</v>
      </c>
      <c r="BI53" s="439" t="s">
        <v>2002</v>
      </c>
      <c r="BJ53" s="438" t="s">
        <v>2002</v>
      </c>
      <c r="BK53" s="164"/>
      <c r="BL53" s="165"/>
    </row>
    <row r="54" spans="1:64" ht="77.25" thickBot="1">
      <c r="A54" s="36"/>
      <c r="B54" s="523" t="s">
        <v>68</v>
      </c>
      <c r="C54" s="38" t="s">
        <v>15</v>
      </c>
      <c r="D54" s="596" t="s">
        <v>28</v>
      </c>
      <c r="E54" s="185"/>
      <c r="F54" s="524"/>
      <c r="G54" s="164"/>
      <c r="H54" s="165"/>
      <c r="I54" s="164"/>
      <c r="J54" s="165"/>
      <c r="K54" s="164"/>
      <c r="L54" s="165"/>
      <c r="M54" s="164" t="s">
        <v>924</v>
      </c>
      <c r="N54" s="165" t="s">
        <v>924</v>
      </c>
      <c r="O54" s="164" t="s">
        <v>2005</v>
      </c>
      <c r="P54" s="165" t="s">
        <v>2005</v>
      </c>
      <c r="Q54" s="439" t="s">
        <v>1635</v>
      </c>
      <c r="R54" s="438" t="s">
        <v>1636</v>
      </c>
      <c r="S54" s="164" t="s">
        <v>1220</v>
      </c>
      <c r="T54" s="165" t="s">
        <v>1220</v>
      </c>
      <c r="U54" s="164"/>
      <c r="V54" s="165"/>
      <c r="W54" s="164"/>
      <c r="X54" s="165"/>
      <c r="Y54" s="164"/>
      <c r="Z54" s="165"/>
      <c r="AA54" s="164"/>
      <c r="AB54" s="165"/>
      <c r="AC54" s="164"/>
      <c r="AD54" s="165"/>
      <c r="AE54" s="164"/>
      <c r="AF54" s="165"/>
      <c r="AG54" s="164"/>
      <c r="AH54" s="165"/>
      <c r="AI54" s="164"/>
      <c r="AJ54" s="165"/>
      <c r="AK54" s="164"/>
      <c r="AL54" s="165"/>
      <c r="AM54" s="164"/>
      <c r="AN54" s="165"/>
      <c r="AO54" s="439" t="s">
        <v>706</v>
      </c>
      <c r="AP54" s="485" t="s">
        <v>706</v>
      </c>
      <c r="AQ54" s="486" t="s">
        <v>706</v>
      </c>
      <c r="AR54" s="485" t="s">
        <v>706</v>
      </c>
      <c r="AS54" s="486" t="s">
        <v>706</v>
      </c>
      <c r="AT54" s="485" t="s">
        <v>706</v>
      </c>
      <c r="AU54" s="486" t="s">
        <v>706</v>
      </c>
      <c r="AV54" s="485" t="s">
        <v>706</v>
      </c>
      <c r="AW54" s="486"/>
      <c r="AX54" s="165"/>
      <c r="AY54" s="164"/>
      <c r="AZ54" s="165"/>
      <c r="BA54" s="164"/>
      <c r="BB54" s="165"/>
      <c r="BC54" s="439" t="s">
        <v>2018</v>
      </c>
      <c r="BD54" s="439" t="s">
        <v>2018</v>
      </c>
      <c r="BE54" s="439" t="s">
        <v>2019</v>
      </c>
      <c r="BF54" s="438" t="s">
        <v>2019</v>
      </c>
      <c r="BG54" s="164"/>
      <c r="BH54" s="165"/>
      <c r="BI54" s="164"/>
      <c r="BJ54" s="165"/>
      <c r="BK54" s="164"/>
      <c r="BL54" s="165"/>
    </row>
    <row r="55" spans="1:64" ht="102.75" thickBot="1">
      <c r="A55" s="36"/>
      <c r="B55" s="37" t="s">
        <v>20</v>
      </c>
      <c r="C55" s="38" t="s">
        <v>15</v>
      </c>
      <c r="D55" s="596" t="s">
        <v>29</v>
      </c>
      <c r="E55" s="185"/>
      <c r="F55" s="524"/>
      <c r="G55" s="164"/>
      <c r="H55" s="165"/>
      <c r="I55" s="164"/>
      <c r="J55" s="165"/>
      <c r="K55" s="164"/>
      <c r="L55" s="165"/>
      <c r="M55" s="212" t="s">
        <v>2444</v>
      </c>
      <c r="N55" s="388" t="s">
        <v>2444</v>
      </c>
      <c r="O55" s="525" t="s">
        <v>2534</v>
      </c>
      <c r="P55" s="525" t="s">
        <v>2534</v>
      </c>
      <c r="Q55" s="525" t="s">
        <v>2535</v>
      </c>
      <c r="R55" s="525" t="s">
        <v>2535</v>
      </c>
      <c r="S55" s="164"/>
      <c r="T55" s="165"/>
      <c r="U55" s="164" t="s">
        <v>115</v>
      </c>
      <c r="V55" s="164" t="s">
        <v>115</v>
      </c>
      <c r="W55" s="164"/>
      <c r="X55" s="165"/>
      <c r="Y55" s="164"/>
      <c r="Z55" s="165"/>
      <c r="AA55" s="241" t="s">
        <v>2182</v>
      </c>
      <c r="AB55" s="241" t="s">
        <v>2182</v>
      </c>
      <c r="AC55" s="241" t="s">
        <v>2183</v>
      </c>
      <c r="AD55" s="241" t="s">
        <v>2183</v>
      </c>
      <c r="AE55" s="164" t="s">
        <v>307</v>
      </c>
      <c r="AF55" s="164" t="s">
        <v>307</v>
      </c>
      <c r="AG55" s="164" t="s">
        <v>2445</v>
      </c>
      <c r="AH55" s="164" t="s">
        <v>2445</v>
      </c>
      <c r="AI55" s="164"/>
      <c r="AJ55" s="165"/>
      <c r="AK55" s="164"/>
      <c r="AL55" s="165"/>
      <c r="AM55" s="164"/>
      <c r="AN55" s="165"/>
      <c r="AO55" s="164" t="s">
        <v>2445</v>
      </c>
      <c r="AP55" s="164" t="s">
        <v>2445</v>
      </c>
      <c r="AQ55" s="526" t="s">
        <v>25</v>
      </c>
      <c r="AR55" s="165" t="s">
        <v>1966</v>
      </c>
      <c r="AS55" s="165" t="s">
        <v>1966</v>
      </c>
      <c r="AT55" s="165" t="s">
        <v>1966</v>
      </c>
      <c r="AU55" s="165" t="s">
        <v>1967</v>
      </c>
      <c r="AV55" s="236" t="s">
        <v>25</v>
      </c>
      <c r="AW55" s="164"/>
      <c r="AX55" s="165"/>
      <c r="AY55" s="164"/>
      <c r="AZ55" s="165"/>
      <c r="BA55" s="164"/>
      <c r="BB55" s="165"/>
      <c r="BC55" s="241" t="s">
        <v>2182</v>
      </c>
      <c r="BD55" s="241" t="s">
        <v>2182</v>
      </c>
      <c r="BE55" s="241" t="s">
        <v>2346</v>
      </c>
      <c r="BF55" s="241" t="s">
        <v>2346</v>
      </c>
      <c r="BG55" s="241" t="s">
        <v>2347</v>
      </c>
      <c r="BH55" s="241" t="s">
        <v>2347</v>
      </c>
      <c r="BI55" s="241" t="s">
        <v>2348</v>
      </c>
      <c r="BJ55" s="526" t="s">
        <v>25</v>
      </c>
      <c r="BK55" s="241" t="s">
        <v>2445</v>
      </c>
      <c r="BL55" s="241" t="s">
        <v>2445</v>
      </c>
    </row>
    <row r="56" spans="1:64" ht="90" thickBot="1">
      <c r="A56" s="36"/>
      <c r="B56" s="37" t="s">
        <v>20</v>
      </c>
      <c r="C56" s="38" t="s">
        <v>74</v>
      </c>
      <c r="D56" s="597" t="s">
        <v>98</v>
      </c>
      <c r="E56" s="500" t="s">
        <v>2512</v>
      </c>
      <c r="F56" s="501" t="s">
        <v>2512</v>
      </c>
      <c r="G56" s="500" t="s">
        <v>2512</v>
      </c>
      <c r="H56" s="165" t="s">
        <v>1931</v>
      </c>
      <c r="I56" s="164"/>
      <c r="J56" s="165"/>
      <c r="K56" s="164"/>
      <c r="L56" s="165"/>
      <c r="M56" s="212" t="s">
        <v>2308</v>
      </c>
      <c r="N56" s="388" t="s">
        <v>2308</v>
      </c>
      <c r="O56" s="212" t="s">
        <v>2432</v>
      </c>
      <c r="P56" s="388" t="s">
        <v>2432</v>
      </c>
      <c r="Q56" s="212" t="s">
        <v>2259</v>
      </c>
      <c r="R56" s="388" t="s">
        <v>2259</v>
      </c>
      <c r="S56" s="212" t="s">
        <v>2164</v>
      </c>
      <c r="T56" s="388" t="s">
        <v>2164</v>
      </c>
      <c r="U56" s="212" t="s">
        <v>2165</v>
      </c>
      <c r="V56" s="388" t="s">
        <v>2304</v>
      </c>
      <c r="W56" s="527" t="s">
        <v>759</v>
      </c>
      <c r="X56" s="165"/>
      <c r="Y56" s="164"/>
      <c r="Z56" s="165"/>
      <c r="AA56" s="517" t="s">
        <v>1095</v>
      </c>
      <c r="AB56" s="517" t="s">
        <v>1095</v>
      </c>
      <c r="AC56" s="212" t="s">
        <v>990</v>
      </c>
      <c r="AD56" s="526" t="s">
        <v>2277</v>
      </c>
      <c r="AE56" s="241" t="s">
        <v>2283</v>
      </c>
      <c r="AF56" s="241" t="s">
        <v>2283</v>
      </c>
      <c r="AG56" s="517" t="s">
        <v>991</v>
      </c>
      <c r="AH56" s="517" t="s">
        <v>991</v>
      </c>
      <c r="AI56" s="165" t="s">
        <v>2307</v>
      </c>
      <c r="AJ56" s="165" t="s">
        <v>2307</v>
      </c>
      <c r="AK56" s="164"/>
      <c r="AL56" s="165"/>
      <c r="AM56" s="164"/>
      <c r="AN56" s="165"/>
      <c r="AO56" s="528" t="s">
        <v>1156</v>
      </c>
      <c r="AP56" s="528" t="s">
        <v>1156</v>
      </c>
      <c r="AQ56" s="528" t="s">
        <v>1156</v>
      </c>
      <c r="AR56" s="528" t="s">
        <v>1156</v>
      </c>
      <c r="AS56" s="164" t="s">
        <v>2058</v>
      </c>
      <c r="AT56" s="164" t="s">
        <v>2058</v>
      </c>
      <c r="AU56" s="164" t="s">
        <v>2059</v>
      </c>
      <c r="AV56" s="164" t="s">
        <v>2059</v>
      </c>
      <c r="AW56" s="165" t="s">
        <v>1968</v>
      </c>
      <c r="AX56" s="165" t="s">
        <v>1968</v>
      </c>
      <c r="AY56" s="164"/>
      <c r="AZ56" s="165"/>
      <c r="BA56" s="164"/>
      <c r="BB56" s="165"/>
      <c r="BC56" s="164" t="s">
        <v>2060</v>
      </c>
      <c r="BD56" s="526" t="s">
        <v>25</v>
      </c>
      <c r="BE56" s="164" t="s">
        <v>2258</v>
      </c>
      <c r="BF56" s="165" t="s">
        <v>2258</v>
      </c>
      <c r="BG56" s="164" t="s">
        <v>2258</v>
      </c>
      <c r="BH56" s="165" t="s">
        <v>2258</v>
      </c>
      <c r="BI56" s="164" t="s">
        <v>2258</v>
      </c>
      <c r="BJ56" s="165" t="s">
        <v>2258</v>
      </c>
      <c r="BK56" s="164" t="s">
        <v>2258</v>
      </c>
      <c r="BL56" s="526" t="s">
        <v>25</v>
      </c>
    </row>
    <row r="57" spans="1:64" ht="102.75" thickBot="1">
      <c r="A57" s="36" t="s">
        <v>31</v>
      </c>
      <c r="B57" s="37" t="s">
        <v>14</v>
      </c>
      <c r="C57" s="38" t="s">
        <v>15</v>
      </c>
      <c r="D57" s="596" t="s">
        <v>32</v>
      </c>
      <c r="E57" s="185"/>
      <c r="F57" s="524"/>
      <c r="G57" s="164"/>
      <c r="H57" s="165"/>
      <c r="I57" s="164"/>
      <c r="J57" s="165"/>
      <c r="K57" s="164"/>
      <c r="L57" s="165"/>
      <c r="M57" s="212"/>
      <c r="N57" s="388"/>
      <c r="O57" s="164"/>
      <c r="P57" s="165"/>
      <c r="Q57" s="164"/>
      <c r="R57" s="165"/>
      <c r="S57" s="164"/>
      <c r="T57" s="165"/>
      <c r="U57" s="164"/>
      <c r="V57" s="165"/>
      <c r="W57" s="164"/>
      <c r="X57" s="165"/>
      <c r="Y57" s="164"/>
      <c r="Z57" s="165"/>
      <c r="AA57" s="164"/>
      <c r="AB57" s="165"/>
      <c r="AC57" s="164"/>
      <c r="AD57" s="165"/>
      <c r="AE57" s="164"/>
      <c r="AF57" s="165"/>
      <c r="AG57" s="164"/>
      <c r="AH57" s="165"/>
      <c r="AI57" s="164" t="s">
        <v>2555</v>
      </c>
      <c r="AJ57" s="165" t="s">
        <v>2555</v>
      </c>
      <c r="AK57" s="164"/>
      <c r="AL57" s="165"/>
      <c r="AM57" s="164"/>
      <c r="AN57" s="165"/>
      <c r="AO57" s="164"/>
      <c r="AP57" s="165"/>
      <c r="AQ57" s="164"/>
      <c r="AR57" s="165"/>
      <c r="AS57" s="164"/>
      <c r="AT57" s="526" t="s">
        <v>25</v>
      </c>
      <c r="AU57" s="164" t="s">
        <v>2484</v>
      </c>
      <c r="AV57" s="164" t="s">
        <v>2483</v>
      </c>
      <c r="AW57" s="164" t="s">
        <v>2485</v>
      </c>
      <c r="AX57" s="164" t="s">
        <v>2485</v>
      </c>
      <c r="AY57" s="164"/>
      <c r="AZ57" s="165"/>
      <c r="BA57" s="164"/>
      <c r="BB57" s="165"/>
      <c r="BC57" s="164"/>
      <c r="BD57" s="165"/>
      <c r="BE57" s="164"/>
      <c r="BF57" s="165"/>
      <c r="BG57" s="164"/>
      <c r="BH57" s="165"/>
      <c r="BI57" s="164"/>
      <c r="BJ57" s="165"/>
      <c r="BK57" s="164"/>
      <c r="BL57" s="165"/>
    </row>
    <row r="58" spans="1:64" ht="89.25">
      <c r="A58" s="36"/>
      <c r="B58" s="37" t="s">
        <v>14</v>
      </c>
      <c r="C58" s="38" t="s">
        <v>15</v>
      </c>
      <c r="D58" s="596" t="s">
        <v>33</v>
      </c>
      <c r="E58" s="165" t="s">
        <v>1610</v>
      </c>
      <c r="F58" s="529" t="s">
        <v>25</v>
      </c>
      <c r="G58" s="164" t="s">
        <v>1697</v>
      </c>
      <c r="H58" s="164" t="s">
        <v>1697</v>
      </c>
      <c r="I58" s="164"/>
      <c r="J58" s="165"/>
      <c r="K58" s="164"/>
      <c r="L58" s="165"/>
      <c r="M58" s="212" t="s">
        <v>2044</v>
      </c>
      <c r="N58" s="388" t="s">
        <v>2044</v>
      </c>
      <c r="O58" s="212" t="s">
        <v>1453</v>
      </c>
      <c r="P58" s="388" t="s">
        <v>1453</v>
      </c>
      <c r="Q58" s="212" t="s">
        <v>1817</v>
      </c>
      <c r="R58" s="388" t="s">
        <v>1817</v>
      </c>
      <c r="S58" s="212" t="s">
        <v>996</v>
      </c>
      <c r="T58" s="388" t="s">
        <v>996</v>
      </c>
      <c r="U58" s="164"/>
      <c r="V58" s="388"/>
      <c r="W58" s="164"/>
      <c r="X58" s="165"/>
      <c r="Y58" s="164"/>
      <c r="Z58" s="165"/>
      <c r="AA58" s="164" t="s">
        <v>2044</v>
      </c>
      <c r="AB58" s="164" t="s">
        <v>2044</v>
      </c>
      <c r="AC58" s="517" t="s">
        <v>1118</v>
      </c>
      <c r="AD58" s="517" t="s">
        <v>856</v>
      </c>
      <c r="AE58" s="517" t="s">
        <v>856</v>
      </c>
      <c r="AF58" s="517" t="s">
        <v>856</v>
      </c>
      <c r="AG58" s="388" t="s">
        <v>1169</v>
      </c>
      <c r="AH58" s="388" t="s">
        <v>1169</v>
      </c>
      <c r="AI58" s="388" t="s">
        <v>1169</v>
      </c>
      <c r="AJ58" s="388" t="s">
        <v>1169</v>
      </c>
      <c r="AK58" s="164"/>
      <c r="AL58" s="165"/>
      <c r="AM58" s="164"/>
      <c r="AN58" s="165"/>
      <c r="AO58" s="530" t="s">
        <v>739</v>
      </c>
      <c r="AP58" s="530" t="s">
        <v>739</v>
      </c>
      <c r="AQ58" s="530" t="s">
        <v>739</v>
      </c>
      <c r="AR58" s="530" t="s">
        <v>739</v>
      </c>
      <c r="AS58" s="517" t="s">
        <v>859</v>
      </c>
      <c r="AT58" s="517" t="s">
        <v>859</v>
      </c>
      <c r="AU58" s="517" t="s">
        <v>2034</v>
      </c>
      <c r="AV58" s="517" t="s">
        <v>2034</v>
      </c>
      <c r="AW58" s="517" t="s">
        <v>2034</v>
      </c>
      <c r="AX58" s="517" t="s">
        <v>2034</v>
      </c>
      <c r="AY58" s="164"/>
      <c r="AZ58" s="165"/>
      <c r="BA58" s="164"/>
      <c r="BB58" s="165"/>
      <c r="BC58" s="388" t="s">
        <v>1169</v>
      </c>
      <c r="BD58" s="388" t="s">
        <v>1169</v>
      </c>
      <c r="BE58" s="241" t="s">
        <v>1703</v>
      </c>
      <c r="BF58" s="241" t="s">
        <v>1703</v>
      </c>
      <c r="BG58" s="241" t="s">
        <v>1703</v>
      </c>
      <c r="BH58" s="241" t="s">
        <v>1703</v>
      </c>
      <c r="BI58" s="164" t="s">
        <v>2104</v>
      </c>
      <c r="BJ58" s="164" t="s">
        <v>2104</v>
      </c>
      <c r="BK58" s="164" t="s">
        <v>2569</v>
      </c>
      <c r="BL58" s="165" t="s">
        <v>2569</v>
      </c>
    </row>
  </sheetData>
  <sheetProtection formatCells="0" selectLockedCells="1" autoFilter="0"/>
  <customSheetViews>
    <customSheetView guid="{E796A117-FCE4-4A1B-B657-C0ED88321339}" scale="60" showGridLines="0" zeroValues="0" showRuler="0">
      <pane xSplit="4" ySplit="5" topLeftCell="BC6" activePane="bottomRight" state="frozenSplit"/>
      <selection pane="bottomRight" activeCell="BG6" sqref="BG6"/>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Y12" activePane="bottomRight" state="frozenSplit"/>
      <selection pane="bottomRight" activeCell="BE14" sqref="BE14:BH14"/>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0" showGridLines="0" zeroValues="0" showRuler="0">
      <pane xSplit="4" ySplit="5" topLeftCell="AV6" activePane="bottomRight" state="frozenSplit"/>
      <selection pane="bottomRight" activeCell="BG13" sqref="BG13"/>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D31" activePane="bottomRight" state="frozenSplit"/>
      <selection pane="bottomRight" activeCell="AQ32" sqref="AQ32"/>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AI12" activePane="bottomRight" state="frozenSplit"/>
      <selection pane="bottomRight" activeCell="AS20" sqref="AS20"/>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G16" sqref="G16"/>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G16" sqref="G16"/>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G16" sqref="G16"/>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G16" sqref="G16"/>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AR6" activePane="bottomRight" state="frozenSplit"/>
      <selection pane="bottomRight" activeCell="BG7" sqref="BG7"/>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AZ6" activePane="bottomRight" state="frozenSplit"/>
      <selection pane="bottomRight" activeCell="BV12" sqref="BV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80" showGridLines="0" zeroValues="0" showRuler="0">
      <pane xSplit="4" ySplit="5" topLeftCell="AF12" activePane="bottomRight" state="frozenSplit"/>
      <selection pane="bottomRight" activeCell="AB14" sqref="AB14"/>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12" activePane="bottomRight" state="frozenSplit"/>
      <selection pane="bottomRight" activeCell="R20" sqref="R20"/>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90" showGridLines="0" zeroValues="0" showRuler="0">
      <pane xSplit="4" ySplit="5" topLeftCell="J11" activePane="bottomRight" state="frozenSplit"/>
      <selection pane="bottomRight" activeCell="N15" sqref="N15"/>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60" showGridLines="0" zeroValues="0" showRuler="0">
      <pane xSplit="4" ySplit="5" topLeftCell="T6" activePane="bottomRight" state="frozenSplit"/>
      <selection pane="bottomRight" activeCell="AJ14" sqref="AJ14"/>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AG6" activePane="bottomRight" state="frozenSplit"/>
      <selection pane="bottomRight" activeCell="AP10" sqref="AP10:AW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X18" activePane="bottomRight" state="frozenSplit"/>
      <selection pane="bottomRight" activeCell="AD23" sqref="AD23"/>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8" showGridLines="0" zeroValues="0" showRuler="0">
      <pane xSplit="4" ySplit="5" topLeftCell="AV9" activePane="bottomRight" state="frozenSplit"/>
      <selection pane="bottomRight" activeCell="AX11" sqref="AX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80" showGridLines="0" zeroValues="0" showRuler="0">
      <pane xSplit="4" ySplit="5" topLeftCell="Y12" activePane="bottomRight" state="frozenSplit"/>
      <selection pane="bottomRight" activeCell="AC13" sqref="AC13"/>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87" showGridLines="0" zeroValues="0" showRuler="0">
      <pane xSplit="4" ySplit="5" topLeftCell="BA6" activePane="bottomRight" state="frozenSplit"/>
      <selection pane="bottomRight" activeCell="BI7" sqref="BI7"/>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60" showGridLines="0" zeroValues="0" showRuler="0">
      <pane xSplit="4" ySplit="5" topLeftCell="T6" activePane="bottomRight" state="frozenSplit"/>
      <selection pane="bottomRight" activeCell="AJ14" sqref="AJ14"/>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AZ15" activePane="bottomRight" state="frozenSplit"/>
      <selection pane="bottomRight" activeCell="D8" sqref="D8"/>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AR7" activePane="bottomRight" state="frozenSplit"/>
      <selection pane="bottomRight" activeCell="AO13" sqref="AO13"/>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84" showGridLines="0" zeroValues="0" showRuler="0">
      <pane xSplit="4" ySplit="5" topLeftCell="BJ15" activePane="bottomRight" state="frozenSplit"/>
      <selection pane="bottomRight" activeCell="BD18" sqref="BD18"/>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AR6" activePane="bottomRight" state="frozenSplit"/>
      <selection pane="bottomRight" activeCell="BJ14" sqref="BJ14"/>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E36" activePane="bottomRight" state="frozenSplit"/>
      <selection pane="bottomRight" activeCell="E39" sqref="E39:H39"/>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X23" activePane="bottomRight" state="frozenSplit"/>
      <selection pane="bottomRight" activeCell="BH21" sqref="BH21"/>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AP6" activePane="bottomRight" state="frozenSplit"/>
      <selection pane="bottomRight" activeCell="AH8" sqref="AH8"/>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70" showGridLines="0" zeroValues="0" showRuler="0">
      <pane xSplit="4" ySplit="5" topLeftCell="AU6" activePane="bottomRight" state="frozenSplit"/>
      <selection pane="bottomRight" activeCell="AU19" sqref="AU19"/>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70" showGridLines="0" zeroValues="0" showRuler="0">
      <pane xSplit="4" ySplit="5" topLeftCell="E6" activePane="bottomRight" state="frozenSplit"/>
      <selection pane="bottomRight" activeCell="A10" sqref="A10"/>
    </customSheetView>
    <customSheetView guid="{815F1CB0-DE70-4D4B-972F-E70B4AE6B241}" scale="70" showGridLines="0" zeroValues="0" showRuler="0">
      <pane xSplit="4" ySplit="5" topLeftCell="AL10" activePane="bottomRight" state="frozenSplit"/>
      <selection pane="bottomRight" activeCell="BK8" sqref="BK8"/>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70" showGridLines="0" zeroValues="0" showRuler="0">
      <pane xSplit="4" ySplit="5" topLeftCell="AJ15" activePane="bottomRight" state="frozenSplit"/>
      <selection pane="bottomRight" activeCell="AU23" sqref="AU23"/>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AT21" activePane="bottomRight" state="frozenSplit"/>
      <selection pane="bottomRight" activeCell="A29" sqref="A29:XFD29"/>
      <pageMargins left="0.78740157499999996" right="0.78740157499999996" top="0.984251969" bottom="0.984251969" header="0.4921259845" footer="0.4921259845"/>
      <pageSetup paperSize="9" orientation="portrait" r:id="rId32"/>
      <headerFooter alignWithMargins="0"/>
    </customSheetView>
    <customSheetView guid="{9EA0258A-57B4-4A89-9E34-719FCBAD504F}" showGridLines="0" zeroValues="0" showRuler="0">
      <pane xSplit="4" ySplit="5" topLeftCell="BA28" activePane="bottomRight" state="frozenSplit"/>
      <selection pane="bottomRight" activeCell="BK32" sqref="BK32"/>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76" showGridLines="0" zeroValues="0" showRuler="0">
      <pane xSplit="4" ySplit="5" topLeftCell="AY6" activePane="bottomRight" state="frozenSplit"/>
      <selection pane="bottomRight" activeCell="BH6" sqref="BH6"/>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E6" activePane="bottomRight" state="frozenSplit"/>
      <selection pane="bottomRight" activeCell="G16" sqref="G16"/>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Z6" activePane="bottomRight" state="frozenSplit"/>
      <selection pane="bottomRight" activeCell="BJ21" sqref="BJ21"/>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AS6:AS8 AU6:AU8 AW6:AW8 AC6:AC10 BC6:BC8 AW10 AA6:AA8 O6:O8 AW16 BK6:BK10 Q6:Q8 AO6:AO10 AI6:AI8 S7:S8 AI10 O10 AA10 M6:M8 M10 U7:U8 O16:O33 BC16:BC51 BE16:BE51 BE6:BE14 BG16:BG51 BG6:BG14 AU16:AU51 AU10:AU14 AA13:AA51 AG18:AG28 AG6:AG16 AC18:AC51 AC13:AC16 AW18:AW51 AW12:AW13 BI16:BI51 BI6:BI14 U16:U51 U10:U14 M33:M51 M12:M31 O35:O51 O12:O14 Q15:Q51 Q10:Q13 AQ35:AQ51 AQ6:AQ33 S10:S51 BK12:BK51 AI12:AI51 AO12:AO51 AM6:AM51 Y6:Y51 K6:K51 W6:W51 AK6:AK51 BA6:BA51 AY6:AY51 I6:I51 G6:G50 E6:E50 AS10:AS51 AG30:AG43 AE6:AE28 AE30:AE51 BC13:BC14">
    <cfRule type="expression" dxfId="668" priority="92" stopIfTrue="1">
      <formula>OR(WEEKDAY(E$4,2)=6,WEEKDAY(E$4,2)=7,E$5="Férié")</formula>
    </cfRule>
    <cfRule type="expression" dxfId="667" priority="93" stopIfTrue="1">
      <formula>E$5="CP Ferm LSE"</formula>
    </cfRule>
    <cfRule type="expression" dxfId="666" priority="94" stopIfTrue="1">
      <formula>E$5="RTT Direction"</formula>
    </cfRule>
  </conditionalFormatting>
  <conditionalFormatting sqref="AT6:AT8 AV6:AV8 AX6:AX8 BD6:BD8 AT10 AR6:AR10 AV10 AD6:AD10 AB6:AB10 P6:P8 AX16 H6:H11 BL6:BL10 AH6:AH8 AP6:AP10 AJ6:AJ10 AX10 N6:N8 N10 V10:V11 P10 V7:V8 BD16:BD51 BD12:BD14 BF16:BF51 BF6:BF14 BH16:BH51 BH6:BH14 AV16:AV51 AV12:AV14 AD19:AD51 AD12:AD17 AB13:AB51 AX18:AX51 AX12:AX13 H13:H50 V16:V51 V13:V14 N35:N51 N12:N33 R15:R51 R10:R13 P16:P51 P12:P14 AR12:AR51 AH10:AH43 BL12:BL51 AJ12:AJ51 AP12:AP51 AN6:AN51 Z6:Z51 L6:L51 X6:X51 AL6:AL51 AF6:AF51 BB6:BB51 AZ6:AZ51 J6:J51 F6:F50 T7:T51 BJ6:BJ14 AT12:AT51 R6:R7 BJ16:BJ51">
    <cfRule type="expression" dxfId="665" priority="89" stopIfTrue="1">
      <formula>OR(WEEKDAY(E$4,2)=6,WEEKDAY(E$4,2)=7,E$5="Férié")</formula>
    </cfRule>
    <cfRule type="expression" dxfId="664" priority="90" stopIfTrue="1">
      <formula>E$5="CP Ferm LSE"</formula>
    </cfRule>
    <cfRule type="expression" dxfId="663" priority="91" stopIfTrue="1">
      <formula>E$5="RTT Direction"</formula>
    </cfRule>
  </conditionalFormatting>
  <conditionalFormatting sqref="E4:BL4">
    <cfRule type="expression" dxfId="662" priority="88" stopIfTrue="1">
      <formula>OR(WEEKDAY(E$4,2)=6,WEEKDAY(E$4,2)=7)</formula>
    </cfRule>
  </conditionalFormatting>
  <conditionalFormatting sqref="AE11">
    <cfRule type="expression" dxfId="661" priority="85" stopIfTrue="1">
      <formula>OR(WEEKDAY(AE$4,2)=6,WEEKDAY(AE$4,2)=7,AE$5="Férié")</formula>
    </cfRule>
    <cfRule type="expression" dxfId="660" priority="86" stopIfTrue="1">
      <formula>AE$5="CP Ferm LSE"</formula>
    </cfRule>
    <cfRule type="expression" dxfId="659" priority="87" stopIfTrue="1">
      <formula>AE$5="RTT Direction"</formula>
    </cfRule>
  </conditionalFormatting>
  <conditionalFormatting sqref="AF11">
    <cfRule type="expression" dxfId="658" priority="82" stopIfTrue="1">
      <formula>OR(WEEKDAY(AE$4,2)=6,WEEKDAY(AE$4,2)=7,AE$5="Férié")</formula>
    </cfRule>
    <cfRule type="expression" dxfId="657" priority="83" stopIfTrue="1">
      <formula>AE$5="CP Ferm LSE"</formula>
    </cfRule>
    <cfRule type="expression" dxfId="656" priority="84" stopIfTrue="1">
      <formula>AE$5="RTT Direction"</formula>
    </cfRule>
  </conditionalFormatting>
  <conditionalFormatting sqref="AG44:AG50">
    <cfRule type="expression" dxfId="655" priority="79" stopIfTrue="1">
      <formula>OR(WEEKDAY(AG$4,2)=6,WEEKDAY(AG$4,2)=7,AG$5="Férié")</formula>
    </cfRule>
    <cfRule type="expression" dxfId="654" priority="80" stopIfTrue="1">
      <formula>AG$5="CP Ferm LSE"</formula>
    </cfRule>
    <cfRule type="expression" dxfId="653" priority="81" stopIfTrue="1">
      <formula>AG$5="RTT Direction"</formula>
    </cfRule>
  </conditionalFormatting>
  <conditionalFormatting sqref="AH44:AH50">
    <cfRule type="expression" dxfId="652" priority="76" stopIfTrue="1">
      <formula>OR(WEEKDAY(AG$4,2)=6,WEEKDAY(AG$4,2)=7,AG$5="Férié")</formula>
    </cfRule>
    <cfRule type="expression" dxfId="651" priority="77" stopIfTrue="1">
      <formula>AG$5="CP Ferm LSE"</formula>
    </cfRule>
    <cfRule type="expression" dxfId="650" priority="78" stopIfTrue="1">
      <formula>AG$5="RTT Direction"</formula>
    </cfRule>
  </conditionalFormatting>
  <conditionalFormatting sqref="AG51">
    <cfRule type="expression" dxfId="649" priority="61" stopIfTrue="1">
      <formula>OR(WEEKDAY(AG$4,2)=6,WEEKDAY(AG$4,2)=7,AG$5="Férié")</formula>
    </cfRule>
    <cfRule type="expression" dxfId="648" priority="62" stopIfTrue="1">
      <formula>AG$5="CP Ferm LSE"</formula>
    </cfRule>
    <cfRule type="expression" dxfId="647" priority="63" stopIfTrue="1">
      <formula>AG$5="RTT Direction"</formula>
    </cfRule>
  </conditionalFormatting>
  <conditionalFormatting sqref="AH51">
    <cfRule type="expression" dxfId="646" priority="58" stopIfTrue="1">
      <formula>OR(WEEKDAY(AG$4,2)=6,WEEKDAY(AG$4,2)=7,AG$5="Férié")</formula>
    </cfRule>
    <cfRule type="expression" dxfId="645" priority="59" stopIfTrue="1">
      <formula>AG$5="CP Ferm LSE"</formula>
    </cfRule>
    <cfRule type="expression" dxfId="644" priority="60" stopIfTrue="1">
      <formula>AG$5="RTT Direction"</formula>
    </cfRule>
  </conditionalFormatting>
  <conditionalFormatting sqref="E51">
    <cfRule type="expression" dxfId="643" priority="55" stopIfTrue="1">
      <formula>OR(WEEKDAY(E$4,2)=6,WEEKDAY(E$4,2)=7,E$5="Férié")</formula>
    </cfRule>
    <cfRule type="expression" dxfId="642" priority="56" stopIfTrue="1">
      <formula>E$5="CP Ferm LSE"</formula>
    </cfRule>
    <cfRule type="expression" dxfId="641" priority="57" stopIfTrue="1">
      <formula>E$5="RTT Direction"</formula>
    </cfRule>
  </conditionalFormatting>
  <conditionalFormatting sqref="F51">
    <cfRule type="expression" dxfId="640" priority="52" stopIfTrue="1">
      <formula>OR(WEEKDAY(E$4,2)=6,WEEKDAY(E$4,2)=7,E$5="Férié")</formula>
    </cfRule>
    <cfRule type="expression" dxfId="639" priority="53" stopIfTrue="1">
      <formula>E$5="CP Ferm LSE"</formula>
    </cfRule>
    <cfRule type="expression" dxfId="638" priority="54" stopIfTrue="1">
      <formula>E$5="RTT Direction"</formula>
    </cfRule>
  </conditionalFormatting>
  <conditionalFormatting sqref="G51">
    <cfRule type="expression" dxfId="637" priority="49" stopIfTrue="1">
      <formula>OR(WEEKDAY(G$4,2)=6,WEEKDAY(G$4,2)=7,G$5="Férié")</formula>
    </cfRule>
    <cfRule type="expression" dxfId="636" priority="50" stopIfTrue="1">
      <formula>G$5="CP Ferm LSE"</formula>
    </cfRule>
    <cfRule type="expression" dxfId="635" priority="51" stopIfTrue="1">
      <formula>G$5="RTT Direction"</formula>
    </cfRule>
  </conditionalFormatting>
  <conditionalFormatting sqref="H51">
    <cfRule type="expression" dxfId="634" priority="46" stopIfTrue="1">
      <formula>OR(WEEKDAY(G$4,2)=6,WEEKDAY(G$4,2)=7,G$5="Férié")</formula>
    </cfRule>
    <cfRule type="expression" dxfId="633" priority="47" stopIfTrue="1">
      <formula>G$5="CP Ferm LSE"</formula>
    </cfRule>
    <cfRule type="expression" dxfId="632" priority="48" stopIfTrue="1">
      <formula>G$5="RTT Direction"</formula>
    </cfRule>
  </conditionalFormatting>
  <conditionalFormatting sqref="AS9 AU9 S6">
    <cfRule type="expression" dxfId="631" priority="1524" stopIfTrue="1">
      <formula>OR(WEEKDAY(U$4,2)=6,WEEKDAY(U$4,2)=7,U$5="Férié")</formula>
    </cfRule>
    <cfRule type="expression" dxfId="630" priority="1525" stopIfTrue="1">
      <formula>U$5="CP Ferm LSE"</formula>
    </cfRule>
    <cfRule type="expression" dxfId="629" priority="1526" stopIfTrue="1">
      <formula>U$5="RTT Direction"</formula>
    </cfRule>
  </conditionalFormatting>
  <conditionalFormatting sqref="AT9 AV9 AR11 AT11 AV11 T6">
    <cfRule type="expression" dxfId="628" priority="1536" stopIfTrue="1">
      <formula>OR(WEEKDAY(U$4,2)=6,WEEKDAY(U$4,2)=7,U$5="Férié")</formula>
    </cfRule>
    <cfRule type="expression" dxfId="627" priority="1537" stopIfTrue="1">
      <formula>U$5="CP Ferm LSE"</formula>
    </cfRule>
    <cfRule type="expression" dxfId="626" priority="1538" stopIfTrue="1">
      <formula>U$5="RTT Direction"</formula>
    </cfRule>
  </conditionalFormatting>
  <conditionalFormatting sqref="AC12">
    <cfRule type="expression" dxfId="625" priority="43" stopIfTrue="1">
      <formula>OR(WEEKDAY(AC$4,2)=6,WEEKDAY(AC$4,2)=7,AC$5="Férié")</formula>
    </cfRule>
    <cfRule type="expression" dxfId="624" priority="44" stopIfTrue="1">
      <formula>AC$5="CP Ferm LSE"</formula>
    </cfRule>
    <cfRule type="expression" dxfId="623" priority="45" stopIfTrue="1">
      <formula>AC$5="RTT Direction"</formula>
    </cfRule>
  </conditionalFormatting>
  <conditionalFormatting sqref="BC15">
    <cfRule type="expression" dxfId="622" priority="40" stopIfTrue="1">
      <formula>OR(WEEKDAY(BC$4,2)=6,WEEKDAY(BC$4,2)=7,BC$5="Férié")</formula>
    </cfRule>
    <cfRule type="expression" dxfId="621" priority="41" stopIfTrue="1">
      <formula>BC$5="CP Ferm LSE"</formula>
    </cfRule>
    <cfRule type="expression" dxfId="620" priority="42" stopIfTrue="1">
      <formula>BC$5="RTT Direction"</formula>
    </cfRule>
  </conditionalFormatting>
  <conditionalFormatting sqref="BD15">
    <cfRule type="expression" dxfId="619" priority="37" stopIfTrue="1">
      <formula>OR(WEEKDAY(BC$4,2)=6,WEEKDAY(BC$4,2)=7,BC$5="Férié")</formula>
    </cfRule>
    <cfRule type="expression" dxfId="618" priority="38" stopIfTrue="1">
      <formula>BC$5="CP Ferm LSE"</formula>
    </cfRule>
    <cfRule type="expression" dxfId="617" priority="39" stopIfTrue="1">
      <formula>BC$5="RTT Direction"</formula>
    </cfRule>
  </conditionalFormatting>
  <conditionalFormatting sqref="BE15">
    <cfRule type="expression" dxfId="616" priority="1671" stopIfTrue="1">
      <formula>OR(WEEKDAY(AU$4,2)=6,WEEKDAY(AU$4,2)=7,AU$5="Férié")</formula>
    </cfRule>
    <cfRule type="expression" dxfId="615" priority="1672" stopIfTrue="1">
      <formula>AU$5="CP Ferm LSE"</formula>
    </cfRule>
    <cfRule type="expression" dxfId="614" priority="1673" stopIfTrue="1">
      <formula>AU$5="RTT Direction"</formula>
    </cfRule>
  </conditionalFormatting>
  <conditionalFormatting sqref="BF15 BH15">
    <cfRule type="expression" dxfId="613" priority="1683" stopIfTrue="1">
      <formula>OR(WEEKDAY(AU$4,2)=6,WEEKDAY(AU$4,2)=7,AU$5="Férié")</formula>
    </cfRule>
    <cfRule type="expression" dxfId="612" priority="1684" stopIfTrue="1">
      <formula>AU$5="CP Ferm LSE"</formula>
    </cfRule>
    <cfRule type="expression" dxfId="611" priority="1685" stopIfTrue="1">
      <formula>AU$5="RTT Direction"</formula>
    </cfRule>
  </conditionalFormatting>
  <conditionalFormatting sqref="BC11">
    <cfRule type="expression" dxfId="610" priority="1794" stopIfTrue="1">
      <formula>OR(WEEKDAY(AA$4,2)=6,WEEKDAY(AA$4,2)=7,AA$5="Férié")</formula>
    </cfRule>
    <cfRule type="expression" dxfId="609" priority="1795" stopIfTrue="1">
      <formula>AA$5="CP Ferm LSE"</formula>
    </cfRule>
    <cfRule type="expression" dxfId="608" priority="1796" stopIfTrue="1">
      <formula>AA$5="RTT Direction"</formula>
    </cfRule>
  </conditionalFormatting>
  <conditionalFormatting sqref="BD11">
    <cfRule type="expression" dxfId="607" priority="1800" stopIfTrue="1">
      <formula>OR(WEEKDAY(AA$4,2)=6,WEEKDAY(AA$4,2)=7,AA$5="Férié")</formula>
    </cfRule>
    <cfRule type="expression" dxfId="606" priority="1801" stopIfTrue="1">
      <formula>AA$5="CP Ferm LSE"</formula>
    </cfRule>
    <cfRule type="expression" dxfId="605" priority="1802" stopIfTrue="1">
      <formula>AA$5="RTT Direction"</formula>
    </cfRule>
  </conditionalFormatting>
  <conditionalFormatting sqref="AA11 AC11 AA9">
    <cfRule type="expression" dxfId="604" priority="1806" stopIfTrue="1">
      <formula>OR(WEEKDAY(M$4,2)=6,WEEKDAY(M$4,2)=7,M$5="Férié")</formula>
    </cfRule>
    <cfRule type="expression" dxfId="603" priority="1807" stopIfTrue="1">
      <formula>M$5="CP Ferm LSE"</formula>
    </cfRule>
    <cfRule type="expression" dxfId="602" priority="1808" stopIfTrue="1">
      <formula>M$5="RTT Direction"</formula>
    </cfRule>
  </conditionalFormatting>
  <conditionalFormatting sqref="AB11 AD11 BL11">
    <cfRule type="expression" dxfId="601" priority="1818" stopIfTrue="1">
      <formula>OR(WEEKDAY(M$4,2)=6,WEEKDAY(M$4,2)=7,M$5="Férié")</formula>
    </cfRule>
    <cfRule type="expression" dxfId="600" priority="1819" stopIfTrue="1">
      <formula>M$5="CP Ferm LSE"</formula>
    </cfRule>
    <cfRule type="expression" dxfId="599" priority="1820" stopIfTrue="1">
      <formula>M$5="RTT Direction"</formula>
    </cfRule>
  </conditionalFormatting>
  <conditionalFormatting sqref="AG17">
    <cfRule type="expression" dxfId="598" priority="1836" stopIfTrue="1">
      <formula>OR(WEEKDAY(AC$4,2)=6,WEEKDAY(AC$4,2)=7,AC$5="Férié")</formula>
    </cfRule>
    <cfRule type="expression" dxfId="597" priority="1837" stopIfTrue="1">
      <formula>AC$5="CP Ferm LSE"</formula>
    </cfRule>
    <cfRule type="expression" dxfId="596" priority="1838" stopIfTrue="1">
      <formula>AC$5="RTT Direction"</formula>
    </cfRule>
  </conditionalFormatting>
  <conditionalFormatting sqref="AW17">
    <cfRule type="expression" dxfId="595" priority="34" stopIfTrue="1">
      <formula>OR(WEEKDAY(AW$4,2)=6,WEEKDAY(AW$4,2)=7,AW$5="Férié")</formula>
    </cfRule>
    <cfRule type="expression" dxfId="594" priority="35" stopIfTrue="1">
      <formula>AW$5="CP Ferm LSE"</formula>
    </cfRule>
    <cfRule type="expression" dxfId="593" priority="36" stopIfTrue="1">
      <formula>AW$5="RTT Direction"</formula>
    </cfRule>
  </conditionalFormatting>
  <conditionalFormatting sqref="AX17">
    <cfRule type="expression" dxfId="592" priority="31" stopIfTrue="1">
      <formula>OR(WEEKDAY(AW$4,2)=6,WEEKDAY(AW$4,2)=7,AW$5="Férié")</formula>
    </cfRule>
    <cfRule type="expression" dxfId="591" priority="32" stopIfTrue="1">
      <formula>AW$5="CP Ferm LSE"</formula>
    </cfRule>
    <cfRule type="expression" dxfId="590" priority="33" stopIfTrue="1">
      <formula>AW$5="RTT Direction"</formula>
    </cfRule>
  </conditionalFormatting>
  <conditionalFormatting sqref="M11">
    <cfRule type="expression" dxfId="589" priority="28" stopIfTrue="1">
      <formula>OR(WEEKDAY(M$4,2)=6,WEEKDAY(M$4,2)=7,M$5="Férié")</formula>
    </cfRule>
    <cfRule type="expression" dxfId="588" priority="29" stopIfTrue="1">
      <formula>M$5="CP Ferm LSE"</formula>
    </cfRule>
    <cfRule type="expression" dxfId="587" priority="30" stopIfTrue="1">
      <formula>M$5="RTT Direction"</formula>
    </cfRule>
  </conditionalFormatting>
  <conditionalFormatting sqref="N11">
    <cfRule type="expression" dxfId="586" priority="25" stopIfTrue="1">
      <formula>OR(WEEKDAY(M$4,2)=6,WEEKDAY(M$4,2)=7,M$5="Férié")</formula>
    </cfRule>
    <cfRule type="expression" dxfId="585" priority="26" stopIfTrue="1">
      <formula>M$5="CP Ferm LSE"</formula>
    </cfRule>
    <cfRule type="expression" dxfId="584" priority="27" stopIfTrue="1">
      <formula>M$5="RTT Direction"</formula>
    </cfRule>
  </conditionalFormatting>
  <conditionalFormatting sqref="H12">
    <cfRule type="expression" dxfId="583" priority="22" stopIfTrue="1">
      <formula>OR(WEEKDAY(G$4,2)=6,WEEKDAY(G$4,2)=7,G$5="Férié")</formula>
    </cfRule>
    <cfRule type="expression" dxfId="582" priority="23" stopIfTrue="1">
      <formula>G$5="CP Ferm LSE"</formula>
    </cfRule>
    <cfRule type="expression" dxfId="581" priority="24" stopIfTrue="1">
      <formula>G$5="RTT Direction"</formula>
    </cfRule>
  </conditionalFormatting>
  <conditionalFormatting sqref="BI15">
    <cfRule type="expression" dxfId="580" priority="19" stopIfTrue="1">
      <formula>OR(WEEKDAY(BI$4,2)=6,WEEKDAY(BI$4,2)=7,BI$5="Férié")</formula>
    </cfRule>
    <cfRule type="expression" dxfId="579" priority="20" stopIfTrue="1">
      <formula>BI$5="CP Ferm LSE"</formula>
    </cfRule>
    <cfRule type="expression" dxfId="578" priority="21" stopIfTrue="1">
      <formula>BI$5="RTT Direction"</formula>
    </cfRule>
  </conditionalFormatting>
  <conditionalFormatting sqref="AU15 AW15">
    <cfRule type="expression" dxfId="577" priority="16" stopIfTrue="1">
      <formula>OR(WEEKDAY(AU$4,2)=6,WEEKDAY(AU$4,2)=7,AU$5="Férié")</formula>
    </cfRule>
    <cfRule type="expression" dxfId="576" priority="17" stopIfTrue="1">
      <formula>AU$5="CP Ferm LSE"</formula>
    </cfRule>
    <cfRule type="expression" dxfId="575" priority="18" stopIfTrue="1">
      <formula>AU$5="RTT Direction"</formula>
    </cfRule>
  </conditionalFormatting>
  <conditionalFormatting sqref="AX15 AV15">
    <cfRule type="expression" dxfId="574" priority="13" stopIfTrue="1">
      <formula>OR(WEEKDAY(AU$4,2)=6,WEEKDAY(AU$4,2)=7,AU$5="Férié")</formula>
    </cfRule>
    <cfRule type="expression" dxfId="573" priority="14" stopIfTrue="1">
      <formula>AU$5="CP Ferm LSE"</formula>
    </cfRule>
    <cfRule type="expression" dxfId="572" priority="15" stopIfTrue="1">
      <formula>AU$5="RTT Direction"</formula>
    </cfRule>
  </conditionalFormatting>
  <conditionalFormatting sqref="U9">
    <cfRule type="expression" dxfId="571" priority="1911" stopIfTrue="1">
      <formula>OR(WEEKDAY(M$4,2)=6,WEEKDAY(M$4,2)=7,M$5="Férié")</formula>
    </cfRule>
    <cfRule type="expression" dxfId="570" priority="1912" stopIfTrue="1">
      <formula>M$5="CP Ferm LSE"</formula>
    </cfRule>
    <cfRule type="expression" dxfId="569" priority="1913" stopIfTrue="1">
      <formula>M$5="RTT Direction"</formula>
    </cfRule>
  </conditionalFormatting>
  <conditionalFormatting sqref="AA12">
    <cfRule type="expression" dxfId="568" priority="10" stopIfTrue="1">
      <formula>OR(WEEKDAY(AA$4,2)=6,WEEKDAY(AA$4,2)=7,AA$5="Férié")</formula>
    </cfRule>
    <cfRule type="expression" dxfId="567" priority="11" stopIfTrue="1">
      <formula>AA$5="CP Ferm LSE"</formula>
    </cfRule>
    <cfRule type="expression" dxfId="566" priority="12" stopIfTrue="1">
      <formula>AA$5="RTT Direction"</formula>
    </cfRule>
  </conditionalFormatting>
  <conditionalFormatting sqref="AB12">
    <cfRule type="expression" dxfId="565" priority="7" stopIfTrue="1">
      <formula>OR(WEEKDAY(AA$4,2)=6,WEEKDAY(AA$4,2)=7,AA$5="Férié")</formula>
    </cfRule>
    <cfRule type="expression" dxfId="564" priority="8" stopIfTrue="1">
      <formula>AA$5="CP Ferm LSE"</formula>
    </cfRule>
    <cfRule type="expression" dxfId="563" priority="9" stopIfTrue="1">
      <formula>AA$5="RTT Direction"</formula>
    </cfRule>
  </conditionalFormatting>
  <conditionalFormatting sqref="U15">
    <cfRule type="expression" dxfId="562" priority="4" stopIfTrue="1">
      <formula>OR(WEEKDAY(U$4,2)=6,WEEKDAY(U$4,2)=7,U$5="Férié")</formula>
    </cfRule>
    <cfRule type="expression" dxfId="561" priority="5" stopIfTrue="1">
      <formula>U$5="CP Ferm LSE"</formula>
    </cfRule>
    <cfRule type="expression" dxfId="560" priority="6" stopIfTrue="1">
      <formula>U$5="RTT Direction"</formula>
    </cfRule>
  </conditionalFormatting>
  <conditionalFormatting sqref="V15">
    <cfRule type="expression" dxfId="559" priority="1" stopIfTrue="1">
      <formula>OR(WEEKDAY(U$4,2)=6,WEEKDAY(U$4,2)=7,U$5="Férié")</formula>
    </cfRule>
    <cfRule type="expression" dxfId="558" priority="2" stopIfTrue="1">
      <formula>U$5="CP Ferm LSE"</formula>
    </cfRule>
    <cfRule type="expression" dxfId="557" priority="3" stopIfTrue="1">
      <formula>U$5="RTT Direction"</formula>
    </cfRule>
  </conditionalFormatting>
  <conditionalFormatting sqref="BD9">
    <cfRule type="expression" dxfId="556" priority="1914" stopIfTrue="1">
      <formula>OR(WEEKDAY(U$4,2)=6,WEEKDAY(U$4,2)=7,U$5="Férié")</formula>
    </cfRule>
    <cfRule type="expression" dxfId="555" priority="1915" stopIfTrue="1">
      <formula>U$5="CP Ferm LSE"</formula>
    </cfRule>
    <cfRule type="expression" dxfId="554" priority="1916" stopIfTrue="1">
      <formula>U$5="RTT Direction"</formula>
    </cfRule>
  </conditionalFormatting>
  <conditionalFormatting sqref="BC9">
    <cfRule type="expression" dxfId="553" priority="1917" stopIfTrue="1">
      <formula>OR(WEEKDAY(S$4,2)=6,WEEKDAY(S$4,2)=7,S$5="Férié")</formula>
    </cfRule>
    <cfRule type="expression" dxfId="552" priority="1918" stopIfTrue="1">
      <formula>S$5="CP Ferm LSE"</formula>
    </cfRule>
    <cfRule type="expression" dxfId="551" priority="1919" stopIfTrue="1">
      <formula>S$5="RTT Direction"</formula>
    </cfRule>
  </conditionalFormatting>
  <conditionalFormatting sqref="O34 Q14 AG29">
    <cfRule type="expression" dxfId="550" priority="1923" stopIfTrue="1">
      <formula>OR(WEEKDAY(M$4,2)=6,WEEKDAY(M$4,2)=7,M$5="Férié")</formula>
    </cfRule>
    <cfRule type="expression" dxfId="549" priority="1924" stopIfTrue="1">
      <formula>M$5="CP Ferm LSE"</formula>
    </cfRule>
    <cfRule type="expression" dxfId="548" priority="1925" stopIfTrue="1">
      <formula>M$5="RTT Direction"</formula>
    </cfRule>
  </conditionalFormatting>
  <conditionalFormatting sqref="R14">
    <cfRule type="expression" dxfId="547" priority="1959" stopIfTrue="1">
      <formula>OR(WEEKDAY(O$4,2)=6,WEEKDAY(O$4,2)=7,O$5="Férié")</formula>
    </cfRule>
    <cfRule type="expression" dxfId="546" priority="1960" stopIfTrue="1">
      <formula>O$5="CP Ferm LSE"</formula>
    </cfRule>
    <cfRule type="expression" dxfId="545" priority="1961" stopIfTrue="1">
      <formula>O$5="RTT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M61"/>
  <sheetViews>
    <sheetView showGridLines="0" showZeros="0" showRuler="0" zoomScale="60" zoomScaleNormal="84" workbookViewId="0">
      <pane xSplit="4" ySplit="5" topLeftCell="AV8" activePane="bottomRight" state="frozenSplit"/>
      <selection pane="topRight" activeCell="E1" sqref="E1"/>
      <selection pane="bottomLeft" activeCell="A6" sqref="A6"/>
      <selection pane="bottomRight" activeCell="BL9" sqref="BL9"/>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50" width="15.7109375" style="23" customWidth="1"/>
    <col min="51" max="52" width="14.85546875" style="23" customWidth="1"/>
    <col min="53" max="64" width="15.7109375" style="23" customWidth="1"/>
    <col min="65" max="16384" width="11.42578125" style="23"/>
  </cols>
  <sheetData>
    <row r="1" spans="1:64" ht="26.25">
      <c r="B1" s="685">
        <f>DATE(2015,11,1)</f>
        <v>42309</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4" ht="23.25">
      <c r="B4" s="30"/>
      <c r="C4" s="30"/>
      <c r="D4" s="31"/>
      <c r="E4" s="683">
        <f>B1</f>
        <v>42309</v>
      </c>
      <c r="F4" s="683"/>
      <c r="G4" s="683">
        <f>E4+1</f>
        <v>42310</v>
      </c>
      <c r="H4" s="683"/>
      <c r="I4" s="683">
        <f>G4+1</f>
        <v>42311</v>
      </c>
      <c r="J4" s="683"/>
      <c r="K4" s="683">
        <f>I4+1</f>
        <v>42312</v>
      </c>
      <c r="L4" s="683"/>
      <c r="M4" s="683">
        <f>K4+1</f>
        <v>42313</v>
      </c>
      <c r="N4" s="683"/>
      <c r="O4" s="683">
        <f>M4+1</f>
        <v>42314</v>
      </c>
      <c r="P4" s="683"/>
      <c r="Q4" s="683">
        <f>O4+1</f>
        <v>42315</v>
      </c>
      <c r="R4" s="683"/>
      <c r="S4" s="683">
        <f>Q4+1</f>
        <v>42316</v>
      </c>
      <c r="T4" s="683"/>
      <c r="U4" s="683">
        <f>S4+1</f>
        <v>42317</v>
      </c>
      <c r="V4" s="683"/>
      <c r="W4" s="683">
        <f>U4+1</f>
        <v>42318</v>
      </c>
      <c r="X4" s="683"/>
      <c r="Y4" s="683">
        <f>W4+1</f>
        <v>42319</v>
      </c>
      <c r="Z4" s="683"/>
      <c r="AA4" s="683">
        <f>Y4+1</f>
        <v>42320</v>
      </c>
      <c r="AB4" s="683"/>
      <c r="AC4" s="683">
        <f>AA4+1</f>
        <v>42321</v>
      </c>
      <c r="AD4" s="683"/>
      <c r="AE4" s="683">
        <f>AC4+1</f>
        <v>42322</v>
      </c>
      <c r="AF4" s="683"/>
      <c r="AG4" s="683">
        <f>AE4+1</f>
        <v>42323</v>
      </c>
      <c r="AH4" s="683"/>
      <c r="AI4" s="683">
        <f>AG4+1</f>
        <v>42324</v>
      </c>
      <c r="AJ4" s="683"/>
      <c r="AK4" s="683">
        <f>AI4+1</f>
        <v>42325</v>
      </c>
      <c r="AL4" s="683"/>
      <c r="AM4" s="683">
        <f>AK4+1</f>
        <v>42326</v>
      </c>
      <c r="AN4" s="683"/>
      <c r="AO4" s="683">
        <f>AM4+1</f>
        <v>42327</v>
      </c>
      <c r="AP4" s="683"/>
      <c r="AQ4" s="683">
        <f>AO4+1</f>
        <v>42328</v>
      </c>
      <c r="AR4" s="683"/>
      <c r="AS4" s="683">
        <f>AQ4+1</f>
        <v>42329</v>
      </c>
      <c r="AT4" s="683"/>
      <c r="AU4" s="683">
        <f>AS4+1</f>
        <v>42330</v>
      </c>
      <c r="AV4" s="683"/>
      <c r="AW4" s="683">
        <f>AU4+1</f>
        <v>42331</v>
      </c>
      <c r="AX4" s="683"/>
      <c r="AY4" s="683">
        <f>AW4+1</f>
        <v>42332</v>
      </c>
      <c r="AZ4" s="683"/>
      <c r="BA4" s="683">
        <f>AY4+1</f>
        <v>42333</v>
      </c>
      <c r="BB4" s="683"/>
      <c r="BC4" s="683">
        <f>BA4+1</f>
        <v>42334</v>
      </c>
      <c r="BD4" s="683"/>
      <c r="BE4" s="683">
        <f>BC4+1</f>
        <v>42335</v>
      </c>
      <c r="BF4" s="683"/>
      <c r="BG4" s="683">
        <f>BE4+1</f>
        <v>42336</v>
      </c>
      <c r="BH4" s="683"/>
      <c r="BI4" s="683">
        <f>BG4+1</f>
        <v>42337</v>
      </c>
      <c r="BJ4" s="683"/>
      <c r="BK4" s="683">
        <f>BI4+1</f>
        <v>42338</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t="s">
        <v>67</v>
      </c>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14"/>
      <c r="F6" s="114"/>
      <c r="G6" s="13" t="s">
        <v>2763</v>
      </c>
      <c r="H6" s="73" t="s">
        <v>3003</v>
      </c>
      <c r="I6" s="13" t="s">
        <v>2764</v>
      </c>
      <c r="J6" s="8" t="s">
        <v>2764</v>
      </c>
      <c r="K6" s="13" t="s">
        <v>2878</v>
      </c>
      <c r="L6" s="8" t="s">
        <v>2096</v>
      </c>
      <c r="M6" s="13" t="s">
        <v>3013</v>
      </c>
      <c r="N6" s="8" t="s">
        <v>2096</v>
      </c>
      <c r="O6" s="13" t="s">
        <v>2096</v>
      </c>
      <c r="P6" s="8" t="s">
        <v>3033</v>
      </c>
      <c r="Q6" s="13"/>
      <c r="R6" s="8"/>
      <c r="S6" s="13"/>
      <c r="T6" s="8"/>
      <c r="U6" s="13" t="s">
        <v>2096</v>
      </c>
      <c r="V6" s="8" t="s">
        <v>2096</v>
      </c>
      <c r="W6" s="13" t="s">
        <v>3036</v>
      </c>
      <c r="X6" s="8" t="s">
        <v>2096</v>
      </c>
      <c r="Y6" s="13"/>
      <c r="Z6" s="8"/>
      <c r="AA6" s="14" t="s">
        <v>3196</v>
      </c>
      <c r="AB6" s="9" t="s">
        <v>3109</v>
      </c>
      <c r="AC6" s="14" t="s">
        <v>3110</v>
      </c>
      <c r="AD6" s="8" t="s">
        <v>680</v>
      </c>
      <c r="AE6" s="13"/>
      <c r="AF6" s="8"/>
      <c r="AG6" s="13"/>
      <c r="AH6" s="8"/>
      <c r="AI6" s="13" t="s">
        <v>3065</v>
      </c>
      <c r="AJ6" s="8" t="s">
        <v>2096</v>
      </c>
      <c r="AK6" s="13" t="s">
        <v>3078</v>
      </c>
      <c r="AL6" s="8" t="s">
        <v>3150</v>
      </c>
      <c r="AM6" s="13" t="s">
        <v>3429</v>
      </c>
      <c r="AN6" s="8" t="s">
        <v>3149</v>
      </c>
      <c r="AO6" s="14" t="s">
        <v>3125</v>
      </c>
      <c r="AP6" s="9" t="s">
        <v>3162</v>
      </c>
      <c r="AQ6" s="13" t="s">
        <v>3117</v>
      </c>
      <c r="AR6" s="8" t="s">
        <v>2096</v>
      </c>
      <c r="AS6" s="13"/>
      <c r="AT6" s="8"/>
      <c r="AU6" s="13"/>
      <c r="AV6" s="8"/>
      <c r="AW6" s="13" t="s">
        <v>2582</v>
      </c>
      <c r="AX6" s="8" t="s">
        <v>2096</v>
      </c>
      <c r="AY6" s="13" t="s">
        <v>2220</v>
      </c>
      <c r="AZ6" s="8" t="s">
        <v>3209</v>
      </c>
      <c r="BA6" s="13" t="s">
        <v>2220</v>
      </c>
      <c r="BB6" s="8" t="s">
        <v>2220</v>
      </c>
      <c r="BC6" s="13" t="s">
        <v>2096</v>
      </c>
      <c r="BD6" s="8" t="s">
        <v>2096</v>
      </c>
      <c r="BE6" s="13" t="s">
        <v>226</v>
      </c>
      <c r="BF6" s="8" t="s">
        <v>2096</v>
      </c>
      <c r="BG6" s="13"/>
      <c r="BH6" s="8"/>
      <c r="BI6" s="13"/>
      <c r="BJ6" s="8"/>
      <c r="BK6" s="13" t="s">
        <v>2096</v>
      </c>
      <c r="BL6" s="8" t="s">
        <v>2096</v>
      </c>
    </row>
    <row r="7" spans="1:64" ht="51.95" customHeight="1" thickBot="1">
      <c r="A7" s="36"/>
      <c r="B7" s="37" t="s">
        <v>20</v>
      </c>
      <c r="C7" s="38" t="s">
        <v>15</v>
      </c>
      <c r="D7" s="39" t="s">
        <v>75</v>
      </c>
      <c r="E7" s="114"/>
      <c r="F7" s="114"/>
      <c r="G7" s="13"/>
      <c r="H7" s="8"/>
      <c r="I7" s="13"/>
      <c r="J7" s="8"/>
      <c r="K7" s="13"/>
      <c r="L7" s="8"/>
      <c r="M7" s="81" t="s">
        <v>2784</v>
      </c>
      <c r="N7" s="98" t="s">
        <v>2784</v>
      </c>
      <c r="O7" s="127"/>
      <c r="P7" s="8"/>
      <c r="Q7" s="13"/>
      <c r="R7" s="8"/>
      <c r="S7" s="13"/>
      <c r="T7" s="8"/>
      <c r="U7" s="13"/>
      <c r="V7" s="8"/>
      <c r="W7" s="13"/>
      <c r="X7" s="8"/>
      <c r="Y7" s="13"/>
      <c r="Z7" s="8"/>
      <c r="AA7" s="13"/>
      <c r="AB7" s="8"/>
      <c r="AC7" s="13"/>
      <c r="AD7" s="8"/>
      <c r="AE7" s="13"/>
      <c r="AF7" s="8"/>
      <c r="AG7" s="13"/>
      <c r="AH7" s="8"/>
      <c r="AI7" s="13"/>
      <c r="AJ7" s="8"/>
      <c r="AK7" s="13"/>
      <c r="AL7" s="8"/>
      <c r="AM7" s="13" t="s">
        <v>3128</v>
      </c>
      <c r="AN7" s="8"/>
      <c r="AO7" s="13" t="s">
        <v>3126</v>
      </c>
      <c r="AP7" s="8"/>
      <c r="AQ7" s="13" t="s">
        <v>3127</v>
      </c>
      <c r="AR7" s="8"/>
      <c r="AS7" s="13"/>
      <c r="AT7" s="8"/>
      <c r="AU7" s="13"/>
      <c r="AV7" s="8"/>
      <c r="AW7" s="13"/>
      <c r="AX7" s="8"/>
      <c r="AY7" s="13"/>
      <c r="AZ7" s="8"/>
      <c r="BA7" s="13"/>
      <c r="BB7" s="8" t="s">
        <v>3223</v>
      </c>
      <c r="BC7" s="13"/>
      <c r="BD7" s="8"/>
      <c r="BE7" s="13" t="s">
        <v>3241</v>
      </c>
      <c r="BF7" s="13"/>
      <c r="BG7" s="13"/>
      <c r="BH7" s="8"/>
      <c r="BI7" s="13"/>
      <c r="BJ7" s="8"/>
      <c r="BK7" s="212"/>
      <c r="BL7" s="212" t="s">
        <v>3240</v>
      </c>
    </row>
    <row r="8" spans="1:64" ht="51.95" customHeight="1" thickBot="1">
      <c r="A8" s="36"/>
      <c r="B8" s="37" t="s">
        <v>22</v>
      </c>
      <c r="C8" s="38" t="s">
        <v>15</v>
      </c>
      <c r="D8" s="39" t="s">
        <v>23</v>
      </c>
      <c r="E8" s="114"/>
      <c r="F8" s="114"/>
      <c r="G8" s="13" t="s">
        <v>2965</v>
      </c>
      <c r="H8" s="8"/>
      <c r="I8" s="13" t="s">
        <v>87</v>
      </c>
      <c r="J8" s="8" t="s">
        <v>3016</v>
      </c>
      <c r="K8" s="13" t="s">
        <v>3030</v>
      </c>
      <c r="L8" s="8" t="s">
        <v>3034</v>
      </c>
      <c r="M8" s="8" t="s">
        <v>3034</v>
      </c>
      <c r="N8" s="8" t="s">
        <v>3034</v>
      </c>
      <c r="O8" s="13" t="s">
        <v>749</v>
      </c>
      <c r="P8" s="8" t="s">
        <v>749</v>
      </c>
      <c r="Q8" s="13"/>
      <c r="R8" s="8"/>
      <c r="S8" s="13"/>
      <c r="T8" s="8"/>
      <c r="U8" s="13"/>
      <c r="V8" s="8"/>
      <c r="W8" s="13"/>
      <c r="X8" s="8"/>
      <c r="Y8" s="13"/>
      <c r="Z8" s="8"/>
      <c r="AA8" s="13"/>
      <c r="AB8" s="8"/>
      <c r="AC8" s="13" t="s">
        <v>87</v>
      </c>
      <c r="AD8" s="8" t="s">
        <v>87</v>
      </c>
      <c r="AE8" s="13"/>
      <c r="AF8" s="8"/>
      <c r="AG8" s="13"/>
      <c r="AH8" s="8"/>
      <c r="AI8" s="13" t="s">
        <v>3111</v>
      </c>
      <c r="AJ8" s="8" t="s">
        <v>2911</v>
      </c>
      <c r="AK8" s="14" t="s">
        <v>3203</v>
      </c>
      <c r="AL8" s="9" t="s">
        <v>3204</v>
      </c>
      <c r="AM8" s="14" t="s">
        <v>3205</v>
      </c>
      <c r="AN8" s="9" t="s">
        <v>3207</v>
      </c>
      <c r="AO8" s="14" t="s">
        <v>3079</v>
      </c>
      <c r="AP8" s="455"/>
      <c r="AQ8" s="13" t="s">
        <v>3154</v>
      </c>
      <c r="AR8" s="8"/>
      <c r="AS8" s="13"/>
      <c r="AT8" s="8"/>
      <c r="AU8" s="13"/>
      <c r="AV8" s="8"/>
      <c r="AW8" s="13"/>
      <c r="AX8" s="8"/>
      <c r="AY8" s="13"/>
      <c r="AZ8" s="8"/>
      <c r="BA8" s="13"/>
      <c r="BB8" s="8"/>
      <c r="BC8" s="13"/>
      <c r="BD8" s="8"/>
      <c r="BE8" s="13" t="s">
        <v>2875</v>
      </c>
      <c r="BF8" s="13" t="s">
        <v>2875</v>
      </c>
      <c r="BG8" s="13"/>
      <c r="BH8" s="8"/>
      <c r="BI8" s="13"/>
      <c r="BJ8" s="8"/>
      <c r="BK8" s="13"/>
      <c r="BL8" s="8"/>
    </row>
    <row r="9" spans="1:64" ht="51.95" customHeight="1" thickBot="1">
      <c r="A9" s="36"/>
      <c r="B9" s="37" t="s">
        <v>26</v>
      </c>
      <c r="C9" s="38" t="s">
        <v>15</v>
      </c>
      <c r="D9" s="39" t="s">
        <v>27</v>
      </c>
      <c r="E9" s="114"/>
      <c r="F9" s="114"/>
      <c r="G9" s="590" t="s">
        <v>25</v>
      </c>
      <c r="H9" s="613" t="s">
        <v>2668</v>
      </c>
      <c r="I9" s="614" t="s">
        <v>2668</v>
      </c>
      <c r="J9" s="614" t="s">
        <v>2668</v>
      </c>
      <c r="K9" s="613" t="s">
        <v>2668</v>
      </c>
      <c r="L9" s="590" t="s">
        <v>25</v>
      </c>
      <c r="M9" s="93" t="s">
        <v>2789</v>
      </c>
      <c r="N9" s="8" t="s">
        <v>2748</v>
      </c>
      <c r="O9" s="11" t="s">
        <v>2971</v>
      </c>
      <c r="P9" s="73" t="s">
        <v>2971</v>
      </c>
      <c r="Q9" s="13"/>
      <c r="R9" s="8"/>
      <c r="S9" s="13"/>
      <c r="T9" s="8"/>
      <c r="U9" s="11" t="s">
        <v>2972</v>
      </c>
      <c r="V9" s="73" t="s">
        <v>2972</v>
      </c>
      <c r="W9" s="81" t="s">
        <v>2952</v>
      </c>
      <c r="X9" s="98" t="s">
        <v>2917</v>
      </c>
      <c r="Y9" s="13"/>
      <c r="Z9" s="8"/>
      <c r="AA9" s="11" t="s">
        <v>2973</v>
      </c>
      <c r="AB9" s="73" t="s">
        <v>2973</v>
      </c>
      <c r="AC9" s="14" t="s">
        <v>3094</v>
      </c>
      <c r="AD9" s="14" t="s">
        <v>3095</v>
      </c>
      <c r="AE9" s="13"/>
      <c r="AF9" s="8"/>
      <c r="AG9" s="13"/>
      <c r="AH9" s="8"/>
      <c r="AI9" s="50" t="s">
        <v>25</v>
      </c>
      <c r="AJ9" s="9" t="s">
        <v>2711</v>
      </c>
      <c r="AK9" s="14" t="s">
        <v>2712</v>
      </c>
      <c r="AL9" s="73" t="s">
        <v>2665</v>
      </c>
      <c r="AM9" s="45"/>
      <c r="AN9" s="8" t="s">
        <v>2940</v>
      </c>
      <c r="AO9" s="81" t="s">
        <v>2939</v>
      </c>
      <c r="AP9" s="98" t="s">
        <v>2939</v>
      </c>
      <c r="AQ9" s="11" t="s">
        <v>2974</v>
      </c>
      <c r="AR9" s="11" t="s">
        <v>2974</v>
      </c>
      <c r="AS9" s="13"/>
      <c r="AT9" s="8"/>
      <c r="AU9" s="13"/>
      <c r="AV9" s="8"/>
      <c r="AW9" s="11" t="s">
        <v>2975</v>
      </c>
      <c r="AX9" s="73" t="s">
        <v>2975</v>
      </c>
      <c r="AY9" s="50" t="s">
        <v>25</v>
      </c>
      <c r="AZ9" s="98" t="s">
        <v>3118</v>
      </c>
      <c r="BA9" s="81" t="s">
        <v>3119</v>
      </c>
      <c r="BB9" s="98" t="s">
        <v>3119</v>
      </c>
      <c r="BC9" s="81" t="s">
        <v>3119</v>
      </c>
      <c r="BD9" s="98" t="s">
        <v>3119</v>
      </c>
      <c r="BE9" s="11" t="s">
        <v>2976</v>
      </c>
      <c r="BF9" s="73" t="s">
        <v>2976</v>
      </c>
      <c r="BG9" s="13"/>
      <c r="BH9" s="8"/>
      <c r="BI9" s="13"/>
      <c r="BJ9" s="8"/>
      <c r="BK9" s="11" t="s">
        <v>2977</v>
      </c>
      <c r="BL9" s="73" t="s">
        <v>2977</v>
      </c>
    </row>
    <row r="10" spans="1:64" ht="51.95" customHeight="1" thickBot="1">
      <c r="A10" s="36"/>
      <c r="B10" s="47" t="s">
        <v>68</v>
      </c>
      <c r="C10" s="38" t="s">
        <v>15</v>
      </c>
      <c r="D10" s="39" t="s">
        <v>28</v>
      </c>
      <c r="E10" s="114"/>
      <c r="F10" s="114"/>
      <c r="G10" s="163"/>
      <c r="H10" s="98" t="s">
        <v>1869</v>
      </c>
      <c r="I10" s="343" t="s">
        <v>1791</v>
      </c>
      <c r="J10" s="344" t="s">
        <v>1791</v>
      </c>
      <c r="K10" s="593" t="s">
        <v>2614</v>
      </c>
      <c r="L10" s="455" t="s">
        <v>2614</v>
      </c>
      <c r="M10" s="593" t="s">
        <v>2614</v>
      </c>
      <c r="N10" s="594" t="s">
        <v>2614</v>
      </c>
      <c r="O10" s="593" t="s">
        <v>2614</v>
      </c>
      <c r="P10" s="595" t="s">
        <v>25</v>
      </c>
      <c r="Q10" s="13"/>
      <c r="R10" s="8"/>
      <c r="S10" s="13"/>
      <c r="T10" s="8"/>
      <c r="U10" s="162"/>
      <c r="V10" s="213"/>
      <c r="W10" s="162"/>
      <c r="X10" s="213"/>
      <c r="Y10" s="13"/>
      <c r="Z10" s="8"/>
      <c r="AA10" s="162"/>
      <c r="AB10" s="213"/>
      <c r="AC10" s="162"/>
      <c r="AD10" s="213"/>
      <c r="AE10" s="13"/>
      <c r="AF10" s="8"/>
      <c r="AG10" s="13"/>
      <c r="AH10" s="8"/>
      <c r="AI10" s="127"/>
      <c r="AJ10" s="158"/>
      <c r="AK10" s="127"/>
      <c r="AL10" s="158"/>
      <c r="AM10" s="79"/>
      <c r="AN10" s="72" t="s">
        <v>31</v>
      </c>
      <c r="AO10" s="245" t="s">
        <v>31</v>
      </c>
      <c r="AP10" s="385" t="s">
        <v>31</v>
      </c>
      <c r="AQ10" s="13"/>
      <c r="AR10" s="8"/>
      <c r="AS10" s="13"/>
      <c r="AT10" s="8"/>
      <c r="AU10" s="13"/>
      <c r="AV10" s="8"/>
      <c r="AW10" s="79" t="s">
        <v>31</v>
      </c>
      <c r="AX10" s="186" t="s">
        <v>31</v>
      </c>
      <c r="AY10" s="13"/>
      <c r="AZ10" s="13"/>
      <c r="BA10" s="13"/>
      <c r="BB10" s="8"/>
      <c r="BC10" s="13"/>
      <c r="BD10" s="8"/>
      <c r="BE10" s="13"/>
      <c r="BF10" s="8"/>
      <c r="BG10" s="13"/>
      <c r="BH10" s="8"/>
      <c r="BI10" s="13"/>
      <c r="BJ10" s="8"/>
      <c r="BK10" s="13"/>
      <c r="BL10" s="8"/>
    </row>
    <row r="11" spans="1:64" ht="51.95" customHeight="1" thickBot="1">
      <c r="A11" s="36"/>
      <c r="B11" s="37" t="s">
        <v>20</v>
      </c>
      <c r="C11" s="38" t="s">
        <v>15</v>
      </c>
      <c r="D11" s="48" t="s">
        <v>29</v>
      </c>
      <c r="E11" s="114"/>
      <c r="F11" s="114"/>
      <c r="G11" s="81" t="s">
        <v>2903</v>
      </c>
      <c r="H11" s="98" t="s">
        <v>2903</v>
      </c>
      <c r="I11" s="13" t="s">
        <v>31</v>
      </c>
      <c r="J11" s="8" t="s">
        <v>31</v>
      </c>
      <c r="K11" s="106" t="s">
        <v>2618</v>
      </c>
      <c r="L11" s="94" t="s">
        <v>2618</v>
      </c>
      <c r="M11" s="571" t="s">
        <v>1719</v>
      </c>
      <c r="N11" s="568" t="s">
        <v>1719</v>
      </c>
      <c r="O11" s="571" t="s">
        <v>1719</v>
      </c>
      <c r="P11" s="568" t="s">
        <v>1719</v>
      </c>
      <c r="Q11" s="13"/>
      <c r="R11" s="8"/>
      <c r="S11" s="13"/>
      <c r="T11" s="8"/>
      <c r="U11" s="81" t="s">
        <v>2897</v>
      </c>
      <c r="V11" s="98" t="s">
        <v>2897</v>
      </c>
      <c r="W11" s="81" t="s">
        <v>2897</v>
      </c>
      <c r="X11" s="98" t="s">
        <v>2897</v>
      </c>
      <c r="Y11" s="13"/>
      <c r="Z11" s="8"/>
      <c r="AA11" s="106" t="s">
        <v>3032</v>
      </c>
      <c r="AB11" s="106" t="s">
        <v>3032</v>
      </c>
      <c r="AC11" s="13" t="s">
        <v>3026</v>
      </c>
      <c r="AD11" s="13" t="s">
        <v>3026</v>
      </c>
      <c r="AE11" s="13"/>
      <c r="AF11" s="8"/>
      <c r="AG11" s="13"/>
      <c r="AH11" s="8"/>
      <c r="AI11" s="245" t="s">
        <v>3031</v>
      </c>
      <c r="AJ11" s="385" t="s">
        <v>3054</v>
      </c>
      <c r="AK11" s="343" t="s">
        <v>2894</v>
      </c>
      <c r="AL11" s="344" t="s">
        <v>2894</v>
      </c>
      <c r="AM11" s="528" t="s">
        <v>3026</v>
      </c>
      <c r="AN11" s="528" t="s">
        <v>3026</v>
      </c>
      <c r="AO11" s="81" t="s">
        <v>2184</v>
      </c>
      <c r="AP11" s="98" t="s">
        <v>2184</v>
      </c>
      <c r="AQ11" s="307" t="s">
        <v>2807</v>
      </c>
      <c r="AR11" s="307" t="s">
        <v>2807</v>
      </c>
      <c r="AS11" s="13"/>
      <c r="AT11" s="8"/>
      <c r="AU11" s="13"/>
      <c r="AV11" s="8"/>
      <c r="AW11" s="307" t="s">
        <v>2807</v>
      </c>
      <c r="AX11" s="307" t="s">
        <v>2807</v>
      </c>
      <c r="AY11" s="81" t="s">
        <v>3344</v>
      </c>
      <c r="AZ11" s="98" t="s">
        <v>3343</v>
      </c>
      <c r="BA11" s="127" t="s">
        <v>3345</v>
      </c>
      <c r="BB11" s="158" t="s">
        <v>3099</v>
      </c>
      <c r="BC11" s="81" t="s">
        <v>2445</v>
      </c>
      <c r="BD11" s="98" t="s">
        <v>2445</v>
      </c>
      <c r="BE11" s="79" t="s">
        <v>3214</v>
      </c>
      <c r="BF11" s="49" t="s">
        <v>3215</v>
      </c>
      <c r="BG11" s="13"/>
      <c r="BH11" s="8"/>
      <c r="BI11" s="13"/>
      <c r="BJ11" s="8"/>
      <c r="BK11" s="93" t="s">
        <v>2904</v>
      </c>
      <c r="BL11" s="93" t="s">
        <v>2904</v>
      </c>
    </row>
    <row r="12" spans="1:64" ht="51.95" customHeight="1" thickBot="1">
      <c r="A12" s="36"/>
      <c r="B12" s="37" t="s">
        <v>20</v>
      </c>
      <c r="C12" s="38" t="s">
        <v>74</v>
      </c>
      <c r="D12" s="235" t="s">
        <v>98</v>
      </c>
      <c r="E12" s="114"/>
      <c r="F12" s="114"/>
      <c r="G12" s="98" t="s">
        <v>2304</v>
      </c>
      <c r="H12" s="85" t="s">
        <v>25</v>
      </c>
      <c r="I12" s="205" t="s">
        <v>3130</v>
      </c>
      <c r="J12" s="255" t="s">
        <v>3130</v>
      </c>
      <c r="K12" s="205" t="s">
        <v>3130</v>
      </c>
      <c r="L12" s="255" t="s">
        <v>3130</v>
      </c>
      <c r="M12" s="50" t="s">
        <v>25</v>
      </c>
      <c r="N12" s="169" t="s">
        <v>2749</v>
      </c>
      <c r="O12" s="81" t="s">
        <v>1930</v>
      </c>
      <c r="P12" s="81" t="s">
        <v>1930</v>
      </c>
      <c r="Q12" s="13"/>
      <c r="R12" s="8"/>
      <c r="S12" s="13"/>
      <c r="T12" s="8"/>
      <c r="U12" s="133"/>
      <c r="V12" s="211"/>
      <c r="W12" s="133"/>
      <c r="X12" s="211"/>
      <c r="Y12" s="13"/>
      <c r="Z12" s="8"/>
      <c r="AB12" s="94"/>
      <c r="AC12" s="106" t="s">
        <v>1211</v>
      </c>
      <c r="AD12" s="94"/>
      <c r="AE12" s="13"/>
      <c r="AF12" s="8"/>
      <c r="AG12" s="13"/>
      <c r="AH12" s="8"/>
      <c r="AI12" s="212" t="s">
        <v>3108</v>
      </c>
      <c r="AJ12" s="388" t="s">
        <v>3108</v>
      </c>
      <c r="AK12" s="427" t="s">
        <v>3165</v>
      </c>
      <c r="AL12" s="427" t="s">
        <v>3165</v>
      </c>
      <c r="AM12" s="81" t="s">
        <v>2690</v>
      </c>
      <c r="AN12" s="98" t="s">
        <v>2690</v>
      </c>
      <c r="AO12" s="81" t="s">
        <v>2060</v>
      </c>
      <c r="AP12" s="165"/>
      <c r="AQ12" s="13"/>
      <c r="AR12" s="307" t="s">
        <v>2807</v>
      </c>
      <c r="AS12" s="13"/>
      <c r="AT12" s="8"/>
      <c r="AU12" s="13"/>
      <c r="AV12" s="8"/>
      <c r="AW12" s="625"/>
      <c r="AX12" s="626"/>
      <c r="AY12" s="625"/>
      <c r="AZ12" s="626"/>
      <c r="BA12" s="627"/>
      <c r="BB12" s="628"/>
      <c r="BC12" s="627"/>
      <c r="BD12" s="628"/>
      <c r="BE12" s="624"/>
      <c r="BF12" s="629"/>
      <c r="BG12" s="624"/>
      <c r="BH12" s="629"/>
      <c r="BI12" s="624"/>
      <c r="BJ12" s="629"/>
      <c r="BK12" s="624"/>
      <c r="BL12" s="629"/>
    </row>
    <row r="13" spans="1:64" ht="51.95" customHeight="1" thickBot="1">
      <c r="A13" s="36"/>
      <c r="B13" s="37" t="s">
        <v>20</v>
      </c>
      <c r="C13" s="38" t="s">
        <v>74</v>
      </c>
      <c r="D13" s="235" t="s">
        <v>2682</v>
      </c>
      <c r="E13" s="114"/>
      <c r="F13" s="114"/>
      <c r="G13" s="13" t="s">
        <v>2685</v>
      </c>
      <c r="H13" s="8"/>
      <c r="I13" s="164" t="s">
        <v>2866</v>
      </c>
      <c r="J13" s="165" t="s">
        <v>2866</v>
      </c>
      <c r="K13" s="13"/>
      <c r="L13" s="8"/>
      <c r="M13" s="13"/>
      <c r="N13" s="8"/>
      <c r="O13" s="13" t="s">
        <v>2686</v>
      </c>
      <c r="P13" s="8" t="s">
        <v>2686</v>
      </c>
      <c r="Q13" s="13"/>
      <c r="R13" s="8"/>
      <c r="S13" s="13"/>
      <c r="T13" s="8"/>
      <c r="U13" s="133"/>
      <c r="V13" s="211"/>
      <c r="W13" s="133"/>
      <c r="X13" s="211"/>
      <c r="Y13" s="13"/>
      <c r="Z13" s="8"/>
      <c r="AA13" s="133" t="s">
        <v>3039</v>
      </c>
      <c r="AB13" s="211" t="s">
        <v>3039</v>
      </c>
      <c r="AC13" s="106" t="s">
        <v>1211</v>
      </c>
      <c r="AD13" s="94"/>
      <c r="AE13" s="13"/>
      <c r="AF13" s="8"/>
      <c r="AG13" s="13"/>
      <c r="AH13" s="8"/>
      <c r="AI13" s="212" t="s">
        <v>3108</v>
      </c>
      <c r="AJ13" s="388" t="s">
        <v>3108</v>
      </c>
      <c r="AK13" s="133" t="s">
        <v>3166</v>
      </c>
      <c r="AL13" s="133" t="s">
        <v>3166</v>
      </c>
      <c r="AM13" s="212" t="s">
        <v>2690</v>
      </c>
      <c r="AN13" s="388" t="s">
        <v>2690</v>
      </c>
      <c r="AO13" s="245" t="s">
        <v>2060</v>
      </c>
      <c r="AP13" s="169"/>
      <c r="AQ13" s="13"/>
      <c r="AR13" s="8"/>
      <c r="AS13" s="13"/>
      <c r="AT13" s="8"/>
      <c r="AU13" s="13"/>
      <c r="AV13" s="8"/>
      <c r="AW13" s="106" t="s">
        <v>3075</v>
      </c>
      <c r="AX13" s="388"/>
      <c r="AY13" s="106" t="s">
        <v>3192</v>
      </c>
      <c r="AZ13" s="91" t="s">
        <v>3055</v>
      </c>
      <c r="BA13" s="93" t="s">
        <v>2688</v>
      </c>
      <c r="BB13" s="91" t="s">
        <v>2688</v>
      </c>
      <c r="BC13" s="93" t="s">
        <v>2859</v>
      </c>
      <c r="BD13" s="91" t="s">
        <v>2914</v>
      </c>
      <c r="BE13" s="13" t="s">
        <v>70</v>
      </c>
      <c r="BF13" s="93" t="s">
        <v>3367</v>
      </c>
      <c r="BG13" s="13"/>
      <c r="BH13" s="8"/>
      <c r="BI13" s="13"/>
      <c r="BJ13" s="8"/>
      <c r="BK13" s="13" t="s">
        <v>3193</v>
      </c>
      <c r="BL13" s="8"/>
    </row>
    <row r="14" spans="1:64" ht="51.95" customHeight="1" thickBot="1">
      <c r="A14" s="36" t="s">
        <v>31</v>
      </c>
      <c r="B14" s="37" t="s">
        <v>14</v>
      </c>
      <c r="C14" s="38" t="s">
        <v>15</v>
      </c>
      <c r="D14" s="48" t="s">
        <v>32</v>
      </c>
      <c r="E14" s="114"/>
      <c r="F14" s="114"/>
      <c r="G14" s="569" t="s">
        <v>2614</v>
      </c>
      <c r="H14" s="570" t="s">
        <v>2614</v>
      </c>
      <c r="I14" s="20" t="s">
        <v>2614</v>
      </c>
      <c r="J14" s="455" t="s">
        <v>2614</v>
      </c>
      <c r="K14" s="13"/>
      <c r="L14" s="85" t="s">
        <v>25</v>
      </c>
      <c r="M14" s="81" t="s">
        <v>2482</v>
      </c>
      <c r="N14" s="98" t="s">
        <v>2482</v>
      </c>
      <c r="O14" s="81" t="s">
        <v>2481</v>
      </c>
      <c r="P14" s="98" t="s">
        <v>2481</v>
      </c>
      <c r="Q14" s="13"/>
      <c r="R14" s="8"/>
      <c r="S14" s="13"/>
      <c r="T14" s="8"/>
      <c r="U14" s="106"/>
      <c r="V14" s="94"/>
      <c r="W14" s="106"/>
      <c r="X14" s="94"/>
      <c r="Y14" s="13"/>
      <c r="Z14" s="8"/>
      <c r="AA14" s="106"/>
      <c r="AB14" s="94"/>
      <c r="AC14" s="106"/>
      <c r="AD14" s="94"/>
      <c r="AE14" s="13"/>
      <c r="AF14" s="8"/>
      <c r="AG14" s="13"/>
      <c r="AH14" s="8"/>
      <c r="AI14" s="212"/>
      <c r="AJ14" s="388"/>
      <c r="AK14" s="343" t="s">
        <v>3004</v>
      </c>
      <c r="AL14" s="344" t="s">
        <v>3004</v>
      </c>
      <c r="AM14" s="164" t="s">
        <v>3048</v>
      </c>
      <c r="AN14" s="165" t="s">
        <v>3048</v>
      </c>
      <c r="AO14" s="13"/>
      <c r="AP14" s="8"/>
      <c r="AQ14" s="13"/>
      <c r="AR14" s="8"/>
      <c r="AS14" s="13"/>
      <c r="AT14" s="8"/>
      <c r="AU14" s="13"/>
      <c r="AV14" s="8"/>
      <c r="AW14" s="379" t="s">
        <v>3002</v>
      </c>
      <c r="AX14" s="621" t="s">
        <v>3002</v>
      </c>
      <c r="AY14" s="95" t="s">
        <v>2918</v>
      </c>
      <c r="AZ14" s="91" t="s">
        <v>2918</v>
      </c>
      <c r="BA14" s="93" t="s">
        <v>2918</v>
      </c>
      <c r="BB14" s="91" t="s">
        <v>2918</v>
      </c>
      <c r="BC14" s="79" t="s">
        <v>3217</v>
      </c>
      <c r="BD14" s="72" t="s">
        <v>3217</v>
      </c>
      <c r="BE14" s="81" t="s">
        <v>3246</v>
      </c>
      <c r="BF14" s="81" t="s">
        <v>3246</v>
      </c>
      <c r="BG14" s="13"/>
      <c r="BH14" s="8"/>
      <c r="BI14" s="13"/>
      <c r="BJ14" s="8"/>
      <c r="BK14" s="79" t="s">
        <v>3217</v>
      </c>
      <c r="BL14" s="72" t="s">
        <v>3217</v>
      </c>
    </row>
    <row r="15" spans="1:64" ht="51.95" customHeight="1" thickBot="1">
      <c r="A15" s="36"/>
      <c r="B15" s="37" t="s">
        <v>14</v>
      </c>
      <c r="C15" s="38" t="s">
        <v>15</v>
      </c>
      <c r="D15" s="48" t="s">
        <v>33</v>
      </c>
      <c r="E15" s="114"/>
      <c r="F15" s="114"/>
      <c r="G15" s="81" t="s">
        <v>2044</v>
      </c>
      <c r="H15" s="98" t="s">
        <v>2044</v>
      </c>
      <c r="I15" s="164"/>
      <c r="J15" s="165"/>
      <c r="K15" s="45" t="s">
        <v>3021</v>
      </c>
      <c r="L15" s="49" t="s">
        <v>3021</v>
      </c>
      <c r="M15" s="81" t="s">
        <v>2461</v>
      </c>
      <c r="N15" s="98" t="s">
        <v>2461</v>
      </c>
      <c r="O15" s="45" t="s">
        <v>3021</v>
      </c>
      <c r="P15" s="49" t="s">
        <v>3021</v>
      </c>
      <c r="Q15" s="13"/>
      <c r="R15" s="8"/>
      <c r="S15" s="13"/>
      <c r="T15" s="8"/>
      <c r="U15" s="81" t="s">
        <v>2044</v>
      </c>
      <c r="V15" s="98" t="s">
        <v>2044</v>
      </c>
      <c r="W15" s="81" t="s">
        <v>2044</v>
      </c>
      <c r="X15" s="98" t="s">
        <v>2044</v>
      </c>
      <c r="Y15" s="13"/>
      <c r="Z15" s="8"/>
      <c r="AA15" s="45"/>
      <c r="AB15" s="72" t="s">
        <v>2991</v>
      </c>
      <c r="AC15" s="13" t="s">
        <v>1211</v>
      </c>
      <c r="AD15" s="72"/>
      <c r="AE15" s="13"/>
      <c r="AF15" s="8"/>
      <c r="AG15" s="13"/>
      <c r="AH15" s="8"/>
      <c r="AI15" s="343" t="s">
        <v>2586</v>
      </c>
      <c r="AJ15" s="344" t="s">
        <v>2586</v>
      </c>
      <c r="AK15" s="343" t="s">
        <v>2586</v>
      </c>
      <c r="AL15" s="344" t="s">
        <v>2586</v>
      </c>
      <c r="AM15" s="91" t="s">
        <v>2107</v>
      </c>
      <c r="AN15" s="526" t="s">
        <v>25</v>
      </c>
      <c r="AO15" s="81" t="s">
        <v>2312</v>
      </c>
      <c r="AP15" s="98" t="s">
        <v>2312</v>
      </c>
      <c r="AQ15" s="212" t="s">
        <v>3164</v>
      </c>
      <c r="AR15" s="8"/>
      <c r="AS15" s="13"/>
      <c r="AT15" s="8"/>
      <c r="AU15" s="13"/>
      <c r="AV15" s="8"/>
      <c r="AW15" s="81" t="s">
        <v>2849</v>
      </c>
      <c r="AX15" s="98" t="s">
        <v>2849</v>
      </c>
      <c r="AY15" s="81" t="s">
        <v>2849</v>
      </c>
      <c r="AZ15" s="211" t="s">
        <v>2849</v>
      </c>
      <c r="BA15" s="50" t="s">
        <v>25</v>
      </c>
      <c r="BB15" s="91" t="s">
        <v>2106</v>
      </c>
      <c r="BC15" s="93" t="s">
        <v>2106</v>
      </c>
      <c r="BD15" s="91" t="s">
        <v>2106</v>
      </c>
      <c r="BE15" s="81" t="s">
        <v>2106</v>
      </c>
      <c r="BF15" s="50" t="s">
        <v>25</v>
      </c>
      <c r="BG15" s="13"/>
      <c r="BH15" s="8"/>
      <c r="BI15" s="13"/>
      <c r="BJ15" s="8"/>
      <c r="BK15" s="50" t="s">
        <v>25</v>
      </c>
      <c r="BL15" s="91" t="s">
        <v>2271</v>
      </c>
    </row>
    <row r="16" spans="1:64" ht="51.95" customHeight="1" thickBot="1">
      <c r="A16" s="36"/>
      <c r="B16" s="37" t="s">
        <v>20</v>
      </c>
      <c r="C16" s="38" t="s">
        <v>15</v>
      </c>
      <c r="D16" s="234" t="s">
        <v>54</v>
      </c>
      <c r="E16" s="114"/>
      <c r="F16" s="114"/>
      <c r="G16" s="13"/>
      <c r="H16" s="8"/>
      <c r="I16" s="567"/>
      <c r="J16" s="568"/>
      <c r="K16" s="20" t="s">
        <v>2614</v>
      </c>
      <c r="L16" s="455" t="s">
        <v>2614</v>
      </c>
      <c r="M16" s="20" t="s">
        <v>2614</v>
      </c>
      <c r="N16" s="455" t="s">
        <v>2614</v>
      </c>
      <c r="O16" s="20" t="s">
        <v>2614</v>
      </c>
      <c r="P16" s="455" t="s">
        <v>2614</v>
      </c>
      <c r="Q16" s="13"/>
      <c r="R16" s="8"/>
      <c r="S16" s="13"/>
      <c r="T16" s="8"/>
      <c r="U16" s="13"/>
      <c r="V16" s="8"/>
      <c r="W16" s="13"/>
      <c r="X16" s="8"/>
      <c r="Y16" s="13"/>
      <c r="Z16" s="8"/>
      <c r="AA16" s="118" t="s">
        <v>42</v>
      </c>
      <c r="AB16" s="118" t="s">
        <v>42</v>
      </c>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t="s">
        <v>3141</v>
      </c>
      <c r="BB16" s="8"/>
      <c r="BC16" s="14" t="s">
        <v>3270</v>
      </c>
      <c r="BD16" s="300" t="s">
        <v>3232</v>
      </c>
      <c r="BE16" s="79" t="s">
        <v>3189</v>
      </c>
      <c r="BF16" s="8"/>
      <c r="BG16" s="13"/>
      <c r="BH16" s="8"/>
      <c r="BI16" s="13"/>
      <c r="BJ16" s="8"/>
      <c r="BK16" s="13" t="s">
        <v>3264</v>
      </c>
      <c r="BL16" s="8"/>
    </row>
    <row r="17" spans="1:65" ht="51.95" customHeight="1" thickBot="1">
      <c r="A17" s="36"/>
      <c r="B17" s="37" t="s">
        <v>14</v>
      </c>
      <c r="C17" s="38" t="s">
        <v>15</v>
      </c>
      <c r="D17" s="39" t="s">
        <v>34</v>
      </c>
      <c r="E17" s="114"/>
      <c r="F17" s="114"/>
      <c r="G17" s="13" t="s">
        <v>19</v>
      </c>
      <c r="H17" s="8" t="s">
        <v>3010</v>
      </c>
      <c r="I17" s="130" t="s">
        <v>3011</v>
      </c>
      <c r="J17" s="381" t="s">
        <v>3024</v>
      </c>
      <c r="K17" s="190"/>
      <c r="L17" s="615" t="s">
        <v>42</v>
      </c>
      <c r="M17" s="350" t="s">
        <v>3025</v>
      </c>
      <c r="N17" s="166"/>
      <c r="O17" s="163" t="s">
        <v>3037</v>
      </c>
      <c r="P17" s="119" t="s">
        <v>42</v>
      </c>
      <c r="Q17" s="13"/>
      <c r="R17" s="8"/>
      <c r="S17" s="13"/>
      <c r="T17" s="8"/>
      <c r="U17" s="13"/>
      <c r="V17" s="8" t="s">
        <v>3041</v>
      </c>
      <c r="W17" s="13" t="s">
        <v>3063</v>
      </c>
      <c r="X17" s="8" t="s">
        <v>3064</v>
      </c>
      <c r="Y17" s="13"/>
      <c r="Z17" s="8"/>
      <c r="AA17" s="14" t="s">
        <v>3120</v>
      </c>
      <c r="AB17" s="9" t="s">
        <v>3120</v>
      </c>
      <c r="AC17" s="14" t="s">
        <v>3121</v>
      </c>
      <c r="AD17" s="9" t="s">
        <v>3122</v>
      </c>
      <c r="AE17" s="13"/>
      <c r="AF17" s="8"/>
      <c r="AG17" s="13"/>
      <c r="AH17" s="8"/>
      <c r="AI17" s="13"/>
      <c r="AJ17" s="8"/>
      <c r="AK17" s="139" t="s">
        <v>3017</v>
      </c>
      <c r="AL17" s="187" t="s">
        <v>3018</v>
      </c>
      <c r="AM17" s="13" t="s">
        <v>3064</v>
      </c>
      <c r="AN17" s="119" t="s">
        <v>42</v>
      </c>
      <c r="AO17" s="350" t="s">
        <v>3151</v>
      </c>
      <c r="AP17" s="8" t="s">
        <v>3148</v>
      </c>
      <c r="AQ17" s="164"/>
      <c r="AR17" s="165"/>
      <c r="AS17" s="13"/>
      <c r="AT17" s="8"/>
      <c r="AU17" s="13"/>
      <c r="AV17" s="8"/>
      <c r="AW17" s="13"/>
      <c r="AX17" s="8"/>
      <c r="AY17" s="11" t="s">
        <v>3076</v>
      </c>
      <c r="AZ17" s="73" t="s">
        <v>3076</v>
      </c>
      <c r="BA17" s="13"/>
      <c r="BB17" s="8"/>
      <c r="BC17" s="13" t="s">
        <v>19</v>
      </c>
      <c r="BD17" s="8"/>
      <c r="BE17" s="13"/>
      <c r="BF17" s="8"/>
      <c r="BG17" s="13"/>
      <c r="BH17" s="8"/>
      <c r="BI17" s="13"/>
      <c r="BJ17" s="8"/>
      <c r="BK17" s="13" t="s">
        <v>19</v>
      </c>
      <c r="BL17" s="8"/>
    </row>
    <row r="18" spans="1:65" ht="51.95" customHeight="1" thickBot="1">
      <c r="A18" s="36"/>
      <c r="B18" s="37" t="s">
        <v>26</v>
      </c>
      <c r="C18" s="38" t="s">
        <v>15</v>
      </c>
      <c r="D18" s="39" t="s">
        <v>36</v>
      </c>
      <c r="E18" s="114"/>
      <c r="F18" s="114"/>
      <c r="G18" s="13"/>
      <c r="H18" s="8"/>
      <c r="I18" s="13"/>
      <c r="J18" s="8"/>
      <c r="K18" s="350"/>
      <c r="L18" s="166"/>
      <c r="M18" s="126" t="s">
        <v>31</v>
      </c>
      <c r="N18" s="214" t="s">
        <v>31</v>
      </c>
      <c r="O18" s="126"/>
      <c r="P18" s="214"/>
      <c r="Q18" s="13"/>
      <c r="R18" s="8"/>
      <c r="S18" s="13"/>
      <c r="T18" s="8"/>
      <c r="U18" s="13"/>
      <c r="V18" s="8"/>
      <c r="W18" s="13"/>
      <c r="X18" s="8"/>
      <c r="Y18" s="13"/>
      <c r="Z18" s="8"/>
      <c r="AA18" s="126" t="s">
        <v>31</v>
      </c>
      <c r="AB18" s="214" t="s">
        <v>31</v>
      </c>
      <c r="AC18" s="126"/>
      <c r="AD18" s="214"/>
      <c r="AE18" s="13"/>
      <c r="AF18" s="8"/>
      <c r="AG18" s="13"/>
      <c r="AH18" s="8"/>
      <c r="AI18" s="13"/>
      <c r="AJ18" s="8"/>
      <c r="AK18" s="13"/>
      <c r="AL18" s="8"/>
      <c r="AM18" s="13"/>
      <c r="AN18" s="94" t="s">
        <v>3147</v>
      </c>
      <c r="AO18" s="462" t="s">
        <v>31</v>
      </c>
      <c r="AP18" s="499" t="s">
        <v>31</v>
      </c>
      <c r="AQ18" s="126"/>
      <c r="AR18" s="214"/>
      <c r="AS18" s="13"/>
      <c r="AT18" s="12"/>
      <c r="AU18" s="13"/>
      <c r="AV18" s="8"/>
      <c r="AW18" s="13"/>
      <c r="AX18" s="8"/>
      <c r="AY18" s="13"/>
      <c r="AZ18" s="8"/>
      <c r="BA18" s="13"/>
      <c r="BB18" s="8"/>
      <c r="BC18" s="126" t="s">
        <v>31</v>
      </c>
      <c r="BD18" s="214" t="s">
        <v>31</v>
      </c>
      <c r="BE18" s="126"/>
      <c r="BF18" s="214"/>
      <c r="BG18" s="13"/>
      <c r="BH18" s="8"/>
      <c r="BI18" s="13"/>
      <c r="BJ18" s="8"/>
      <c r="BK18" s="13"/>
      <c r="BL18" s="8"/>
    </row>
    <row r="19" spans="1:65" ht="51.95" customHeight="1" thickBot="1">
      <c r="A19" s="36"/>
      <c r="B19" s="37" t="s">
        <v>14</v>
      </c>
      <c r="C19" s="38" t="s">
        <v>15</v>
      </c>
      <c r="D19" s="39" t="s">
        <v>37</v>
      </c>
      <c r="E19" s="114"/>
      <c r="F19" s="114"/>
      <c r="G19" s="13"/>
      <c r="H19" s="8"/>
      <c r="I19" s="139" t="s">
        <v>2274</v>
      </c>
      <c r="J19" s="138" t="s">
        <v>2274</v>
      </c>
      <c r="K19" s="13"/>
      <c r="L19" s="8"/>
      <c r="M19" s="13"/>
      <c r="N19" s="8"/>
      <c r="O19" s="13"/>
      <c r="P19" s="8"/>
      <c r="Q19" s="13"/>
      <c r="R19" s="8"/>
      <c r="S19" s="13"/>
      <c r="T19" s="8"/>
      <c r="U19" s="13"/>
      <c r="V19" s="8"/>
      <c r="W19" s="13" t="s">
        <v>3043</v>
      </c>
      <c r="X19" s="8"/>
      <c r="Y19" s="13"/>
      <c r="Z19" s="8"/>
      <c r="AA19" s="13" t="s">
        <v>3042</v>
      </c>
      <c r="AB19" s="8"/>
      <c r="AC19" s="118" t="s">
        <v>42</v>
      </c>
      <c r="AD19" s="119" t="s">
        <v>42</v>
      </c>
      <c r="AE19" s="13"/>
      <c r="AF19" s="8"/>
      <c r="AG19" s="13"/>
      <c r="AH19" s="8"/>
      <c r="AI19" s="13"/>
      <c r="AJ19" s="8"/>
      <c r="AK19" s="13" t="s">
        <v>3053</v>
      </c>
      <c r="AL19" s="8"/>
      <c r="AM19" s="13"/>
      <c r="AN19" s="8"/>
      <c r="AO19" s="13" t="s">
        <v>1324</v>
      </c>
      <c r="AP19" s="13" t="s">
        <v>1324</v>
      </c>
      <c r="AQ19" s="13" t="s">
        <v>3144</v>
      </c>
      <c r="AR19" s="8"/>
      <c r="AS19" s="13"/>
      <c r="AT19" s="12"/>
      <c r="AU19" s="13"/>
      <c r="AV19" s="8"/>
      <c r="AW19" s="13" t="s">
        <v>38</v>
      </c>
      <c r="AX19" s="8" t="s">
        <v>38</v>
      </c>
      <c r="AY19" s="13" t="s">
        <v>38</v>
      </c>
      <c r="AZ19" s="8" t="s">
        <v>38</v>
      </c>
      <c r="BA19" s="13" t="s">
        <v>38</v>
      </c>
      <c r="BB19" s="8" t="s">
        <v>38</v>
      </c>
      <c r="BC19" s="13"/>
      <c r="BD19" s="8"/>
      <c r="BE19" s="13" t="s">
        <v>78</v>
      </c>
      <c r="BF19" s="8" t="s">
        <v>78</v>
      </c>
      <c r="BG19" s="13"/>
      <c r="BH19" s="8"/>
      <c r="BI19" s="13"/>
      <c r="BJ19" s="8"/>
      <c r="BK19" s="13"/>
      <c r="BL19" s="8"/>
    </row>
    <row r="20" spans="1:65" ht="51.95" customHeight="1" thickBot="1">
      <c r="A20" s="36"/>
      <c r="B20" s="37" t="s">
        <v>14</v>
      </c>
      <c r="C20" s="38" t="s">
        <v>15</v>
      </c>
      <c r="D20" s="39" t="s">
        <v>39</v>
      </c>
      <c r="E20" s="114"/>
      <c r="F20" s="114"/>
      <c r="G20" s="13"/>
      <c r="H20" s="8"/>
      <c r="I20" s="13"/>
      <c r="J20" s="8"/>
      <c r="K20" s="13"/>
      <c r="L20" s="119" t="s">
        <v>42</v>
      </c>
      <c r="M20" s="350"/>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350" t="s">
        <v>3151</v>
      </c>
      <c r="AP20" s="8"/>
      <c r="AQ20" s="13"/>
      <c r="AR20" s="8"/>
      <c r="AS20" s="13"/>
      <c r="AT20" s="12"/>
      <c r="AU20" s="13"/>
      <c r="AV20" s="8"/>
      <c r="AW20" s="13"/>
      <c r="AX20" s="8"/>
      <c r="AY20" s="13"/>
      <c r="AZ20" s="8"/>
      <c r="BA20" s="13"/>
      <c r="BB20" s="8"/>
      <c r="BC20" s="13"/>
      <c r="BD20" s="8"/>
      <c r="BE20" s="13"/>
      <c r="BF20" s="8"/>
      <c r="BG20" s="13"/>
      <c r="BH20" s="8"/>
      <c r="BI20" s="13"/>
      <c r="BJ20" s="8"/>
      <c r="BK20" s="13"/>
      <c r="BL20" s="8"/>
    </row>
    <row r="21" spans="1:65" ht="51.95" customHeight="1" thickBot="1">
      <c r="A21" s="36"/>
      <c r="B21" s="37" t="s">
        <v>2644</v>
      </c>
      <c r="C21" s="38" t="s">
        <v>15</v>
      </c>
      <c r="D21" s="39" t="s">
        <v>2646</v>
      </c>
      <c r="E21" s="114"/>
      <c r="F21" s="114"/>
      <c r="G21" s="13"/>
      <c r="H21" s="8"/>
      <c r="I21" s="92" t="s">
        <v>2927</v>
      </c>
      <c r="J21" s="300" t="s">
        <v>2927</v>
      </c>
      <c r="K21" s="13"/>
      <c r="L21" s="13"/>
      <c r="M21" s="13"/>
      <c r="N21" s="8"/>
      <c r="O21" s="13"/>
      <c r="P21" s="8"/>
      <c r="Q21" s="13"/>
      <c r="R21" s="8"/>
      <c r="S21" s="13"/>
      <c r="T21" s="8"/>
      <c r="U21" s="13"/>
      <c r="V21" s="8"/>
      <c r="W21" s="13"/>
      <c r="X21" s="8"/>
      <c r="Y21" s="13"/>
      <c r="Z21" s="8"/>
      <c r="AA21" s="13"/>
      <c r="AB21" s="8"/>
      <c r="AC21" s="13" t="s">
        <v>1211</v>
      </c>
      <c r="AD21" s="8"/>
      <c r="AE21" s="13"/>
      <c r="AF21" s="8"/>
      <c r="AG21" s="13"/>
      <c r="AH21" s="8"/>
      <c r="AI21" s="14" t="s">
        <v>2925</v>
      </c>
      <c r="AJ21" s="14" t="s">
        <v>2926</v>
      </c>
      <c r="AK21" s="110" t="s">
        <v>2882</v>
      </c>
      <c r="AL21" s="110" t="s">
        <v>2882</v>
      </c>
      <c r="AM21" s="13"/>
      <c r="AN21" s="8"/>
      <c r="AO21" s="13"/>
      <c r="AP21" s="8"/>
      <c r="AQ21" s="13"/>
      <c r="AR21" s="8"/>
      <c r="AS21" s="13"/>
      <c r="AT21" s="12"/>
      <c r="AU21" s="13"/>
      <c r="AV21" s="8"/>
      <c r="AW21" s="13"/>
      <c r="AX21" s="8"/>
      <c r="AY21" s="439" t="s">
        <v>3187</v>
      </c>
      <c r="AZ21" s="438" t="s">
        <v>3186</v>
      </c>
      <c r="BA21" s="13"/>
      <c r="BB21" s="8"/>
      <c r="BC21" s="13"/>
      <c r="BD21" s="8"/>
      <c r="BE21" s="13" t="s">
        <v>3198</v>
      </c>
      <c r="BF21" s="8"/>
      <c r="BG21" s="13"/>
      <c r="BH21" s="8"/>
      <c r="BI21" s="13"/>
      <c r="BJ21" s="8"/>
      <c r="BK21" s="13"/>
      <c r="BL21" s="8"/>
    </row>
    <row r="22" spans="1:65" ht="51.95" customHeight="1" thickBot="1">
      <c r="A22" s="36"/>
      <c r="B22" s="37" t="s">
        <v>20</v>
      </c>
      <c r="C22" s="38" t="s">
        <v>40</v>
      </c>
      <c r="D22" s="39" t="s">
        <v>172</v>
      </c>
      <c r="E22" s="114"/>
      <c r="F22" s="114"/>
      <c r="G22" s="13"/>
      <c r="H22" s="8"/>
      <c r="I22" s="569" t="s">
        <v>2614</v>
      </c>
      <c r="J22" s="570" t="s">
        <v>2614</v>
      </c>
      <c r="K22" s="569" t="s">
        <v>2614</v>
      </c>
      <c r="L22" s="570" t="s">
        <v>2614</v>
      </c>
      <c r="M22" s="569" t="s">
        <v>2614</v>
      </c>
      <c r="N22" s="570" t="s">
        <v>2614</v>
      </c>
      <c r="O22" s="569" t="s">
        <v>2614</v>
      </c>
      <c r="P22" s="570" t="s">
        <v>2614</v>
      </c>
      <c r="Q22" s="13"/>
      <c r="R22" s="8"/>
      <c r="S22" s="13"/>
      <c r="T22" s="8"/>
      <c r="U22" s="13"/>
      <c r="V22" s="8"/>
      <c r="W22" s="13"/>
      <c r="X22" s="8"/>
      <c r="Y22" s="13"/>
      <c r="Z22" s="8"/>
      <c r="AA22" s="13"/>
      <c r="AB22" s="8"/>
      <c r="AC22" s="13"/>
      <c r="AD22" s="8"/>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row>
    <row r="23" spans="1:65" s="247" customFormat="1" ht="51.95" customHeight="1" thickBot="1">
      <c r="A23" s="259"/>
      <c r="B23" s="260" t="s">
        <v>20</v>
      </c>
      <c r="C23" s="261" t="s">
        <v>40</v>
      </c>
      <c r="D23" s="262" t="s">
        <v>43</v>
      </c>
      <c r="E23" s="114"/>
      <c r="F23" s="114"/>
      <c r="G23" s="13"/>
      <c r="H23" s="8"/>
      <c r="I23" s="569" t="s">
        <v>2614</v>
      </c>
      <c r="J23" s="570" t="s">
        <v>2614</v>
      </c>
      <c r="K23" s="569" t="s">
        <v>2614</v>
      </c>
      <c r="L23" s="570" t="s">
        <v>2614</v>
      </c>
      <c r="M23" s="569" t="s">
        <v>2614</v>
      </c>
      <c r="N23" s="570" t="s">
        <v>2614</v>
      </c>
      <c r="O23" s="13"/>
      <c r="P23" s="8"/>
      <c r="Q23" s="13"/>
      <c r="R23" s="8"/>
      <c r="S23" s="13"/>
      <c r="T23" s="8"/>
      <c r="U23" s="79"/>
      <c r="V23" s="8"/>
      <c r="W23" s="13" t="s">
        <v>101</v>
      </c>
      <c r="X23" s="8" t="s">
        <v>3044</v>
      </c>
      <c r="Y23" s="13"/>
      <c r="Z23" s="8"/>
      <c r="AA23" s="13"/>
      <c r="AB23" s="8"/>
      <c r="AC23" s="13"/>
      <c r="AD23" s="8" t="s">
        <v>3097</v>
      </c>
      <c r="AE23" s="13"/>
      <c r="AF23" s="8"/>
      <c r="AG23" s="13"/>
      <c r="AH23" s="8"/>
      <c r="AI23" s="13"/>
      <c r="AJ23" s="8"/>
      <c r="AK23" s="13"/>
      <c r="AL23" s="8" t="s">
        <v>634</v>
      </c>
      <c r="AM23" s="13" t="s">
        <v>3045</v>
      </c>
      <c r="AN23" s="8" t="s">
        <v>534</v>
      </c>
      <c r="AO23" s="13"/>
      <c r="AP23" s="8"/>
      <c r="AQ23" s="13" t="s">
        <v>3173</v>
      </c>
      <c r="AR23" s="8"/>
      <c r="AS23" s="13"/>
      <c r="AT23" s="12"/>
      <c r="AU23" s="13"/>
      <c r="AV23" s="8"/>
      <c r="AW23" s="79"/>
      <c r="AX23" s="8"/>
      <c r="AY23" s="13" t="s">
        <v>3174</v>
      </c>
      <c r="AZ23" s="8" t="s">
        <v>3174</v>
      </c>
      <c r="BA23" s="13" t="s">
        <v>3465</v>
      </c>
      <c r="BB23" s="8"/>
      <c r="BC23" s="13" t="s">
        <v>3466</v>
      </c>
      <c r="BD23" s="8"/>
      <c r="BE23" s="13" t="s">
        <v>3247</v>
      </c>
      <c r="BF23" s="8" t="s">
        <v>1823</v>
      </c>
      <c r="BG23" s="13"/>
      <c r="BH23" s="8"/>
      <c r="BI23" s="13"/>
      <c r="BJ23" s="8"/>
      <c r="BK23" s="13"/>
      <c r="BL23" s="8"/>
      <c r="BM23" s="263"/>
    </row>
    <row r="24" spans="1:65" ht="51.95" customHeight="1" thickBot="1">
      <c r="A24" s="36"/>
      <c r="B24" s="37" t="s">
        <v>14</v>
      </c>
      <c r="C24" s="38" t="s">
        <v>40</v>
      </c>
      <c r="D24" s="39" t="s">
        <v>44</v>
      </c>
      <c r="E24" s="114"/>
      <c r="F24" s="190"/>
      <c r="G24" s="569" t="s">
        <v>2614</v>
      </c>
      <c r="H24" s="570" t="s">
        <v>2614</v>
      </c>
      <c r="I24" s="569" t="s">
        <v>2614</v>
      </c>
      <c r="J24" s="570" t="s">
        <v>2960</v>
      </c>
      <c r="K24" s="569" t="s">
        <v>2955</v>
      </c>
      <c r="L24" s="570" t="s">
        <v>2614</v>
      </c>
      <c r="M24" s="569" t="s">
        <v>2614</v>
      </c>
      <c r="N24" s="570" t="s">
        <v>2614</v>
      </c>
      <c r="O24" s="569" t="s">
        <v>2614</v>
      </c>
      <c r="P24" s="570" t="s">
        <v>2614</v>
      </c>
      <c r="Q24" s="13"/>
      <c r="R24" s="8"/>
      <c r="S24" s="13"/>
      <c r="T24" s="8"/>
      <c r="U24" s="13" t="s">
        <v>3029</v>
      </c>
      <c r="V24" s="8"/>
      <c r="W24" s="13" t="s">
        <v>3047</v>
      </c>
      <c r="X24" s="8" t="s">
        <v>3052</v>
      </c>
      <c r="Y24" s="13"/>
      <c r="Z24" s="8"/>
      <c r="AA24" s="13"/>
      <c r="AB24" s="8" t="s">
        <v>2992</v>
      </c>
      <c r="AC24" s="13" t="s">
        <v>3067</v>
      </c>
      <c r="AD24" s="8" t="s">
        <v>3066</v>
      </c>
      <c r="AE24" s="13"/>
      <c r="AF24" s="8"/>
      <c r="AG24" s="13"/>
      <c r="AH24" s="8"/>
      <c r="AI24" s="13" t="s">
        <v>3082</v>
      </c>
      <c r="AJ24" s="72" t="s">
        <v>3083</v>
      </c>
      <c r="AK24" s="13" t="s">
        <v>73</v>
      </c>
      <c r="AL24" s="72" t="s">
        <v>3084</v>
      </c>
      <c r="AM24" s="79"/>
      <c r="AN24" s="8" t="s">
        <v>3112</v>
      </c>
      <c r="AO24" s="72" t="s">
        <v>3170</v>
      </c>
      <c r="AP24" s="72"/>
      <c r="AQ24" s="13" t="s">
        <v>137</v>
      </c>
      <c r="AR24" s="8"/>
      <c r="AS24" s="13"/>
      <c r="AT24" s="12"/>
      <c r="AU24" s="13"/>
      <c r="AV24" s="8"/>
      <c r="AW24" s="170"/>
      <c r="AX24" s="631"/>
      <c r="AY24" s="72"/>
      <c r="AZ24" s="72"/>
      <c r="BA24" s="13" t="s">
        <v>3168</v>
      </c>
      <c r="BB24" s="8" t="s">
        <v>3167</v>
      </c>
      <c r="BC24" s="13" t="s">
        <v>3129</v>
      </c>
      <c r="BD24" s="8" t="s">
        <v>3185</v>
      </c>
      <c r="BE24" s="79" t="s">
        <v>3188</v>
      </c>
      <c r="BF24" s="8" t="s">
        <v>3497</v>
      </c>
      <c r="BG24" s="13"/>
      <c r="BH24" s="8"/>
      <c r="BI24" s="13"/>
      <c r="BJ24" s="8"/>
      <c r="BK24" s="13" t="s">
        <v>35</v>
      </c>
      <c r="BL24" s="8"/>
    </row>
    <row r="25" spans="1:65" ht="51.95" customHeight="1" thickBot="1">
      <c r="A25" s="36"/>
      <c r="B25" s="37" t="s">
        <v>22</v>
      </c>
      <c r="C25" s="38" t="s">
        <v>40</v>
      </c>
      <c r="D25" s="39" t="s">
        <v>45</v>
      </c>
      <c r="E25" s="114"/>
      <c r="F25" s="114"/>
      <c r="G25" s="106" t="s">
        <v>2937</v>
      </c>
      <c r="H25" s="8"/>
      <c r="I25" s="569" t="s">
        <v>2614</v>
      </c>
      <c r="J25" s="570" t="s">
        <v>2614</v>
      </c>
      <c r="K25" s="569" t="s">
        <v>2614</v>
      </c>
      <c r="L25" s="570" t="s">
        <v>2614</v>
      </c>
      <c r="M25" s="569" t="s">
        <v>2614</v>
      </c>
      <c r="N25" s="570" t="s">
        <v>2614</v>
      </c>
      <c r="O25" s="569" t="s">
        <v>2614</v>
      </c>
      <c r="P25" s="570" t="s">
        <v>2614</v>
      </c>
      <c r="Q25" s="13"/>
      <c r="R25" s="8"/>
      <c r="S25" s="13"/>
      <c r="T25" s="8"/>
      <c r="U25" s="13" t="s">
        <v>3035</v>
      </c>
      <c r="V25" s="8"/>
      <c r="W25" s="13" t="s">
        <v>3060</v>
      </c>
      <c r="X25" s="8" t="s">
        <v>3056</v>
      </c>
      <c r="Y25" s="13"/>
      <c r="Z25" s="8"/>
      <c r="AA25" s="13"/>
      <c r="AB25" s="8"/>
      <c r="AC25" s="13"/>
      <c r="AD25" s="8"/>
      <c r="AE25" s="13"/>
      <c r="AF25" s="8"/>
      <c r="AG25" s="13"/>
      <c r="AH25" s="8"/>
      <c r="AI25" s="13"/>
      <c r="AJ25" s="8"/>
      <c r="AK25" s="13"/>
      <c r="AL25" s="8"/>
      <c r="AM25" s="13" t="s">
        <v>25</v>
      </c>
      <c r="AN25" s="8" t="s">
        <v>2936</v>
      </c>
      <c r="AO25" s="13" t="s">
        <v>25</v>
      </c>
      <c r="AP25" s="8" t="s">
        <v>3020</v>
      </c>
      <c r="AQ25" s="13" t="s">
        <v>3059</v>
      </c>
      <c r="AR25" s="8"/>
      <c r="AS25" s="13"/>
      <c r="AT25" s="12"/>
      <c r="AU25" s="13"/>
      <c r="AV25" s="8"/>
      <c r="AW25" s="13" t="s">
        <v>3131</v>
      </c>
      <c r="AX25" s="8"/>
      <c r="AY25" s="79" t="s">
        <v>1077</v>
      </c>
      <c r="AZ25" s="79" t="s">
        <v>3105</v>
      </c>
      <c r="BA25" s="79" t="s">
        <v>3199</v>
      </c>
      <c r="BB25" s="79" t="s">
        <v>3090</v>
      </c>
      <c r="BC25" s="13"/>
      <c r="BD25" s="8"/>
      <c r="BE25" s="13" t="s">
        <v>2875</v>
      </c>
      <c r="BF25" s="13" t="s">
        <v>2875</v>
      </c>
      <c r="BG25" s="13"/>
      <c r="BH25" s="8"/>
      <c r="BI25" s="13"/>
      <c r="BJ25" s="8"/>
      <c r="BK25" s="13"/>
      <c r="BL25" s="8"/>
    </row>
    <row r="26" spans="1:65" ht="51.95" customHeight="1" thickBot="1">
      <c r="A26" s="36"/>
      <c r="B26" s="37" t="s">
        <v>20</v>
      </c>
      <c r="C26" s="38" t="s">
        <v>40</v>
      </c>
      <c r="D26" s="39" t="s">
        <v>46</v>
      </c>
      <c r="E26" s="114"/>
      <c r="F26" s="114"/>
      <c r="G26" s="569"/>
      <c r="H26" s="570" t="s">
        <v>25</v>
      </c>
      <c r="I26" s="569" t="s">
        <v>2614</v>
      </c>
      <c r="J26" s="570" t="s">
        <v>2614</v>
      </c>
      <c r="K26" s="569" t="s">
        <v>2614</v>
      </c>
      <c r="L26" s="570" t="s">
        <v>2614</v>
      </c>
      <c r="M26" s="569" t="s">
        <v>2614</v>
      </c>
      <c r="N26" s="570" t="s">
        <v>2614</v>
      </c>
      <c r="O26" s="569"/>
      <c r="P26" s="570"/>
      <c r="Q26" s="13"/>
      <c r="R26" s="8"/>
      <c r="S26" s="13"/>
      <c r="T26" s="8"/>
      <c r="U26" s="79"/>
      <c r="V26" s="119" t="s">
        <v>42</v>
      </c>
      <c r="W26" s="118" t="s">
        <v>42</v>
      </c>
      <c r="X26" s="119" t="s">
        <v>42</v>
      </c>
      <c r="Y26" s="13"/>
      <c r="Z26" s="8"/>
      <c r="AA26" s="79" t="s">
        <v>3046</v>
      </c>
      <c r="AB26" s="72" t="s">
        <v>3049</v>
      </c>
      <c r="AC26" s="79" t="s">
        <v>3050</v>
      </c>
      <c r="AD26" s="72" t="s">
        <v>3088</v>
      </c>
      <c r="AE26" s="13"/>
      <c r="AF26" s="8"/>
      <c r="AG26" s="13"/>
      <c r="AH26" s="8"/>
      <c r="AI26" s="13"/>
      <c r="AJ26" s="8" t="s">
        <v>3132</v>
      </c>
      <c r="AK26" s="13" t="s">
        <v>3133</v>
      </c>
      <c r="AL26" s="8" t="s">
        <v>3134</v>
      </c>
      <c r="AM26" s="13" t="s">
        <v>3135</v>
      </c>
      <c r="AN26" s="8" t="s">
        <v>3106</v>
      </c>
      <c r="AO26" s="13" t="s">
        <v>3157</v>
      </c>
      <c r="AP26" s="8" t="s">
        <v>3136</v>
      </c>
      <c r="AQ26" s="13" t="s">
        <v>3137</v>
      </c>
      <c r="AR26" s="8"/>
      <c r="AS26" s="13"/>
      <c r="AT26" s="12"/>
      <c r="AU26" s="13"/>
      <c r="AV26" s="8"/>
      <c r="AW26" s="79" t="s">
        <v>3107</v>
      </c>
      <c r="AX26" s="8"/>
      <c r="AY26" s="13"/>
      <c r="AZ26" s="165" t="s">
        <v>3138</v>
      </c>
      <c r="BA26" s="13"/>
      <c r="BB26" s="8"/>
      <c r="BC26" s="13"/>
      <c r="BD26" s="8"/>
      <c r="BE26" s="13"/>
      <c r="BF26" s="119" t="s">
        <v>2038</v>
      </c>
      <c r="BG26" s="13"/>
      <c r="BH26" s="8"/>
      <c r="BI26" s="13"/>
      <c r="BJ26" s="8"/>
      <c r="BK26" s="13"/>
      <c r="BL26" s="8"/>
    </row>
    <row r="27" spans="1:65" ht="51.95" customHeight="1" thickBot="1">
      <c r="A27" s="36"/>
      <c r="B27" s="37" t="s">
        <v>14</v>
      </c>
      <c r="C27" s="38" t="s">
        <v>40</v>
      </c>
      <c r="D27" s="53" t="s">
        <v>47</v>
      </c>
      <c r="E27" s="114"/>
      <c r="F27" s="114"/>
      <c r="G27" s="569" t="s">
        <v>2614</v>
      </c>
      <c r="H27" s="570" t="s">
        <v>2614</v>
      </c>
      <c r="I27" s="13" t="s">
        <v>2912</v>
      </c>
      <c r="J27" s="8"/>
      <c r="K27" s="13"/>
      <c r="L27" s="577" t="s">
        <v>2614</v>
      </c>
      <c r="M27" s="13"/>
      <c r="N27" s="8"/>
      <c r="O27" s="569" t="s">
        <v>2614</v>
      </c>
      <c r="P27" s="570" t="s">
        <v>2614</v>
      </c>
      <c r="Q27" s="13"/>
      <c r="R27" s="8"/>
      <c r="S27" s="13"/>
      <c r="T27" s="8"/>
      <c r="U27" s="13"/>
      <c r="V27" s="8"/>
      <c r="W27" s="13"/>
      <c r="X27" s="8"/>
      <c r="Y27" s="13"/>
      <c r="Z27" s="8"/>
      <c r="AA27" s="515"/>
      <c r="AB27" s="605"/>
      <c r="AC27" s="515"/>
      <c r="AD27" s="605"/>
      <c r="AE27" s="13"/>
      <c r="AF27" s="8"/>
      <c r="AG27" s="13"/>
      <c r="AH27" s="8"/>
      <c r="AI27" s="13"/>
      <c r="AJ27" s="8"/>
      <c r="AK27" s="13"/>
      <c r="AL27" s="8"/>
      <c r="AM27" s="13"/>
      <c r="AN27" s="8" t="s">
        <v>3140</v>
      </c>
      <c r="AO27" s="13"/>
      <c r="AP27" s="49" t="s">
        <v>3080</v>
      </c>
      <c r="AQ27" s="13" t="s">
        <v>3171</v>
      </c>
      <c r="AR27" s="8"/>
      <c r="AS27" s="13"/>
      <c r="AT27" s="12"/>
      <c r="AU27" s="13"/>
      <c r="AV27" s="8"/>
      <c r="AW27" s="13"/>
      <c r="AX27" s="8"/>
      <c r="AY27" s="13" t="s">
        <v>3202</v>
      </c>
      <c r="AZ27" s="8" t="s">
        <v>3184</v>
      </c>
      <c r="BA27" s="13" t="s">
        <v>3213</v>
      </c>
      <c r="BB27" s="8" t="s">
        <v>3038</v>
      </c>
      <c r="BC27" s="13" t="s">
        <v>3051</v>
      </c>
      <c r="BD27" s="8" t="s">
        <v>3071</v>
      </c>
      <c r="BE27" s="13"/>
      <c r="BF27" s="8"/>
      <c r="BG27" s="13"/>
      <c r="BH27" s="8"/>
      <c r="BI27" s="13"/>
      <c r="BJ27" s="8"/>
      <c r="BK27" s="13"/>
      <c r="BL27" s="8"/>
    </row>
    <row r="28" spans="1:65" ht="51.95" customHeight="1" thickBot="1">
      <c r="A28" s="36"/>
      <c r="B28" s="37" t="s">
        <v>14</v>
      </c>
      <c r="C28" s="38" t="s">
        <v>40</v>
      </c>
      <c r="D28" s="53" t="s">
        <v>48</v>
      </c>
      <c r="E28" s="114"/>
      <c r="F28" s="114"/>
      <c r="G28" s="569" t="s">
        <v>2614</v>
      </c>
      <c r="H28" s="20" t="s">
        <v>2614</v>
      </c>
      <c r="I28" s="569" t="s">
        <v>2614</v>
      </c>
      <c r="J28" s="570" t="s">
        <v>2614</v>
      </c>
      <c r="K28" s="569" t="s">
        <v>2614</v>
      </c>
      <c r="L28" s="570" t="s">
        <v>2614</v>
      </c>
      <c r="M28" s="569" t="s">
        <v>2614</v>
      </c>
      <c r="N28" s="570" t="s">
        <v>2614</v>
      </c>
      <c r="O28" s="569" t="s">
        <v>2614</v>
      </c>
      <c r="P28" s="570" t="s">
        <v>2614</v>
      </c>
      <c r="Q28" s="13"/>
      <c r="R28" s="8"/>
      <c r="S28" s="13"/>
      <c r="T28" s="8"/>
      <c r="U28" s="13" t="s">
        <v>3061</v>
      </c>
      <c r="V28" s="8" t="s">
        <v>3086</v>
      </c>
      <c r="W28" s="13" t="s">
        <v>3062</v>
      </c>
      <c r="X28" s="8"/>
      <c r="Y28" s="13"/>
      <c r="Z28" s="8"/>
      <c r="AA28" s="13" t="s">
        <v>90</v>
      </c>
      <c r="AB28" s="8" t="s">
        <v>90</v>
      </c>
      <c r="AC28" s="79" t="s">
        <v>90</v>
      </c>
      <c r="AD28" s="72" t="s">
        <v>90</v>
      </c>
      <c r="AE28" s="13"/>
      <c r="AF28" s="8"/>
      <c r="AG28" s="13"/>
      <c r="AH28" s="8"/>
      <c r="AI28" s="13" t="s">
        <v>3072</v>
      </c>
      <c r="AJ28" s="72" t="s">
        <v>2969</v>
      </c>
      <c r="AK28" s="13" t="s">
        <v>3053</v>
      </c>
      <c r="AL28" s="72" t="s">
        <v>3084</v>
      </c>
      <c r="AM28" s="13" t="s">
        <v>3085</v>
      </c>
      <c r="AN28" s="8" t="s">
        <v>3085</v>
      </c>
      <c r="AO28" s="13" t="s">
        <v>3096</v>
      </c>
      <c r="AP28" s="72" t="s">
        <v>3081</v>
      </c>
      <c r="AQ28" s="13" t="s">
        <v>3176</v>
      </c>
      <c r="AR28" s="8" t="s">
        <v>3179</v>
      </c>
      <c r="AS28" s="13"/>
      <c r="AT28" s="12"/>
      <c r="AU28" s="13"/>
      <c r="AV28" s="8"/>
      <c r="AW28" s="13"/>
      <c r="AX28" s="8" t="s">
        <v>3175</v>
      </c>
      <c r="AY28" s="79" t="s">
        <v>3155</v>
      </c>
      <c r="AZ28" s="8" t="s">
        <v>3180</v>
      </c>
      <c r="BA28" s="79" t="s">
        <v>3089</v>
      </c>
      <c r="BB28" s="79" t="s">
        <v>3091</v>
      </c>
      <c r="BC28" s="193"/>
      <c r="BD28" s="193"/>
      <c r="BE28" s="13" t="s">
        <v>2875</v>
      </c>
      <c r="BF28" s="13" t="s">
        <v>2875</v>
      </c>
      <c r="BG28" s="13"/>
      <c r="BH28" s="8"/>
      <c r="BI28" s="13"/>
      <c r="BJ28" s="8"/>
      <c r="BK28" s="13" t="s">
        <v>3231</v>
      </c>
      <c r="BL28" s="8"/>
    </row>
    <row r="29" spans="1:65" ht="51.95" customHeight="1" thickBot="1">
      <c r="A29" s="36"/>
      <c r="B29" s="37" t="s">
        <v>20</v>
      </c>
      <c r="C29" s="38" t="s">
        <v>49</v>
      </c>
      <c r="D29" s="39" t="s">
        <v>50</v>
      </c>
      <c r="E29" s="114"/>
      <c r="F29" s="114"/>
      <c r="G29" s="13"/>
      <c r="H29" s="8"/>
      <c r="I29" s="13"/>
      <c r="J29" s="8"/>
      <c r="K29" s="569" t="s">
        <v>2614</v>
      </c>
      <c r="L29" s="570" t="s">
        <v>2614</v>
      </c>
      <c r="M29" s="569" t="s">
        <v>2614</v>
      </c>
      <c r="N29" s="570" t="s">
        <v>2614</v>
      </c>
      <c r="O29" s="592" t="s">
        <v>2614</v>
      </c>
      <c r="P29" s="577" t="s">
        <v>2614</v>
      </c>
      <c r="Q29" s="13"/>
      <c r="R29" s="8"/>
      <c r="S29" s="13"/>
      <c r="T29" s="8"/>
      <c r="U29" s="50" t="s">
        <v>25</v>
      </c>
      <c r="V29" s="151" t="s">
        <v>2856</v>
      </c>
      <c r="W29" s="151" t="s">
        <v>2857</v>
      </c>
      <c r="X29" s="85" t="s">
        <v>25</v>
      </c>
      <c r="Y29" s="13"/>
      <c r="Z29" s="8"/>
      <c r="AA29" s="13"/>
      <c r="AB29" s="8"/>
      <c r="AC29" s="13"/>
      <c r="AD29" s="8" t="s">
        <v>3012</v>
      </c>
      <c r="AE29" s="13"/>
      <c r="AF29" s="8"/>
      <c r="AG29" s="13"/>
      <c r="AH29" s="8"/>
      <c r="AI29" s="13"/>
      <c r="AJ29" s="13"/>
      <c r="AK29" s="13"/>
      <c r="AL29" s="8"/>
      <c r="AM29" s="13"/>
      <c r="AN29" s="49"/>
      <c r="AO29" s="13"/>
      <c r="AP29" s="13"/>
      <c r="AQ29" s="13"/>
      <c r="AR29" s="8"/>
      <c r="AS29" s="13"/>
      <c r="AT29" s="12"/>
      <c r="AU29" s="13"/>
      <c r="AV29" s="8"/>
      <c r="AW29" s="79" t="s">
        <v>3107</v>
      </c>
      <c r="AX29" s="8" t="s">
        <v>3177</v>
      </c>
      <c r="AY29" s="13"/>
      <c r="AZ29" s="8" t="s">
        <v>3212</v>
      </c>
      <c r="BA29" s="13" t="s">
        <v>25</v>
      </c>
      <c r="BB29" s="8" t="s">
        <v>3211</v>
      </c>
      <c r="BC29" s="630" t="s">
        <v>3129</v>
      </c>
      <c r="BD29" s="305" t="s">
        <v>25</v>
      </c>
      <c r="BE29" s="13" t="s">
        <v>3210</v>
      </c>
      <c r="BF29" s="8"/>
      <c r="BG29" s="13"/>
      <c r="BH29" s="8"/>
      <c r="BI29" s="13"/>
      <c r="BJ29" s="8"/>
      <c r="BK29" s="13"/>
      <c r="BL29" s="8"/>
    </row>
    <row r="30" spans="1:65" ht="51.95" customHeight="1" thickBot="1">
      <c r="A30" s="36"/>
      <c r="B30" s="37" t="s">
        <v>20</v>
      </c>
      <c r="C30" s="38" t="s">
        <v>49</v>
      </c>
      <c r="D30" s="39" t="s">
        <v>51</v>
      </c>
      <c r="E30" s="114"/>
      <c r="F30" s="114"/>
      <c r="G30" s="13" t="s">
        <v>2967</v>
      </c>
      <c r="H30" s="8"/>
      <c r="I30" s="13"/>
      <c r="J30" s="8"/>
      <c r="K30" s="13"/>
      <c r="L30" s="8"/>
      <c r="M30" s="13"/>
      <c r="N30" s="8"/>
      <c r="O30" s="13"/>
      <c r="P30" s="8"/>
      <c r="Q30" s="13"/>
      <c r="R30" s="8"/>
      <c r="S30" s="13"/>
      <c r="T30" s="8"/>
      <c r="U30" s="13"/>
      <c r="V30" s="8"/>
      <c r="W30" s="13"/>
      <c r="X30" s="8"/>
      <c r="Y30" s="13"/>
      <c r="Z30" s="8"/>
      <c r="AA30" s="13"/>
      <c r="AB30" s="8"/>
      <c r="AC30" s="14"/>
      <c r="AD30" s="9"/>
      <c r="AE30" s="13"/>
      <c r="AF30" s="8"/>
      <c r="AG30" s="13"/>
      <c r="AH30" s="8"/>
      <c r="AI30" s="14"/>
      <c r="AJ30" s="9"/>
      <c r="AK30" s="13"/>
      <c r="AL30" s="8"/>
      <c r="AM30" s="13"/>
      <c r="AN30" s="8"/>
      <c r="AO30" s="13"/>
      <c r="AP30" s="8"/>
      <c r="AQ30" s="118" t="s">
        <v>42</v>
      </c>
      <c r="AR30" s="119" t="s">
        <v>42</v>
      </c>
      <c r="AS30" s="13"/>
      <c r="AT30" s="8"/>
      <c r="AU30" s="13"/>
      <c r="AV30" s="8"/>
      <c r="AW30" s="118" t="s">
        <v>42</v>
      </c>
      <c r="AX30" s="119" t="s">
        <v>42</v>
      </c>
      <c r="AY30" s="13"/>
      <c r="AZ30" s="8"/>
      <c r="BA30" s="13"/>
      <c r="BB30" s="8"/>
      <c r="BC30" s="13"/>
      <c r="BD30" s="8"/>
      <c r="BE30" s="13"/>
      <c r="BF30" s="8"/>
      <c r="BG30" s="13"/>
      <c r="BH30" s="8"/>
      <c r="BI30" s="13"/>
      <c r="BJ30" s="8"/>
      <c r="BK30" s="13"/>
      <c r="BL30" s="8"/>
    </row>
    <row r="31" spans="1:65" ht="51.95" customHeight="1" thickBot="1">
      <c r="A31" s="36"/>
      <c r="B31" s="37" t="s">
        <v>20</v>
      </c>
      <c r="C31" s="38" t="s">
        <v>49</v>
      </c>
      <c r="D31" s="39" t="s">
        <v>52</v>
      </c>
      <c r="E31" s="114"/>
      <c r="F31" s="114"/>
      <c r="G31" s="13"/>
      <c r="H31" s="8"/>
      <c r="I31" s="13"/>
      <c r="J31" s="8"/>
      <c r="K31" s="13"/>
      <c r="L31" s="8"/>
      <c r="M31" s="13"/>
      <c r="N31" s="8"/>
      <c r="O31" s="13"/>
      <c r="P31" s="8"/>
      <c r="Q31" s="13"/>
      <c r="R31" s="8"/>
      <c r="S31" s="13"/>
      <c r="T31" s="8"/>
      <c r="U31" s="13"/>
      <c r="V31" s="8"/>
      <c r="W31" s="13"/>
      <c r="X31" s="8"/>
      <c r="Y31" s="13"/>
      <c r="Z31" s="8"/>
      <c r="AA31" s="13"/>
      <c r="AB31" s="8" t="s">
        <v>3022</v>
      </c>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row>
    <row r="32" spans="1:65" ht="51.95" customHeight="1" thickBot="1">
      <c r="A32" s="36"/>
      <c r="B32" s="37" t="s">
        <v>20</v>
      </c>
      <c r="C32" s="38" t="s">
        <v>49</v>
      </c>
      <c r="D32" s="39" t="s">
        <v>83</v>
      </c>
      <c r="E32" s="114"/>
      <c r="F32" s="114"/>
      <c r="G32" s="13" t="s">
        <v>2793</v>
      </c>
      <c r="H32" s="13" t="s">
        <v>2793</v>
      </c>
      <c r="I32" s="13" t="s">
        <v>2793</v>
      </c>
      <c r="J32" s="13" t="s">
        <v>2793</v>
      </c>
      <c r="K32" s="13" t="s">
        <v>2793</v>
      </c>
      <c r="L32" s="13" t="s">
        <v>2793</v>
      </c>
      <c r="M32" s="13" t="s">
        <v>2793</v>
      </c>
      <c r="N32" s="13" t="s">
        <v>2793</v>
      </c>
      <c r="O32" s="13" t="s">
        <v>2793</v>
      </c>
      <c r="P32" s="13" t="s">
        <v>2793</v>
      </c>
      <c r="Q32" s="13"/>
      <c r="R32" s="8"/>
      <c r="S32" s="13"/>
      <c r="T32" s="8"/>
      <c r="U32" s="13"/>
      <c r="V32" s="8"/>
      <c r="W32" s="13"/>
      <c r="X32" s="8"/>
      <c r="Y32" s="13"/>
      <c r="Z32" s="8"/>
      <c r="AA32" s="13"/>
      <c r="AB32" s="8" t="s">
        <v>2835</v>
      </c>
      <c r="AC32" s="13" t="s">
        <v>2777</v>
      </c>
      <c r="AD32" s="8" t="s">
        <v>2777</v>
      </c>
      <c r="AE32" s="13"/>
      <c r="AF32" s="8"/>
      <c r="AG32" s="13"/>
      <c r="AH32" s="8"/>
      <c r="AI32" s="13"/>
      <c r="AJ32" s="8"/>
      <c r="AK32" s="106" t="s">
        <v>3092</v>
      </c>
      <c r="AL32" s="133" t="s">
        <v>2492</v>
      </c>
      <c r="AM32" s="13"/>
      <c r="AN32" s="8"/>
      <c r="AO32" s="13" t="s">
        <v>2778</v>
      </c>
      <c r="AP32" s="8"/>
      <c r="AQ32" s="13"/>
      <c r="AR32" s="8"/>
      <c r="AS32" s="13"/>
      <c r="AT32" s="8"/>
      <c r="AU32" s="13"/>
      <c r="AV32" s="8"/>
      <c r="AW32" s="13"/>
      <c r="AX32" s="8"/>
      <c r="AY32" s="13"/>
      <c r="AZ32" s="85" t="s">
        <v>25</v>
      </c>
      <c r="BA32" s="81" t="s">
        <v>2493</v>
      </c>
      <c r="BB32" s="81" t="s">
        <v>2493</v>
      </c>
      <c r="BC32" s="81" t="s">
        <v>2494</v>
      </c>
      <c r="BD32" s="133" t="s">
        <v>2494</v>
      </c>
      <c r="BE32" s="13"/>
      <c r="BF32" s="8"/>
      <c r="BG32" s="13"/>
      <c r="BH32" s="8"/>
      <c r="BI32" s="13"/>
      <c r="BJ32" s="8"/>
      <c r="BK32" s="13"/>
      <c r="BL32" s="8"/>
    </row>
    <row r="33" spans="1:64" ht="51.95" customHeight="1" thickBot="1">
      <c r="A33" s="36"/>
      <c r="B33" s="37" t="s">
        <v>20</v>
      </c>
      <c r="C33" s="38" t="s">
        <v>49</v>
      </c>
      <c r="D33" s="39" t="s">
        <v>53</v>
      </c>
      <c r="E33" s="114"/>
      <c r="F33" s="114"/>
      <c r="G33" s="13"/>
      <c r="H33" s="8"/>
      <c r="I33" s="13"/>
      <c r="J33" s="8"/>
      <c r="K33" s="87" t="s">
        <v>17</v>
      </c>
      <c r="L33" s="87" t="s">
        <v>17</v>
      </c>
      <c r="M33" s="13"/>
      <c r="N33" s="8"/>
      <c r="O33" s="13"/>
      <c r="P33" s="8"/>
      <c r="Q33" s="13"/>
      <c r="R33" s="8"/>
      <c r="S33" s="13"/>
      <c r="T33" s="8"/>
      <c r="U33" s="13"/>
      <c r="V33" s="8"/>
      <c r="W33" s="13"/>
      <c r="X33" s="8"/>
      <c r="Y33" s="13"/>
      <c r="Z33" s="8"/>
      <c r="AA33" s="13"/>
      <c r="AB33" s="8"/>
      <c r="AC33" s="13"/>
      <c r="AD33" s="8"/>
      <c r="AE33" s="13"/>
      <c r="AF33" s="8"/>
      <c r="AG33" s="13"/>
      <c r="AH33" s="8"/>
      <c r="AI33" s="13"/>
      <c r="AJ33" s="8" t="s">
        <v>3113</v>
      </c>
      <c r="AK33" s="13"/>
      <c r="AL33" s="8"/>
      <c r="AM33" s="13"/>
      <c r="AN33" s="8"/>
      <c r="AO33" s="13"/>
      <c r="AP33" s="8"/>
      <c r="AQ33" s="13"/>
      <c r="AR33" s="8"/>
      <c r="AS33" s="13"/>
      <c r="AT33" s="8"/>
      <c r="AU33" s="13"/>
      <c r="AV33" s="8"/>
      <c r="AW33" s="13"/>
      <c r="AX33" s="8"/>
      <c r="AY33" s="13"/>
      <c r="AZ33" s="8"/>
      <c r="BA33" s="13"/>
      <c r="BB33" s="8"/>
      <c r="BC33" s="13"/>
      <c r="BD33" s="8"/>
      <c r="BE33" s="13"/>
      <c r="BF33" s="8"/>
      <c r="BG33" s="13"/>
      <c r="BH33" s="8"/>
      <c r="BI33" s="13"/>
      <c r="BJ33" s="8"/>
      <c r="BK33" s="13"/>
      <c r="BL33" s="8"/>
    </row>
    <row r="34" spans="1:64" ht="51.95" customHeight="1" thickBot="1">
      <c r="A34" s="54" t="e">
        <f>#REF!</f>
        <v>#REF!</v>
      </c>
      <c r="B34" s="37" t="s">
        <v>14</v>
      </c>
      <c r="C34" s="38" t="s">
        <v>55</v>
      </c>
      <c r="D34" s="39" t="s">
        <v>56</v>
      </c>
      <c r="E34" s="114"/>
      <c r="F34" s="114"/>
      <c r="G34" s="13"/>
      <c r="H34" s="8"/>
      <c r="I34" s="13" t="s">
        <v>2912</v>
      </c>
      <c r="J34" s="8"/>
      <c r="K34" s="13"/>
      <c r="L34" s="497"/>
      <c r="M34" s="13"/>
      <c r="N34" s="8"/>
      <c r="O34" s="13"/>
      <c r="P34" s="605"/>
      <c r="Q34" s="13"/>
      <c r="R34" s="8"/>
      <c r="S34" s="13"/>
      <c r="T34" s="8"/>
      <c r="U34" s="13"/>
      <c r="V34" s="8"/>
      <c r="W34" s="13"/>
      <c r="X34" s="8"/>
      <c r="Y34" s="13"/>
      <c r="Z34" s="8"/>
      <c r="AA34" s="515"/>
      <c r="AB34" s="605"/>
      <c r="AC34" s="515"/>
      <c r="AD34" s="605"/>
      <c r="AE34" s="13"/>
      <c r="AF34" s="8"/>
      <c r="AG34" s="13"/>
      <c r="AH34" s="8"/>
      <c r="AI34" s="515"/>
      <c r="AJ34" s="605"/>
      <c r="AK34" s="622"/>
      <c r="AL34" s="623"/>
      <c r="AM34" s="14"/>
      <c r="AN34" s="9"/>
      <c r="AO34" s="13"/>
      <c r="AP34" s="8"/>
      <c r="AQ34" s="13"/>
      <c r="AR34" s="8"/>
      <c r="AS34" s="13"/>
      <c r="AT34" s="8"/>
      <c r="AU34" s="13"/>
      <c r="AV34" s="8"/>
      <c r="AW34" s="13"/>
      <c r="AX34" s="497"/>
      <c r="AY34" s="13"/>
      <c r="AZ34" s="8"/>
      <c r="BA34" s="13"/>
      <c r="BB34" s="8"/>
      <c r="BC34" s="13"/>
      <c r="BD34" s="497"/>
      <c r="BE34" s="79"/>
      <c r="BF34" s="72"/>
      <c r="BG34" s="13"/>
      <c r="BH34" s="8"/>
      <c r="BI34" s="13"/>
      <c r="BJ34" s="8"/>
      <c r="BK34" s="79"/>
      <c r="BL34" s="72"/>
    </row>
    <row r="35" spans="1:64" ht="51.95" customHeight="1" thickBot="1">
      <c r="A35" s="36"/>
      <c r="B35" s="37" t="s">
        <v>14</v>
      </c>
      <c r="C35" s="38" t="s">
        <v>55</v>
      </c>
      <c r="D35" s="53" t="s">
        <v>57</v>
      </c>
      <c r="E35" s="114"/>
      <c r="F35" s="114"/>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3" t="s">
        <v>58</v>
      </c>
      <c r="E36" s="114"/>
      <c r="F36" s="114"/>
      <c r="G36" s="13"/>
      <c r="H36" s="8"/>
      <c r="I36" s="13"/>
      <c r="J36" s="8"/>
      <c r="K36" s="13"/>
      <c r="L36" s="8"/>
      <c r="M36" s="13"/>
      <c r="N36" s="8"/>
      <c r="O36" s="13"/>
      <c r="P36" s="119" t="s">
        <v>42</v>
      </c>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74" t="s">
        <v>2875</v>
      </c>
      <c r="BF36" s="174" t="s">
        <v>2875</v>
      </c>
      <c r="BG36" s="13"/>
      <c r="BH36" s="8"/>
      <c r="BI36" s="13"/>
      <c r="BJ36" s="8"/>
      <c r="BK36" s="13"/>
      <c r="BL36" s="8" t="s">
        <v>3263</v>
      </c>
    </row>
    <row r="37" spans="1:64" ht="51.95" customHeight="1" thickBot="1">
      <c r="A37" s="36"/>
      <c r="B37" s="37" t="s">
        <v>14</v>
      </c>
      <c r="C37" s="38" t="s">
        <v>55</v>
      </c>
      <c r="D37" s="52" t="s">
        <v>59</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78"/>
      <c r="AX37" s="179"/>
      <c r="AY37" s="178"/>
      <c r="AZ37" s="179"/>
      <c r="BA37" s="178"/>
      <c r="BB37" s="179"/>
      <c r="BC37" s="178"/>
      <c r="BD37" s="179"/>
      <c r="BE37" s="178"/>
      <c r="BF37" s="179"/>
      <c r="BG37" s="13"/>
      <c r="BH37" s="8"/>
      <c r="BI37" s="13"/>
      <c r="BJ37" s="8"/>
      <c r="BK37" s="178"/>
      <c r="BL37" s="179"/>
    </row>
    <row r="38" spans="1:64" ht="51.95" customHeight="1" thickBot="1">
      <c r="A38" s="36"/>
      <c r="B38" s="4" t="s">
        <v>20</v>
      </c>
      <c r="C38" s="55" t="s">
        <v>55</v>
      </c>
      <c r="D38" s="56"/>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114"/>
      <c r="F39" s="114"/>
      <c r="G39" s="569" t="s">
        <v>2614</v>
      </c>
      <c r="H39" s="570" t="s">
        <v>2614</v>
      </c>
      <c r="I39" s="569" t="s">
        <v>2614</v>
      </c>
      <c r="J39" s="570" t="s">
        <v>2614</v>
      </c>
      <c r="K39" s="569" t="s">
        <v>2614</v>
      </c>
      <c r="L39" s="570" t="s">
        <v>2614</v>
      </c>
      <c r="M39" s="569" t="s">
        <v>2614</v>
      </c>
      <c r="N39" s="570" t="s">
        <v>2614</v>
      </c>
      <c r="O39" s="569" t="s">
        <v>2614</v>
      </c>
      <c r="P39" s="570" t="s">
        <v>2614</v>
      </c>
      <c r="Q39" s="13"/>
      <c r="R39" s="8"/>
      <c r="S39" s="13"/>
      <c r="T39" s="8"/>
      <c r="U39" s="13"/>
      <c r="V39" s="8"/>
      <c r="W39" s="13"/>
      <c r="X39" s="8"/>
      <c r="Y39" s="13"/>
      <c r="Z39" s="8"/>
      <c r="AA39" s="274" t="s">
        <v>2566</v>
      </c>
      <c r="AB39" s="274" t="s">
        <v>2566</v>
      </c>
      <c r="AC39" s="515" t="s">
        <v>2566</v>
      </c>
      <c r="AD39" s="515" t="s">
        <v>2566</v>
      </c>
      <c r="AE39" s="13"/>
      <c r="AF39" s="8"/>
      <c r="AG39" s="13"/>
      <c r="AH39" s="8"/>
      <c r="AI39" s="79"/>
      <c r="AJ39" s="8"/>
      <c r="AK39" s="13"/>
      <c r="AL39" s="8"/>
      <c r="AM39" s="13"/>
      <c r="AN39" s="8"/>
      <c r="AO39" s="274" t="s">
        <v>2566</v>
      </c>
      <c r="AP39" s="274" t="s">
        <v>2566</v>
      </c>
      <c r="AQ39" s="515" t="s">
        <v>2566</v>
      </c>
      <c r="AR39" s="515" t="s">
        <v>2566</v>
      </c>
      <c r="AS39" s="13"/>
      <c r="AT39" s="8"/>
      <c r="AU39" s="13"/>
      <c r="AV39" s="8"/>
      <c r="AW39" s="118" t="s">
        <v>42</v>
      </c>
      <c r="AX39" s="8"/>
      <c r="AY39" s="13"/>
      <c r="AZ39" s="8"/>
      <c r="BA39" s="13"/>
      <c r="BB39" s="8"/>
      <c r="BC39" s="274" t="s">
        <v>2566</v>
      </c>
      <c r="BD39" s="274" t="s">
        <v>2566</v>
      </c>
      <c r="BE39" s="515" t="s">
        <v>2566</v>
      </c>
      <c r="BF39" s="515" t="s">
        <v>2566</v>
      </c>
      <c r="BG39" s="13"/>
      <c r="BH39" s="8"/>
      <c r="BI39" s="13"/>
      <c r="BJ39" s="8"/>
      <c r="BK39" s="13"/>
      <c r="BL39" s="8"/>
    </row>
    <row r="40" spans="1:64"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14"/>
      <c r="F41" s="114"/>
      <c r="G41" s="211" t="s">
        <v>2446</v>
      </c>
      <c r="H41" s="8"/>
      <c r="I41" s="13"/>
      <c r="J41" s="8"/>
      <c r="K41" s="13"/>
      <c r="L41" s="8"/>
      <c r="M41" s="13"/>
      <c r="N41" s="8"/>
      <c r="O41" s="13"/>
      <c r="P41" s="8"/>
      <c r="Q41" s="13"/>
      <c r="R41" s="8"/>
      <c r="S41" s="13"/>
      <c r="T41" s="8"/>
      <c r="U41" s="13"/>
      <c r="V41" s="8"/>
      <c r="W41" s="304" t="s">
        <v>3027</v>
      </c>
      <c r="X41" s="304" t="s">
        <v>3027</v>
      </c>
      <c r="Y41" s="304" t="s">
        <v>3027</v>
      </c>
      <c r="Z41" s="304" t="s">
        <v>3027</v>
      </c>
      <c r="AA41" s="304" t="s">
        <v>3027</v>
      </c>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t="s">
        <v>64</v>
      </c>
      <c r="AC44" s="63"/>
      <c r="AD44" s="64"/>
      <c r="AE44" s="63"/>
      <c r="AF44" s="64"/>
      <c r="AG44" s="63"/>
      <c r="AH44" s="64"/>
      <c r="AI44" s="63"/>
      <c r="AJ44" s="64" t="s">
        <v>64</v>
      </c>
      <c r="AK44" s="63"/>
      <c r="AL44" s="64"/>
      <c r="AM44" s="63"/>
      <c r="AN44" s="64"/>
      <c r="AO44" s="63"/>
      <c r="AP44" s="64"/>
      <c r="AQ44" s="63"/>
      <c r="AR44" s="64"/>
      <c r="AS44" s="63"/>
      <c r="AT44" s="64"/>
      <c r="AU44" s="63"/>
      <c r="AV44" s="64"/>
      <c r="AW44" s="63"/>
      <c r="AX44" s="64"/>
      <c r="AY44" s="63" t="s">
        <v>64</v>
      </c>
      <c r="AZ44" s="64" t="s">
        <v>64</v>
      </c>
      <c r="BA44" s="63" t="s">
        <v>64</v>
      </c>
      <c r="BB44" s="64" t="s">
        <v>64</v>
      </c>
      <c r="BC44" s="63"/>
      <c r="BD44" s="64"/>
      <c r="BE44" s="63" t="s">
        <v>64</v>
      </c>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t="s">
        <v>3015</v>
      </c>
      <c r="I50" s="63"/>
      <c r="J50" s="63"/>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188"/>
      <c r="AL50" s="189"/>
      <c r="AM50" s="188"/>
      <c r="AN50" s="189" t="s">
        <v>3123</v>
      </c>
      <c r="AO50" s="63" t="s">
        <v>3123</v>
      </c>
      <c r="AP50" s="64" t="s">
        <v>3124</v>
      </c>
      <c r="AQ50" s="64" t="s">
        <v>3124</v>
      </c>
      <c r="AR50" s="64" t="s">
        <v>3124</v>
      </c>
      <c r="AS50" s="63"/>
      <c r="AT50" s="64"/>
      <c r="AU50" s="63"/>
      <c r="AV50" s="64"/>
      <c r="AW50" s="64" t="s">
        <v>3124</v>
      </c>
      <c r="AX50" s="64" t="s">
        <v>3124</v>
      </c>
      <c r="AY50" s="63"/>
      <c r="AZ50" s="64"/>
      <c r="BA50" s="63"/>
      <c r="BB50" s="64"/>
      <c r="BC50" s="63"/>
      <c r="BD50" s="64"/>
      <c r="BE50" s="63"/>
      <c r="BF50" s="64" t="s">
        <v>3216</v>
      </c>
      <c r="BG50" s="63"/>
      <c r="BH50" s="64"/>
      <c r="BI50" s="63"/>
      <c r="BJ50" s="64"/>
      <c r="BK50" s="64" t="s">
        <v>3216</v>
      </c>
      <c r="BL50" s="64" t="s">
        <v>3216</v>
      </c>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row r="52" spans="1:64" ht="39" thickBot="1">
      <c r="A52" s="32" t="s">
        <v>2570</v>
      </c>
      <c r="C52" s="599" t="s">
        <v>2699</v>
      </c>
      <c r="D52" s="598" t="s">
        <v>2701</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row>
    <row r="53" spans="1:64" ht="51.75" thickBot="1">
      <c r="A53" s="36"/>
      <c r="B53" s="37" t="s">
        <v>26</v>
      </c>
      <c r="C53" s="38" t="s">
        <v>15</v>
      </c>
      <c r="D53" s="596" t="s">
        <v>27</v>
      </c>
      <c r="E53" s="185"/>
      <c r="F53" s="185"/>
      <c r="G53" s="439" t="s">
        <v>2021</v>
      </c>
      <c r="H53" s="438" t="s">
        <v>2021</v>
      </c>
      <c r="I53" s="439" t="s">
        <v>2022</v>
      </c>
      <c r="J53" s="438" t="s">
        <v>2022</v>
      </c>
      <c r="K53" s="556"/>
      <c r="L53" s="186"/>
      <c r="M53" s="519" t="s">
        <v>1132</v>
      </c>
      <c r="N53" s="520" t="s">
        <v>1132</v>
      </c>
      <c r="O53" s="519" t="s">
        <v>1133</v>
      </c>
      <c r="P53" s="520" t="s">
        <v>1133</v>
      </c>
      <c r="Q53" s="164"/>
      <c r="R53" s="165"/>
      <c r="S53" s="164"/>
      <c r="T53" s="165"/>
      <c r="U53" s="164"/>
      <c r="V53" s="165"/>
      <c r="W53" s="164"/>
      <c r="X53" s="165"/>
      <c r="Y53" s="164"/>
      <c r="Z53" s="165"/>
      <c r="AA53" s="164"/>
      <c r="AB53" s="165"/>
      <c r="AC53" s="164" t="s">
        <v>1211</v>
      </c>
      <c r="AD53" s="165"/>
      <c r="AE53" s="164"/>
      <c r="AF53" s="165"/>
      <c r="AG53" s="164"/>
      <c r="AH53" s="165"/>
      <c r="AI53" s="164"/>
      <c r="AJ53" s="165"/>
      <c r="AK53" s="164"/>
      <c r="AL53" s="165"/>
      <c r="AM53" s="164"/>
      <c r="AN53" s="165"/>
      <c r="AO53" s="164"/>
      <c r="AP53" s="165"/>
      <c r="AQ53" s="164"/>
      <c r="AR53" s="165"/>
      <c r="AS53" s="164"/>
      <c r="AT53" s="165"/>
      <c r="AU53" s="164"/>
      <c r="AV53" s="165"/>
      <c r="AW53" s="164"/>
      <c r="AX53" s="165"/>
      <c r="AY53" s="164"/>
      <c r="AZ53" s="165"/>
      <c r="BA53" s="164"/>
      <c r="BB53" s="165"/>
      <c r="BC53" s="164"/>
      <c r="BD53" s="165"/>
      <c r="BE53" s="164"/>
      <c r="BF53" s="165"/>
      <c r="BG53" s="164"/>
      <c r="BH53" s="165"/>
      <c r="BI53" s="164"/>
      <c r="BJ53" s="165"/>
      <c r="BK53" s="164"/>
      <c r="BL53" s="165"/>
    </row>
    <row r="54" spans="1:64" ht="51.75" customHeight="1" thickBot="1">
      <c r="A54" s="36"/>
      <c r="B54" s="523" t="s">
        <v>68</v>
      </c>
      <c r="C54" s="38" t="s">
        <v>15</v>
      </c>
      <c r="D54" s="596" t="s">
        <v>28</v>
      </c>
      <c r="E54" s="185"/>
      <c r="F54" s="185"/>
      <c r="G54" s="164"/>
      <c r="H54" s="165" t="s">
        <v>1869</v>
      </c>
      <c r="I54" s="164" t="s">
        <v>1791</v>
      </c>
      <c r="J54" s="165" t="s">
        <v>1791</v>
      </c>
      <c r="K54" s="557" t="s">
        <v>2003</v>
      </c>
      <c r="L54" s="558" t="s">
        <v>2003</v>
      </c>
      <c r="M54" s="241" t="s">
        <v>31</v>
      </c>
      <c r="N54" s="186" t="s">
        <v>31</v>
      </c>
      <c r="O54" s="186" t="s">
        <v>31</v>
      </c>
      <c r="P54" s="186" t="s">
        <v>31</v>
      </c>
      <c r="Q54" s="164"/>
      <c r="R54" s="165"/>
      <c r="S54" s="164"/>
      <c r="T54" s="165"/>
      <c r="U54" s="164"/>
      <c r="V54" s="165"/>
      <c r="W54" s="164"/>
      <c r="X54" s="165"/>
      <c r="Y54" s="164"/>
      <c r="Z54" s="165"/>
      <c r="AA54" s="164"/>
      <c r="AB54" s="165"/>
      <c r="AC54" s="164"/>
      <c r="AD54" s="165"/>
      <c r="AE54" s="164"/>
      <c r="AF54" s="165"/>
      <c r="AG54" s="164"/>
      <c r="AH54" s="165"/>
      <c r="AI54" s="559" t="s">
        <v>1995</v>
      </c>
      <c r="AJ54" s="560" t="s">
        <v>1995</v>
      </c>
      <c r="AK54" s="439" t="s">
        <v>1992</v>
      </c>
      <c r="AL54" s="438" t="s">
        <v>1992</v>
      </c>
      <c r="AM54" s="439" t="s">
        <v>1993</v>
      </c>
      <c r="AN54" s="438" t="s">
        <v>1994</v>
      </c>
      <c r="AO54" s="439" t="s">
        <v>1999</v>
      </c>
      <c r="AP54" s="438" t="s">
        <v>1999</v>
      </c>
      <c r="AQ54" s="164"/>
      <c r="AR54" s="165"/>
      <c r="AS54" s="164"/>
      <c r="AT54" s="165"/>
      <c r="AU54" s="164"/>
      <c r="AV54" s="165"/>
      <c r="AW54" s="439" t="s">
        <v>2694</v>
      </c>
      <c r="AX54" s="438" t="s">
        <v>2693</v>
      </c>
      <c r="AY54" s="439" t="s">
        <v>1987</v>
      </c>
      <c r="AZ54" s="438" t="s">
        <v>1987</v>
      </c>
      <c r="BA54" s="164"/>
      <c r="BB54" s="165"/>
      <c r="BC54" s="164"/>
      <c r="BD54" s="165"/>
      <c r="BE54" s="164"/>
      <c r="BF54" s="165"/>
      <c r="BG54" s="164"/>
      <c r="BH54" s="165"/>
      <c r="BI54" s="164"/>
      <c r="BJ54" s="165"/>
      <c r="BK54" s="164"/>
      <c r="BL54" s="165"/>
    </row>
    <row r="55" spans="1:64" ht="102.75" thickBot="1">
      <c r="A55" s="36"/>
      <c r="B55" s="37" t="s">
        <v>20</v>
      </c>
      <c r="C55" s="38" t="s">
        <v>15</v>
      </c>
      <c r="D55" s="596" t="s">
        <v>29</v>
      </c>
      <c r="E55" s="185"/>
      <c r="F55" s="185"/>
      <c r="G55" s="212" t="s">
        <v>2447</v>
      </c>
      <c r="H55" s="212" t="s">
        <v>2447</v>
      </c>
      <c r="I55" s="212" t="s">
        <v>2448</v>
      </c>
      <c r="J55" s="212" t="s">
        <v>2448</v>
      </c>
      <c r="K55" s="164" t="s">
        <v>307</v>
      </c>
      <c r="L55" s="164" t="s">
        <v>307</v>
      </c>
      <c r="M55" s="528" t="s">
        <v>2184</v>
      </c>
      <c r="N55" s="528" t="s">
        <v>2184</v>
      </c>
      <c r="O55" s="241" t="s">
        <v>31</v>
      </c>
      <c r="P55" s="186" t="s">
        <v>31</v>
      </c>
      <c r="Q55" s="164"/>
      <c r="R55" s="165"/>
      <c r="S55" s="164"/>
      <c r="T55" s="165"/>
      <c r="U55" s="164"/>
      <c r="V55" s="165"/>
      <c r="W55" s="164"/>
      <c r="X55" s="165"/>
      <c r="Y55" s="164"/>
      <c r="Z55" s="165"/>
      <c r="AA55" s="164"/>
      <c r="AB55" s="165"/>
      <c r="AC55" s="164"/>
      <c r="AD55" s="165"/>
      <c r="AE55" s="164"/>
      <c r="AF55" s="165"/>
      <c r="AG55" s="164"/>
      <c r="AH55" s="165"/>
      <c r="AI55" s="527" t="s">
        <v>2448</v>
      </c>
      <c r="AJ55" s="527" t="s">
        <v>2448</v>
      </c>
      <c r="AK55" s="212" t="s">
        <v>2894</v>
      </c>
      <c r="AL55" s="212" t="s">
        <v>2894</v>
      </c>
      <c r="AM55" s="527" t="s">
        <v>2535</v>
      </c>
      <c r="AN55" s="527" t="s">
        <v>2535</v>
      </c>
      <c r="AO55" s="528" t="s">
        <v>2184</v>
      </c>
      <c r="AP55" s="528" t="s">
        <v>2184</v>
      </c>
      <c r="AQ55" s="610" t="s">
        <v>2807</v>
      </c>
      <c r="AR55" s="610" t="s">
        <v>2807</v>
      </c>
      <c r="AS55" s="164"/>
      <c r="AT55" s="165"/>
      <c r="AU55" s="164"/>
      <c r="AV55" s="165"/>
      <c r="AW55" s="519" t="s">
        <v>1368</v>
      </c>
      <c r="AX55" s="519" t="s">
        <v>1368</v>
      </c>
      <c r="AY55" s="164"/>
      <c r="AZ55" s="165"/>
      <c r="BA55" s="164"/>
      <c r="BB55" s="165"/>
      <c r="BC55" s="164"/>
      <c r="BD55" s="165"/>
      <c r="BE55" s="164"/>
      <c r="BF55" s="165"/>
      <c r="BG55" s="164"/>
      <c r="BH55" s="165"/>
      <c r="BI55" s="164"/>
      <c r="BJ55" s="165"/>
      <c r="BK55" s="566" t="s">
        <v>2905</v>
      </c>
      <c r="BL55" s="566" t="s">
        <v>2905</v>
      </c>
    </row>
    <row r="56" spans="1:64" ht="90" thickBot="1">
      <c r="A56" s="36"/>
      <c r="B56" s="37" t="s">
        <v>20</v>
      </c>
      <c r="C56" s="38" t="s">
        <v>74</v>
      </c>
      <c r="D56" s="597" t="s">
        <v>98</v>
      </c>
      <c r="E56" s="185"/>
      <c r="F56" s="185"/>
      <c r="G56" s="530" t="s">
        <v>2260</v>
      </c>
      <c r="H56" s="530" t="s">
        <v>2260</v>
      </c>
      <c r="I56" s="439" t="s">
        <v>2495</v>
      </c>
      <c r="J56" s="439" t="s">
        <v>2495</v>
      </c>
      <c r="K56" s="439" t="s">
        <v>2495</v>
      </c>
      <c r="L56" s="439" t="s">
        <v>2495</v>
      </c>
      <c r="M56" s="439" t="s">
        <v>2495</v>
      </c>
      <c r="N56" s="439" t="s">
        <v>2495</v>
      </c>
      <c r="O56" s="212" t="s">
        <v>1930</v>
      </c>
      <c r="P56" s="212" t="s">
        <v>1930</v>
      </c>
      <c r="Q56" s="164"/>
      <c r="R56" s="165"/>
      <c r="S56" s="164"/>
      <c r="T56" s="165"/>
      <c r="U56" s="561" t="s">
        <v>2552</v>
      </c>
      <c r="V56" s="561" t="s">
        <v>2552</v>
      </c>
      <c r="W56" s="561" t="s">
        <v>2552</v>
      </c>
      <c r="X56" s="561" t="s">
        <v>2552</v>
      </c>
      <c r="Y56" s="164"/>
      <c r="Z56" s="165"/>
      <c r="AA56" s="562" t="s">
        <v>2306</v>
      </c>
      <c r="AB56" s="562" t="s">
        <v>2305</v>
      </c>
      <c r="AC56" s="164" t="s">
        <v>1211</v>
      </c>
      <c r="AD56" s="165"/>
      <c r="AE56" s="164"/>
      <c r="AF56" s="165"/>
      <c r="AG56" s="566" t="s">
        <v>2552</v>
      </c>
      <c r="AH56" s="165"/>
      <c r="AI56" s="212" t="s">
        <v>1760</v>
      </c>
      <c r="AJ56" s="212" t="s">
        <v>1760</v>
      </c>
      <c r="AK56" s="388" t="s">
        <v>1477</v>
      </c>
      <c r="AL56" s="388" t="s">
        <v>1477</v>
      </c>
      <c r="AM56" s="561" t="s">
        <v>2552</v>
      </c>
      <c r="AN56" s="561" t="s">
        <v>2552</v>
      </c>
      <c r="AO56" s="561" t="s">
        <v>2552</v>
      </c>
      <c r="AP56" s="561" t="s">
        <v>2552</v>
      </c>
      <c r="AQ56" s="164"/>
      <c r="AR56" s="165"/>
      <c r="AS56" s="164"/>
      <c r="AT56" s="165"/>
      <c r="AU56" s="164"/>
      <c r="AV56" s="165"/>
      <c r="AW56" s="236" t="s">
        <v>25</v>
      </c>
      <c r="AX56" s="563" t="s">
        <v>1399</v>
      </c>
      <c r="AY56" s="563" t="s">
        <v>1399</v>
      </c>
      <c r="AZ56" s="563" t="s">
        <v>1399</v>
      </c>
      <c r="BA56" s="563" t="s">
        <v>1399</v>
      </c>
      <c r="BB56" s="236" t="s">
        <v>25</v>
      </c>
      <c r="BC56" s="388" t="s">
        <v>2433</v>
      </c>
      <c r="BD56" s="388" t="s">
        <v>2433</v>
      </c>
      <c r="BE56" s="388" t="s">
        <v>2434</v>
      </c>
      <c r="BF56" s="165"/>
      <c r="BG56" s="164"/>
      <c r="BH56" s="165"/>
      <c r="BI56" s="164"/>
      <c r="BJ56" s="165"/>
      <c r="BK56" s="164"/>
      <c r="BL56" s="165"/>
    </row>
    <row r="57" spans="1:64" ht="128.25" thickBot="1">
      <c r="A57" s="36" t="s">
        <v>31</v>
      </c>
      <c r="B57" s="37" t="s">
        <v>14</v>
      </c>
      <c r="C57" s="38" t="s">
        <v>15</v>
      </c>
      <c r="D57" s="596" t="s">
        <v>32</v>
      </c>
      <c r="E57" s="185"/>
      <c r="F57" s="185"/>
      <c r="G57" s="164"/>
      <c r="H57" s="165"/>
      <c r="I57" s="164"/>
      <c r="J57" s="165"/>
      <c r="K57" s="164"/>
      <c r="L57" s="165"/>
      <c r="M57" s="164"/>
      <c r="N57" s="165"/>
      <c r="O57" s="164"/>
      <c r="P57" s="165"/>
      <c r="Q57" s="164"/>
      <c r="R57" s="165"/>
      <c r="S57" s="164"/>
      <c r="T57" s="165"/>
      <c r="U57" s="164"/>
      <c r="V57" s="165"/>
      <c r="W57" s="164"/>
      <c r="X57" s="165"/>
      <c r="Y57" s="164"/>
      <c r="Z57" s="165"/>
      <c r="AA57" s="164"/>
      <c r="AB57" s="165"/>
      <c r="AC57" s="164"/>
      <c r="AD57" s="165"/>
      <c r="AE57" s="164"/>
      <c r="AF57" s="165"/>
      <c r="AG57" s="164"/>
      <c r="AH57" s="165"/>
      <c r="AI57" s="164"/>
      <c r="AJ57" s="165"/>
      <c r="AK57" s="164"/>
      <c r="AL57" s="165"/>
      <c r="AM57" s="164"/>
      <c r="AN57" s="165"/>
      <c r="AO57" s="164"/>
      <c r="AP57" s="165"/>
      <c r="AQ57" s="164"/>
      <c r="AR57" s="165"/>
      <c r="AS57" s="164"/>
      <c r="AT57" s="165"/>
      <c r="AU57" s="164"/>
      <c r="AV57" s="165"/>
      <c r="AW57" s="619" t="s">
        <v>3002</v>
      </c>
      <c r="AX57" s="620" t="s">
        <v>3002</v>
      </c>
      <c r="AY57" s="164"/>
      <c r="AZ57" s="165"/>
      <c r="BA57" s="164"/>
      <c r="BB57" s="165"/>
      <c r="BC57" s="164"/>
      <c r="BD57" s="165"/>
      <c r="BE57" s="164"/>
      <c r="BF57" s="165"/>
      <c r="BG57" s="164"/>
      <c r="BH57" s="165"/>
      <c r="BI57" s="164"/>
      <c r="BJ57" s="165"/>
      <c r="BK57" s="164"/>
      <c r="BL57" s="165"/>
    </row>
    <row r="58" spans="1:64" ht="89.25">
      <c r="A58" s="36"/>
      <c r="B58" s="37" t="s">
        <v>14</v>
      </c>
      <c r="C58" s="38" t="s">
        <v>15</v>
      </c>
      <c r="D58" s="596" t="s">
        <v>33</v>
      </c>
      <c r="E58" s="185"/>
      <c r="F58" s="185"/>
      <c r="G58" s="212" t="s">
        <v>2044</v>
      </c>
      <c r="H58" s="212" t="s">
        <v>2044</v>
      </c>
      <c r="I58" s="528" t="s">
        <v>2461</v>
      </c>
      <c r="J58" s="528" t="s">
        <v>2461</v>
      </c>
      <c r="K58" s="395" t="s">
        <v>2251</v>
      </c>
      <c r="L58" s="395" t="s">
        <v>2251</v>
      </c>
      <c r="M58" s="530" t="s">
        <v>1454</v>
      </c>
      <c r="N58" s="530" t="s">
        <v>1454</v>
      </c>
      <c r="O58" s="530" t="s">
        <v>1454</v>
      </c>
      <c r="P58" s="530" t="s">
        <v>1454</v>
      </c>
      <c r="Q58" s="164"/>
      <c r="R58" s="165"/>
      <c r="S58" s="164"/>
      <c r="T58" s="165"/>
      <c r="U58" s="212" t="s">
        <v>2044</v>
      </c>
      <c r="V58" s="212" t="s">
        <v>2044</v>
      </c>
      <c r="W58" s="212" t="s">
        <v>2044</v>
      </c>
      <c r="X58" s="212" t="s">
        <v>2044</v>
      </c>
      <c r="Y58" s="164"/>
      <c r="Z58" s="165"/>
      <c r="AA58" s="395" t="s">
        <v>2252</v>
      </c>
      <c r="AB58" s="395" t="s">
        <v>2252</v>
      </c>
      <c r="AC58" s="164" t="s">
        <v>1211</v>
      </c>
      <c r="AD58" s="165"/>
      <c r="AE58" s="164"/>
      <c r="AF58" s="165"/>
      <c r="AG58" s="164"/>
      <c r="AH58" s="165"/>
      <c r="AI58" s="236" t="s">
        <v>25</v>
      </c>
      <c r="AJ58" s="212" t="s">
        <v>2105</v>
      </c>
      <c r="AK58" s="212" t="s">
        <v>2105</v>
      </c>
      <c r="AL58" s="212" t="s">
        <v>2105</v>
      </c>
      <c r="AM58" s="212" t="s">
        <v>2105</v>
      </c>
      <c r="AN58" s="236" t="s">
        <v>25</v>
      </c>
      <c r="AO58" s="212" t="s">
        <v>2312</v>
      </c>
      <c r="AP58" s="212" t="s">
        <v>2312</v>
      </c>
      <c r="AQ58" s="212" t="s">
        <v>2107</v>
      </c>
      <c r="AR58" s="165"/>
      <c r="AS58" s="164"/>
      <c r="AT58" s="165"/>
      <c r="AU58" s="164"/>
      <c r="AV58" s="165"/>
      <c r="AW58" s="212" t="s">
        <v>2559</v>
      </c>
      <c r="AX58" s="212" t="s">
        <v>2560</v>
      </c>
      <c r="AY58" s="212" t="s">
        <v>2560</v>
      </c>
      <c r="AZ58" s="212" t="s">
        <v>2560</v>
      </c>
      <c r="BA58" s="236" t="s">
        <v>25</v>
      </c>
      <c r="BB58" s="212" t="s">
        <v>2106</v>
      </c>
      <c r="BC58" s="212" t="s">
        <v>2106</v>
      </c>
      <c r="BD58" s="212" t="s">
        <v>2106</v>
      </c>
      <c r="BE58" s="212" t="s">
        <v>2106</v>
      </c>
      <c r="BF58" s="236" t="s">
        <v>25</v>
      </c>
      <c r="BG58" s="164"/>
      <c r="BH58" s="165"/>
      <c r="BI58" s="164"/>
      <c r="BJ58" s="165"/>
      <c r="BK58" s="236" t="s">
        <v>25</v>
      </c>
      <c r="BL58" s="528" t="s">
        <v>2271</v>
      </c>
    </row>
    <row r="60" spans="1:64" ht="13.5" thickBot="1"/>
    <row r="61" spans="1:64" ht="89.25">
      <c r="D61" s="32" t="s">
        <v>3087</v>
      </c>
      <c r="AK61" s="212" t="s">
        <v>2492</v>
      </c>
      <c r="AL61" s="212" t="s">
        <v>2492</v>
      </c>
    </row>
  </sheetData>
  <sheetProtection formatCells="0" selectLockedCells="1" autoFilter="0"/>
  <customSheetViews>
    <customSheetView guid="{E796A117-FCE4-4A1B-B657-C0ED88321339}" scale="60" showGridLines="0" zeroValues="0" showRuler="0">
      <pane xSplit="4" ySplit="5" topLeftCell="AV8" activePane="bottomRight" state="frozenSplit"/>
      <selection pane="bottomRight" activeCell="BL9" sqref="BL9"/>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G6" activePane="bottomRight" state="frozenSplit"/>
      <selection pane="bottomRight" activeCell="BB10" sqref="BB10"/>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3" showGridLines="0" zeroValues="0" showRuler="0">
      <pane xSplit="4" ySplit="5" topLeftCell="AR9" activePane="bottomRight" state="frozenSplit"/>
      <selection pane="bottomRight" activeCell="AY13" sqref="AY13"/>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9" showGridLines="0" zeroValues="0" showRuler="0">
      <pane xSplit="4" ySplit="5" topLeftCell="T31" activePane="bottomRight" state="frozenSplit"/>
      <selection pane="bottomRight" activeCell="AB33" sqref="AB33"/>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8" activePane="bottomRight" state="frozenSplit"/>
      <selection pane="bottomRight" activeCell="L20" sqref="L20"/>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O6" activePane="bottomRight" state="frozenSplit"/>
      <selection pane="bottomRight" activeCell="AC12" sqref="AC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60" showGridLines="0" zeroValues="0" showRuler="0">
      <pane xSplit="4" ySplit="5" topLeftCell="U6" activePane="bottomRight" state="frozenSplit"/>
      <selection pane="bottomRight" activeCell="U21" sqref="U21"/>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60" showGridLines="0" zeroValues="0" showRuler="0">
      <pane xSplit="4" ySplit="5" topLeftCell="AV6" activePane="bottomRight" state="frozenSplit"/>
      <selection pane="bottomRight" activeCell="BE16" sqref="BE16"/>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60" showGridLines="0" zeroValues="0" showRuler="0">
      <pane xSplit="4" ySplit="5" topLeftCell="AK6" activePane="bottomRight" state="frozenSplit"/>
      <selection pane="bottomRight" activeCell="BC14" sqref="BC14"/>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AD6" activePane="bottomRight" state="frozenSplit"/>
      <selection pane="bottomRight" activeCell="AI10" sqref="AI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E42" activePane="bottomRight" state="frozenSplit"/>
      <selection pane="bottomRight" activeCell="D12" sqref="D12"/>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I7" activePane="bottomRight" state="frozenSplit"/>
      <selection pane="bottomRight" activeCell="AZ11" sqref="AZ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howGridLines="0" zeroValues="0" showRuler="0">
      <pane xSplit="4" ySplit="5" topLeftCell="E6" activePane="bottomRight" state="frozenSplit"/>
      <selection pane="bottomRight" activeCell="K9" sqref="K9"/>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60" showGridLines="0" zeroValues="0" showRuler="0">
      <pane xSplit="4" ySplit="5" topLeftCell="AS6" activePane="bottomRight" state="frozenSplit"/>
      <selection pane="bottomRight" activeCell="AZ6" sqref="AZ6"/>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60" showGridLines="0" zeroValues="0" showRuler="0">
      <pane xSplit="4" ySplit="5" topLeftCell="BB6" activePane="bottomRight" state="frozenSplit"/>
      <selection pane="bottomRight" activeCell="BY7" sqref="BY7"/>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AS6" activePane="bottomRight" state="frozenSplit"/>
      <selection pane="bottomRight" activeCell="A8" sqref="A8:XFD8"/>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AU6" activePane="bottomRight" state="frozenSplit"/>
      <selection pane="bottomRight" activeCell="AZ16" sqref="AZ16"/>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T6" activePane="bottomRight" state="frozenSplit"/>
      <selection pane="bottomRight" activeCell="BL17" sqref="BL17"/>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D6" activePane="bottomRight" state="frozenSplit"/>
      <selection pane="bottomRight" activeCell="AI12" sqref="AI12"/>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AX27" activePane="bottomRight" state="frozenSplit"/>
      <selection pane="bottomRight" activeCell="BL36" sqref="BL36"/>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J19" activePane="bottomRight" state="frozenSplit"/>
      <selection pane="bottomRight" activeCell="A19" sqref="A19:XFD19"/>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AF6" activePane="bottomRight" state="frozenSplit"/>
      <selection pane="bottomRight" activeCell="AK8" sqref="AK8"/>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I6" activePane="bottomRight" state="frozenSplit"/>
      <selection pane="bottomRight" activeCell="BB19" sqref="BB18:BB19"/>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80" showGridLines="0" zeroValues="0" showRuler="0">
      <pane xSplit="4" ySplit="5" topLeftCell="Q8" activePane="bottomRight" state="frozenSplit"/>
      <selection pane="bottomRight" activeCell="AE10" sqref="AE10"/>
    </customSheetView>
    <customSheetView guid="{815F1CB0-DE70-4D4B-972F-E70B4AE6B241}" scale="73" showGridLines="0" zeroValues="0" showRuler="0">
      <pane xSplit="4" ySplit="5" topLeftCell="E10" activePane="bottomRight" state="frozenSplit"/>
      <selection pane="bottomRight" activeCell="O14" sqref="O14"/>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60" showGridLines="0" zeroValues="0" showRuler="0">
      <pane xSplit="4" ySplit="5" topLeftCell="AV18" activePane="bottomRight" state="frozenSplit"/>
      <selection pane="bottomRight" activeCell="BM29" sqref="BM29"/>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BJ6" activePane="bottomRight" state="frozenSplit"/>
      <selection pane="bottomRight" activeCell="BE30" sqref="BE30"/>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H6" activePane="bottomRight" state="frozenSplit"/>
      <selection pane="bottomRight" activeCell="Y6" sqref="Y6"/>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83" showGridLines="0" zeroValues="0" showRuler="0">
      <pane xSplit="4" ySplit="5" topLeftCell="AZ18" activePane="bottomRight" state="frozenSplit"/>
      <selection pane="bottomRight" activeCell="BD25" sqref="BD25"/>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X6" activePane="bottomRight" state="frozenSplit"/>
      <selection pane="bottomRight" activeCell="BE14" sqref="BE14"/>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AW6:AW11 BA6:BA10 AI6:AI8 O6:O9 M6:M9 AM6:AM8 AM10 AK6:AK8 AK10:AK11 G6:G8 BC6:BC10 AO6:AO10 AQ16 AI10 K6:K8 I6:I8 BA14:BA28 I16:I51 AQ18:AQ51 AQ6:AQ14 AK16:AK51 AM16:AM51 AI16:AI51 AY16:AY23 AY14 AW13:AW14 O16:O51 O13:O14 M16:M51 M12:M13 G10:G50 AC6:AC51 AS6:AS51 Y6:Y51 W6:W51 U6:U51 Q6:Q51 AE6:AE51 AG6:AG43 BG6:BG51 AU6:AU51 BK6:BK10 E6:E50 S6:S51 BI6:BI51 K11:K14 K16:K51 AA16:AA51 BK12:BK51 AY6:AY10 I12:I14 I10 AO13:AO51 AA6:AA11 AA13:AA14 BA30:BA51 BC13:BC28 BC30:BC51 AY25:AY51 AW16:AW23 AW25:AW51 BE6:BE51">
    <cfRule type="expression" dxfId="544" priority="92" stopIfTrue="1">
      <formula>OR(WEEKDAY(E$4,2)=6,WEEKDAY(E$4,2)=7,E$5="Férié")</formula>
    </cfRule>
    <cfRule type="expression" dxfId="543" priority="93" stopIfTrue="1">
      <formula>E$5="CP Ferm LSE"</formula>
    </cfRule>
    <cfRule type="expression" dxfId="542" priority="94" stopIfTrue="1">
      <formula>E$5="RTT Direction"</formula>
    </cfRule>
  </conditionalFormatting>
  <conditionalFormatting sqref="BB6:BB10 AX6:AX11 AN6:AN10 P6:P9 N6:N9 AJ6:AJ8 AJ10 AL6:AL8 AL10:AL11 H6:H8 BD6:BD10 AP6:AP10 L6:L8 J6:J8 BB14:BB28 J16:J51 AR18:AR51 AR6:AR16 AL16:AL51 AJ16:AJ51 AN15:AN51 AZ16:AZ23 AZ13:AZ14 P16:P51 P13:P14 N16:N51 N12:N13 H10:H50 AD6:AD51 Z6:Z51 AT6:AT51 X6:X51 V6:V51 R6:R51 AH6:AH43 AF6:AF51 BH6:BH51 AV6:AV51 BL6:BL10 F6:F50 T6:T51 BJ6:BJ51 L11:L14 AB6:AB14 AB27:AB51 L16:L51 AB16:AB25 BL12:BL51 AZ6:AZ10 J12:J14 J10 AP13:AP51 BF6:BF10 BB30:BB51 BD13:BD28 BD30:BD51 AZ25:AZ51 AX16:AX23 AX25:AX51 AX14 BF14:BF51 BF12">
    <cfRule type="expression" dxfId="541" priority="89" stopIfTrue="1">
      <formula>OR(WEEKDAY(E$4,2)=6,WEEKDAY(E$4,2)=7,E$5="Férié")</formula>
    </cfRule>
    <cfRule type="expression" dxfId="540" priority="90" stopIfTrue="1">
      <formula>E$5="CP Ferm LSE"</formula>
    </cfRule>
    <cfRule type="expression" dxfId="539" priority="91" stopIfTrue="1">
      <formula>E$5="RTT Direction"</formula>
    </cfRule>
  </conditionalFormatting>
  <conditionalFormatting sqref="E4:BL4">
    <cfRule type="expression" dxfId="538" priority="88" stopIfTrue="1">
      <formula>OR(WEEKDAY(E$4,2)=6,WEEKDAY(E$4,2)=7)</formula>
    </cfRule>
  </conditionalFormatting>
  <conditionalFormatting sqref="AE11">
    <cfRule type="expression" dxfId="537" priority="85" stopIfTrue="1">
      <formula>OR(WEEKDAY(AE$4,2)=6,WEEKDAY(AE$4,2)=7,AE$5="Férié")</formula>
    </cfRule>
    <cfRule type="expression" dxfId="536" priority="86" stopIfTrue="1">
      <formula>AE$5="CP Ferm LSE"</formula>
    </cfRule>
    <cfRule type="expression" dxfId="535" priority="87" stopIfTrue="1">
      <formula>AE$5="RTT Direction"</formula>
    </cfRule>
  </conditionalFormatting>
  <conditionalFormatting sqref="AF11">
    <cfRule type="expression" dxfId="534" priority="82" stopIfTrue="1">
      <formula>OR(WEEKDAY(AE$4,2)=6,WEEKDAY(AE$4,2)=7,AE$5="Férié")</formula>
    </cfRule>
    <cfRule type="expression" dxfId="533" priority="83" stopIfTrue="1">
      <formula>AE$5="CP Ferm LSE"</formula>
    </cfRule>
    <cfRule type="expression" dxfId="532" priority="84" stopIfTrue="1">
      <formula>AE$5="RTT Direction"</formula>
    </cfRule>
  </conditionalFormatting>
  <conditionalFormatting sqref="AG44:AG50">
    <cfRule type="expression" dxfId="531" priority="79" stopIfTrue="1">
      <formula>OR(WEEKDAY(AG$4,2)=6,WEEKDAY(AG$4,2)=7,AG$5="Férié")</formula>
    </cfRule>
    <cfRule type="expression" dxfId="530" priority="80" stopIfTrue="1">
      <formula>AG$5="CP Ferm LSE"</formula>
    </cfRule>
    <cfRule type="expression" dxfId="529" priority="81" stopIfTrue="1">
      <formula>AG$5="RTT Direction"</formula>
    </cfRule>
  </conditionalFormatting>
  <conditionalFormatting sqref="AH44:AH50">
    <cfRule type="expression" dxfId="528" priority="76" stopIfTrue="1">
      <formula>OR(WEEKDAY(AG$4,2)=6,WEEKDAY(AG$4,2)=7,AG$5="Férié")</formula>
    </cfRule>
    <cfRule type="expression" dxfId="527" priority="77" stopIfTrue="1">
      <formula>AG$5="CP Ferm LSE"</formula>
    </cfRule>
    <cfRule type="expression" dxfId="526" priority="78" stopIfTrue="1">
      <formula>AG$5="RTT Direction"</formula>
    </cfRule>
  </conditionalFormatting>
  <conditionalFormatting sqref="AG51">
    <cfRule type="expression" dxfId="525" priority="61" stopIfTrue="1">
      <formula>OR(WEEKDAY(AG$4,2)=6,WEEKDAY(AG$4,2)=7,AG$5="Férié")</formula>
    </cfRule>
    <cfRule type="expression" dxfId="524" priority="62" stopIfTrue="1">
      <formula>AG$5="CP Ferm LSE"</formula>
    </cfRule>
    <cfRule type="expression" dxfId="523" priority="63" stopIfTrue="1">
      <formula>AG$5="RTT Direction"</formula>
    </cfRule>
  </conditionalFormatting>
  <conditionalFormatting sqref="AH51">
    <cfRule type="expression" dxfId="522" priority="58" stopIfTrue="1">
      <formula>OR(WEEKDAY(AG$4,2)=6,WEEKDAY(AG$4,2)=7,AG$5="Férié")</formula>
    </cfRule>
    <cfRule type="expression" dxfId="521" priority="59" stopIfTrue="1">
      <formula>AG$5="CP Ferm LSE"</formula>
    </cfRule>
    <cfRule type="expression" dxfId="520" priority="60" stopIfTrue="1">
      <formula>AG$5="RTT Direction"</formula>
    </cfRule>
  </conditionalFormatting>
  <conditionalFormatting sqref="E51">
    <cfRule type="expression" dxfId="519" priority="55" stopIfTrue="1">
      <formula>OR(WEEKDAY(E$4,2)=6,WEEKDAY(E$4,2)=7,E$5="Férié")</formula>
    </cfRule>
    <cfRule type="expression" dxfId="518" priority="56" stopIfTrue="1">
      <formula>E$5="CP Ferm LSE"</formula>
    </cfRule>
    <cfRule type="expression" dxfId="517" priority="57" stopIfTrue="1">
      <formula>E$5="RTT Direction"</formula>
    </cfRule>
  </conditionalFormatting>
  <conditionalFormatting sqref="F51">
    <cfRule type="expression" dxfId="516" priority="52" stopIfTrue="1">
      <formula>OR(WEEKDAY(E$4,2)=6,WEEKDAY(E$4,2)=7,E$5="Férié")</formula>
    </cfRule>
    <cfRule type="expression" dxfId="515" priority="53" stopIfTrue="1">
      <formula>E$5="CP Ferm LSE"</formula>
    </cfRule>
    <cfRule type="expression" dxfId="514" priority="54" stopIfTrue="1">
      <formula>E$5="RTT Direction"</formula>
    </cfRule>
  </conditionalFormatting>
  <conditionalFormatting sqref="G51">
    <cfRule type="expression" dxfId="513" priority="49" stopIfTrue="1">
      <formula>OR(WEEKDAY(G$4,2)=6,WEEKDAY(G$4,2)=7,G$5="Férié")</formula>
    </cfRule>
    <cfRule type="expression" dxfId="512" priority="50" stopIfTrue="1">
      <formula>G$5="CP Ferm LSE"</formula>
    </cfRule>
    <cfRule type="expression" dxfId="511" priority="51" stopIfTrue="1">
      <formula>G$5="RTT Direction"</formula>
    </cfRule>
  </conditionalFormatting>
  <conditionalFormatting sqref="H51">
    <cfRule type="expression" dxfId="510" priority="46" stopIfTrue="1">
      <formula>OR(WEEKDAY(G$4,2)=6,WEEKDAY(G$4,2)=7,G$5="Férié")</formula>
    </cfRule>
    <cfRule type="expression" dxfId="509" priority="47" stopIfTrue="1">
      <formula>G$5="CP Ferm LSE"</formula>
    </cfRule>
    <cfRule type="expression" dxfId="508" priority="48" stopIfTrue="1">
      <formula>G$5="RTT Direction"</formula>
    </cfRule>
  </conditionalFormatting>
  <conditionalFormatting sqref="AW12 AY12 AO12">
    <cfRule type="expression" dxfId="507" priority="1608" stopIfTrue="1">
      <formula>OR(WEEKDAY(AA$4,2)=6,WEEKDAY(AA$4,2)=7,AA$5="Férié")</formula>
    </cfRule>
    <cfRule type="expression" dxfId="506" priority="1609" stopIfTrue="1">
      <formula>AA$5="CP Ferm LSE"</formula>
    </cfRule>
    <cfRule type="expression" dxfId="505" priority="1610" stopIfTrue="1">
      <formula>AA$5="RTT Direction"</formula>
    </cfRule>
  </conditionalFormatting>
  <conditionalFormatting sqref="AX12 AZ12">
    <cfRule type="expression" dxfId="504" priority="1626" stopIfTrue="1">
      <formula>OR(WEEKDAY(AI$4,2)=6,WEEKDAY(AI$4,2)=7,AI$5="Férié")</formula>
    </cfRule>
    <cfRule type="expression" dxfId="503" priority="1627" stopIfTrue="1">
      <formula>AI$5="CP Ferm LSE"</formula>
    </cfRule>
    <cfRule type="expression" dxfId="502" priority="1628" stopIfTrue="1">
      <formula>AI$5="RTT Direction"</formula>
    </cfRule>
  </conditionalFormatting>
  <conditionalFormatting sqref="O10 M10 AK13 AY24 AY13">
    <cfRule type="expression" dxfId="501" priority="1752" stopIfTrue="1">
      <formula>OR(WEEKDAY(K$4,2)=6,WEEKDAY(K$4,2)=7,K$5="Férié")</formula>
    </cfRule>
    <cfRule type="expression" dxfId="500" priority="1753" stopIfTrue="1">
      <formula>K$5="CP Ferm LSE"</formula>
    </cfRule>
    <cfRule type="expression" dxfId="499" priority="1754" stopIfTrue="1">
      <formula>K$5="RTT Direction"</formula>
    </cfRule>
  </conditionalFormatting>
  <conditionalFormatting sqref="P10 N10 AL13 AZ24">
    <cfRule type="expression" dxfId="498" priority="1764" stopIfTrue="1">
      <formula>OR(WEEKDAY(K$4,2)=6,WEEKDAY(K$4,2)=7,K$5="Férié")</formula>
    </cfRule>
    <cfRule type="expression" dxfId="497" priority="1765" stopIfTrue="1">
      <formula>K$5="CP Ferm LSE"</formula>
    </cfRule>
    <cfRule type="expression" dxfId="496" priority="1766" stopIfTrue="1">
      <formula>K$5="RTT Direction"</formula>
    </cfRule>
  </conditionalFormatting>
  <conditionalFormatting sqref="AO11">
    <cfRule type="expression" dxfId="495" priority="43" stopIfTrue="1">
      <formula>OR(WEEKDAY(M$4,2)=6,WEEKDAY(M$4,2)=7,M$5="Férié")</formula>
    </cfRule>
    <cfRule type="expression" dxfId="494" priority="44" stopIfTrue="1">
      <formula>M$5="CP Ferm LSE"</formula>
    </cfRule>
    <cfRule type="expression" dxfId="493" priority="45" stopIfTrue="1">
      <formula>M$5="RTT Direction"</formula>
    </cfRule>
  </conditionalFormatting>
  <conditionalFormatting sqref="AP11">
    <cfRule type="expression" dxfId="492" priority="40" stopIfTrue="1">
      <formula>OR(WEEKDAY(M$4,2)=6,WEEKDAY(M$4,2)=7,M$5="Férié")</formula>
    </cfRule>
    <cfRule type="expression" dxfId="491" priority="41" stopIfTrue="1">
      <formula>M$5="CP Ferm LSE"</formula>
    </cfRule>
    <cfRule type="expression" dxfId="490" priority="42" stopIfTrue="1">
      <formula>M$5="RTT Direction"</formula>
    </cfRule>
  </conditionalFormatting>
  <conditionalFormatting sqref="O12">
    <cfRule type="expression" dxfId="489" priority="37" stopIfTrue="1">
      <formula>OR(WEEKDAY(O$4,2)=6,WEEKDAY(O$4,2)=7,O$5="Férié")</formula>
    </cfRule>
    <cfRule type="expression" dxfId="488" priority="38" stopIfTrue="1">
      <formula>O$5="CP Ferm LSE"</formula>
    </cfRule>
    <cfRule type="expression" dxfId="487" priority="39" stopIfTrue="1">
      <formula>O$5="RTT Direction"</formula>
    </cfRule>
  </conditionalFormatting>
  <conditionalFormatting sqref="P12">
    <cfRule type="expression" dxfId="486" priority="34" stopIfTrue="1">
      <formula>OR(WEEKDAY(O$4,2)=6,WEEKDAY(O$4,2)=7,O$5="Férié")</formula>
    </cfRule>
    <cfRule type="expression" dxfId="485" priority="35" stopIfTrue="1">
      <formula>O$5="CP Ferm LSE"</formula>
    </cfRule>
    <cfRule type="expression" dxfId="484" priority="36" stopIfTrue="1">
      <formula>O$5="RTT Direction"</formula>
    </cfRule>
  </conditionalFormatting>
  <conditionalFormatting sqref="AY11">
    <cfRule type="expression" dxfId="483" priority="1917" stopIfTrue="1">
      <formula>OR(WEEKDAY(O$4,2)=6,WEEKDAY(O$4,2)=7,O$5="Férié")</formula>
    </cfRule>
    <cfRule type="expression" dxfId="482" priority="1918" stopIfTrue="1">
      <formula>O$5="CP Ferm LSE"</formula>
    </cfRule>
    <cfRule type="expression" dxfId="481" priority="1919" stopIfTrue="1">
      <formula>O$5="RTT Direction"</formula>
    </cfRule>
  </conditionalFormatting>
  <conditionalFormatting sqref="AZ11">
    <cfRule type="expression" dxfId="480" priority="1920" stopIfTrue="1">
      <formula>OR(WEEKDAY(O$4,2)=6,WEEKDAY(O$4,2)=7,O$5="Férié")</formula>
    </cfRule>
    <cfRule type="expression" dxfId="479" priority="1921" stopIfTrue="1">
      <formula>O$5="CP Ferm LSE"</formula>
    </cfRule>
    <cfRule type="expression" dxfId="478" priority="1922" stopIfTrue="1">
      <formula>O$5="RTT Direction"</formula>
    </cfRule>
  </conditionalFormatting>
  <conditionalFormatting sqref="AW15 AY15">
    <cfRule type="expression" dxfId="477" priority="31" stopIfTrue="1">
      <formula>OR(WEEKDAY(M$4,2)=6,WEEKDAY(M$4,2)=7,M$5="Férié")</formula>
    </cfRule>
    <cfRule type="expression" dxfId="476" priority="32" stopIfTrue="1">
      <formula>M$5="CP Ferm LSE"</formula>
    </cfRule>
    <cfRule type="expression" dxfId="475" priority="33" stopIfTrue="1">
      <formula>M$5="RTT Direction"</formula>
    </cfRule>
  </conditionalFormatting>
  <conditionalFormatting sqref="AX15 AZ15">
    <cfRule type="expression" dxfId="474" priority="28" stopIfTrue="1">
      <formula>OR(WEEKDAY(M$4,2)=6,WEEKDAY(M$4,2)=7,M$5="Férié")</formula>
    </cfRule>
    <cfRule type="expression" dxfId="473" priority="29" stopIfTrue="1">
      <formula>M$5="CP Ferm LSE"</formula>
    </cfRule>
    <cfRule type="expression" dxfId="472" priority="30" stopIfTrue="1">
      <formula>M$5="RTT Direction"</formula>
    </cfRule>
  </conditionalFormatting>
  <conditionalFormatting sqref="AI15 AK15">
    <cfRule type="expression" dxfId="471" priority="25" stopIfTrue="1">
      <formula>OR(WEEKDAY(AI$4,2)=6,WEEKDAY(AI$4,2)=7,AI$5="Férié")</formula>
    </cfRule>
    <cfRule type="expression" dxfId="470" priority="26" stopIfTrue="1">
      <formula>AI$5="CP Ferm LSE"</formula>
    </cfRule>
    <cfRule type="expression" dxfId="469" priority="27" stopIfTrue="1">
      <formula>AI$5="RTT Direction"</formula>
    </cfRule>
  </conditionalFormatting>
  <conditionalFormatting sqref="AJ15 AL15">
    <cfRule type="expression" dxfId="468" priority="22" stopIfTrue="1">
      <formula>OR(WEEKDAY(AI$4,2)=6,WEEKDAY(AI$4,2)=7,AI$5="Férié")</formula>
    </cfRule>
    <cfRule type="expression" dxfId="467" priority="23" stopIfTrue="1">
      <formula>AI$5="CP Ferm LSE"</formula>
    </cfRule>
    <cfRule type="expression" dxfId="466" priority="24" stopIfTrue="1">
      <formula>AI$5="RTT Direction"</formula>
    </cfRule>
  </conditionalFormatting>
  <conditionalFormatting sqref="AK9 AI9">
    <cfRule type="expression" dxfId="465" priority="1950" stopIfTrue="1">
      <formula>OR(WEEKDAY(I$4,2)=6,WEEKDAY(I$4,2)=7,I$5="Férié")</formula>
    </cfRule>
    <cfRule type="expression" dxfId="464" priority="1951" stopIfTrue="1">
      <formula>I$5="CP Ferm LSE"</formula>
    </cfRule>
    <cfRule type="expression" dxfId="463" priority="1952" stopIfTrue="1">
      <formula>I$5="RTT Direction"</formula>
    </cfRule>
  </conditionalFormatting>
  <conditionalFormatting sqref="AL9 AJ9">
    <cfRule type="expression" dxfId="462" priority="1962" stopIfTrue="1">
      <formula>OR(WEEKDAY(I$4,2)=6,WEEKDAY(I$4,2)=7,I$5="Férié")</formula>
    </cfRule>
    <cfRule type="expression" dxfId="461" priority="1963" stopIfTrue="1">
      <formula>I$5="CP Ferm LSE"</formula>
    </cfRule>
    <cfRule type="expression" dxfId="460" priority="1964" stopIfTrue="1">
      <formula>I$5="RTT Direction"</formula>
    </cfRule>
  </conditionalFormatting>
  <conditionalFormatting sqref="H9 J9">
    <cfRule type="expression" dxfId="459" priority="19" stopIfTrue="1">
      <formula>OR(WEEKDAY(H$4,2)=6,WEEKDAY(H$4,2)=7,H$5="Férié")</formula>
    </cfRule>
    <cfRule type="expression" dxfId="458" priority="20" stopIfTrue="1">
      <formula>H$5="CP Ferm LSE"</formula>
    </cfRule>
    <cfRule type="expression" dxfId="457" priority="21" stopIfTrue="1">
      <formula>H$5="RTT Direction"</formula>
    </cfRule>
  </conditionalFormatting>
  <conditionalFormatting sqref="I9 K9">
    <cfRule type="expression" dxfId="456" priority="16" stopIfTrue="1">
      <formula>OR(WEEKDAY(H$4,2)=6,WEEKDAY(H$4,2)=7,H$5="Férié")</formula>
    </cfRule>
    <cfRule type="expression" dxfId="455" priority="17" stopIfTrue="1">
      <formula>H$5="CP Ferm LSE"</formula>
    </cfRule>
    <cfRule type="expression" dxfId="454" priority="18" stopIfTrue="1">
      <formula>H$5="RTT Direction"</formula>
    </cfRule>
  </conditionalFormatting>
  <conditionalFormatting sqref="M14">
    <cfRule type="expression" dxfId="453" priority="13" stopIfTrue="1">
      <formula>OR(WEEKDAY(M$4,2)=6,WEEKDAY(M$4,2)=7,M$5="Férié")</formula>
    </cfRule>
    <cfRule type="expression" dxfId="452" priority="14" stopIfTrue="1">
      <formula>M$5="CP Ferm LSE"</formula>
    </cfRule>
    <cfRule type="expression" dxfId="451" priority="15" stopIfTrue="1">
      <formula>M$5="RTT Direction"</formula>
    </cfRule>
  </conditionalFormatting>
  <conditionalFormatting sqref="N14">
    <cfRule type="expression" dxfId="450" priority="10" stopIfTrue="1">
      <formula>OR(WEEKDAY(M$4,2)=6,WEEKDAY(M$4,2)=7,M$5="Férié")</formula>
    </cfRule>
    <cfRule type="expression" dxfId="449" priority="11" stopIfTrue="1">
      <formula>M$5="CP Ferm LSE"</formula>
    </cfRule>
    <cfRule type="expression" dxfId="448" priority="12" stopIfTrue="1">
      <formula>M$5="RTT Direction"</formula>
    </cfRule>
  </conditionalFormatting>
  <conditionalFormatting sqref="AM12 BA29">
    <cfRule type="expression" dxfId="447" priority="1992" stopIfTrue="1">
      <formula>OR(WEEKDAY(AO$4,2)=6,WEEKDAY(AO$4,2)=7,AO$5="Férié")</formula>
    </cfRule>
    <cfRule type="expression" dxfId="446" priority="1993" stopIfTrue="1">
      <formula>AO$5="CP Ferm LSE"</formula>
    </cfRule>
    <cfRule type="expression" dxfId="445" priority="1994" stopIfTrue="1">
      <formula>AO$5="RTT Direction"</formula>
    </cfRule>
  </conditionalFormatting>
  <conditionalFormatting sqref="AN12 BB29">
    <cfRule type="expression" dxfId="444" priority="1998" stopIfTrue="1">
      <formula>OR(WEEKDAY(AO$4,2)=6,WEEKDAY(AO$4,2)=7,AO$5="Férié")</formula>
    </cfRule>
    <cfRule type="expression" dxfId="443" priority="1999" stopIfTrue="1">
      <formula>AO$5="CP Ferm LSE"</formula>
    </cfRule>
    <cfRule type="expression" dxfId="442" priority="2000" stopIfTrue="1">
      <formula>AO$5="RTT Direction"</formula>
    </cfRule>
  </conditionalFormatting>
  <conditionalFormatting sqref="AM15">
    <cfRule type="expression" dxfId="441" priority="7" stopIfTrue="1">
      <formula>OR(WEEKDAY(AL$4,2)=6,WEEKDAY(AL$4,2)=7,AL$5="Férié")</formula>
    </cfRule>
    <cfRule type="expression" dxfId="440" priority="8" stopIfTrue="1">
      <formula>AL$5="CP Ferm LSE"</formula>
    </cfRule>
    <cfRule type="expression" dxfId="439" priority="9" stopIfTrue="1">
      <formula>AL$5="RTT Direction"</formula>
    </cfRule>
  </conditionalFormatting>
  <conditionalFormatting sqref="BK11">
    <cfRule type="expression" dxfId="438" priority="2007" stopIfTrue="1">
      <formula>OR(WEEKDAY(AY$4,2)=6,WEEKDAY(AY$4,2)=7,AY$5="Férié")</formula>
    </cfRule>
    <cfRule type="expression" dxfId="437" priority="2008" stopIfTrue="1">
      <formula>AY$5="CP Ferm LSE"</formula>
    </cfRule>
    <cfRule type="expression" dxfId="436" priority="2009" stopIfTrue="1">
      <formula>AY$5="RTT Direction"</formula>
    </cfRule>
  </conditionalFormatting>
  <conditionalFormatting sqref="BL11">
    <cfRule type="expression" dxfId="435" priority="2013" stopIfTrue="1">
      <formula>OR(WEEKDAY(AY$4,2)=6,WEEKDAY(AY$4,2)=7,AY$5="Férié")</formula>
    </cfRule>
    <cfRule type="expression" dxfId="434" priority="2014" stopIfTrue="1">
      <formula>AY$5="CP Ferm LSE"</formula>
    </cfRule>
    <cfRule type="expression" dxfId="433" priority="2015" stopIfTrue="1">
      <formula>AY$5="RTT Direction"</formula>
    </cfRule>
  </conditionalFormatting>
  <conditionalFormatting sqref="BC11">
    <cfRule type="expression" dxfId="432" priority="1" stopIfTrue="1">
      <formula>OR(WEEKDAY(AW$4,2)=6,WEEKDAY(AW$4,2)=7,AW$5="Férié")</formula>
    </cfRule>
    <cfRule type="expression" dxfId="431" priority="2" stopIfTrue="1">
      <formula>AW$5="CP Ferm LSE"</formula>
    </cfRule>
    <cfRule type="expression" dxfId="430" priority="3" stopIfTrue="1">
      <formula>AW$5="RTT Direction"</formula>
    </cfRule>
  </conditionalFormatting>
  <conditionalFormatting sqref="BD11">
    <cfRule type="expression" dxfId="429" priority="4" stopIfTrue="1">
      <formula>OR(WEEKDAY(AW$4,2)=6,WEEKDAY(AW$4,2)=7,AW$5="Férié")</formula>
    </cfRule>
    <cfRule type="expression" dxfId="428" priority="5" stopIfTrue="1">
      <formula>AW$5="CP Ferm LSE"</formula>
    </cfRule>
    <cfRule type="expression" dxfId="427" priority="6" stopIfTrue="1">
      <formula>AW$5="RTT Direction"</formula>
    </cfRule>
  </conditionalFormatting>
  <conditionalFormatting sqref="BA11">
    <cfRule type="expression" dxfId="426" priority="2019" stopIfTrue="1">
      <formula>OR(WEEKDAY(BE$4,2)=6,WEEKDAY(BE$4,2)=7,BE$5="Férié")</formula>
    </cfRule>
    <cfRule type="expression" dxfId="425" priority="2020" stopIfTrue="1">
      <formula>BE$5="CP Ferm LSE"</formula>
    </cfRule>
    <cfRule type="expression" dxfId="424" priority="2021" stopIfTrue="1">
      <formula>BE$5="RTT Direction"</formula>
    </cfRule>
  </conditionalFormatting>
  <conditionalFormatting sqref="BB11">
    <cfRule type="expression" dxfId="423" priority="2025" stopIfTrue="1">
      <formula>OR(WEEKDAY(BE$4,2)=6,WEEKDAY(BE$4,2)=7,BE$5="Férié")</formula>
    </cfRule>
    <cfRule type="expression" dxfId="422" priority="2026" stopIfTrue="1">
      <formula>BE$5="CP Ferm LSE"</formula>
    </cfRule>
    <cfRule type="expression" dxfId="421" priority="2027" stopIfTrue="1">
      <formula>BE$5="RTT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 type="list" allowBlank="1" showInputMessage="1" showErrorMessage="1" sqref="E5:BL5">
      <formula1>"Férié,RTT Direction,CP Ferm LSE"</formula1>
    </dataValidation>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N59"/>
  <sheetViews>
    <sheetView showGridLines="0" showZeros="0" showRuler="0" zoomScale="60" zoomScaleNormal="70" workbookViewId="0">
      <pane xSplit="4" ySplit="5" topLeftCell="AX6" activePane="bottomRight" state="frozenSplit"/>
      <selection pane="topRight" activeCell="E1" sqref="E1"/>
      <selection pane="bottomLeft" activeCell="A6" sqref="A6"/>
      <selection pane="bottomRight" activeCell="Y11" sqref="Y11"/>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5" width="17" style="23" customWidth="1"/>
    <col min="6" max="6" width="17.28515625" style="23" customWidth="1"/>
    <col min="7" max="64" width="15.7109375" style="23" customWidth="1"/>
    <col min="65" max="16384" width="11.42578125" style="23"/>
  </cols>
  <sheetData>
    <row r="1" spans="1:66" ht="26.25">
      <c r="B1" s="685">
        <f>DATE(2015,12,1)</f>
        <v>42339</v>
      </c>
      <c r="C1" s="685"/>
      <c r="D1" s="685"/>
      <c r="E1" s="22"/>
      <c r="O1" s="24" t="s">
        <v>1</v>
      </c>
      <c r="Q1" s="25" t="s">
        <v>2</v>
      </c>
      <c r="R1" s="26"/>
      <c r="S1" s="27" t="s">
        <v>3</v>
      </c>
      <c r="T1" s="27"/>
      <c r="U1" s="28" t="s">
        <v>4</v>
      </c>
      <c r="V1" s="28"/>
      <c r="W1" s="29" t="s">
        <v>5</v>
      </c>
      <c r="X1" s="29"/>
    </row>
    <row r="2" spans="1:66"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294"/>
    </row>
    <row r="3" spans="1:66"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94"/>
      <c r="BN3" s="294"/>
    </row>
    <row r="4" spans="1:66" ht="23.25">
      <c r="B4" s="30"/>
      <c r="C4" s="30"/>
      <c r="D4" s="31"/>
      <c r="E4" s="683">
        <f>B1</f>
        <v>42339</v>
      </c>
      <c r="F4" s="683"/>
      <c r="G4" s="683">
        <f>E4+1</f>
        <v>42340</v>
      </c>
      <c r="H4" s="683"/>
      <c r="I4" s="683">
        <f>G4+1</f>
        <v>42341</v>
      </c>
      <c r="J4" s="683"/>
      <c r="K4" s="683">
        <f>I4+1</f>
        <v>42342</v>
      </c>
      <c r="L4" s="683"/>
      <c r="M4" s="683">
        <f>K4+1</f>
        <v>42343</v>
      </c>
      <c r="N4" s="683"/>
      <c r="O4" s="683">
        <f>M4+1</f>
        <v>42344</v>
      </c>
      <c r="P4" s="683"/>
      <c r="Q4" s="683">
        <f>O4+1</f>
        <v>42345</v>
      </c>
      <c r="R4" s="683"/>
      <c r="S4" s="683">
        <f>Q4+1</f>
        <v>42346</v>
      </c>
      <c r="T4" s="683"/>
      <c r="U4" s="683">
        <f>S4+1</f>
        <v>42347</v>
      </c>
      <c r="V4" s="683"/>
      <c r="W4" s="683">
        <f>U4+1</f>
        <v>42348</v>
      </c>
      <c r="X4" s="683"/>
      <c r="Y4" s="683">
        <f>W4+1</f>
        <v>42349</v>
      </c>
      <c r="Z4" s="683"/>
      <c r="AA4" s="683">
        <f>Y4+1</f>
        <v>42350</v>
      </c>
      <c r="AB4" s="683"/>
      <c r="AC4" s="683">
        <f>AA4+1</f>
        <v>42351</v>
      </c>
      <c r="AD4" s="683"/>
      <c r="AE4" s="683">
        <f>AC4+1</f>
        <v>42352</v>
      </c>
      <c r="AF4" s="683"/>
      <c r="AG4" s="683">
        <f>AE4+1</f>
        <v>42353</v>
      </c>
      <c r="AH4" s="683"/>
      <c r="AI4" s="683">
        <f>AG4+1</f>
        <v>42354</v>
      </c>
      <c r="AJ4" s="683"/>
      <c r="AK4" s="683">
        <f>AI4+1</f>
        <v>42355</v>
      </c>
      <c r="AL4" s="683"/>
      <c r="AM4" s="683">
        <f>AK4+1</f>
        <v>42356</v>
      </c>
      <c r="AN4" s="683"/>
      <c r="AO4" s="683">
        <f>AM4+1</f>
        <v>42357</v>
      </c>
      <c r="AP4" s="683"/>
      <c r="AQ4" s="683">
        <f>AO4+1</f>
        <v>42358</v>
      </c>
      <c r="AR4" s="683"/>
      <c r="AS4" s="683">
        <f>AQ4+1</f>
        <v>42359</v>
      </c>
      <c r="AT4" s="683"/>
      <c r="AU4" s="683">
        <f>AS4+1</f>
        <v>42360</v>
      </c>
      <c r="AV4" s="683"/>
      <c r="AW4" s="683">
        <f>AU4+1</f>
        <v>42361</v>
      </c>
      <c r="AX4" s="683"/>
      <c r="AY4" s="683">
        <f>AW4+1</f>
        <v>42362</v>
      </c>
      <c r="AZ4" s="683"/>
      <c r="BA4" s="683">
        <f>AY4+1</f>
        <v>42363</v>
      </c>
      <c r="BB4" s="683"/>
      <c r="BC4" s="683">
        <f>BA4+1</f>
        <v>42364</v>
      </c>
      <c r="BD4" s="683"/>
      <c r="BE4" s="683">
        <f>BC4+1</f>
        <v>42365</v>
      </c>
      <c r="BF4" s="683"/>
      <c r="BG4" s="683">
        <f>BE4+1</f>
        <v>42366</v>
      </c>
      <c r="BH4" s="683"/>
      <c r="BI4" s="683">
        <f>BG4+1</f>
        <v>42367</v>
      </c>
      <c r="BJ4" s="683"/>
      <c r="BK4" s="683">
        <f>BI4+1</f>
        <v>42368</v>
      </c>
      <c r="BL4" s="683"/>
      <c r="BM4" s="295">
        <f>BK4+1</f>
        <v>42369</v>
      </c>
      <c r="BN4" s="295"/>
    </row>
    <row r="5" spans="1:66"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t="s">
        <v>67</v>
      </c>
      <c r="BB5" s="682"/>
      <c r="BC5" s="682"/>
      <c r="BD5" s="682"/>
      <c r="BE5" s="682"/>
      <c r="BF5" s="682"/>
      <c r="BG5" s="682"/>
      <c r="BH5" s="682"/>
      <c r="BI5" s="682"/>
      <c r="BJ5" s="682"/>
      <c r="BK5" s="682"/>
      <c r="BL5" s="682"/>
      <c r="BM5" s="293"/>
    </row>
    <row r="6" spans="1:66" ht="51.95" customHeight="1" thickBot="1">
      <c r="A6" s="36"/>
      <c r="B6" s="37" t="s">
        <v>14</v>
      </c>
      <c r="C6" s="38" t="s">
        <v>15</v>
      </c>
      <c r="D6" s="39" t="s">
        <v>16</v>
      </c>
      <c r="E6" s="603" t="s">
        <v>3206</v>
      </c>
      <c r="F6" s="604" t="s">
        <v>3464</v>
      </c>
      <c r="G6" s="13"/>
      <c r="H6" s="8" t="s">
        <v>3182</v>
      </c>
      <c r="I6" s="636" t="s">
        <v>3311</v>
      </c>
      <c r="J6" s="72" t="s">
        <v>2096</v>
      </c>
      <c r="K6" s="13" t="s">
        <v>2096</v>
      </c>
      <c r="L6" s="8" t="s">
        <v>2096</v>
      </c>
      <c r="M6" s="13"/>
      <c r="N6" s="8"/>
      <c r="O6" s="13"/>
      <c r="P6" s="8"/>
      <c r="Q6" s="13" t="s">
        <v>2096</v>
      </c>
      <c r="R6" s="8" t="s">
        <v>2096</v>
      </c>
      <c r="S6" s="79" t="s">
        <v>3337</v>
      </c>
      <c r="T6" s="72" t="s">
        <v>3307</v>
      </c>
      <c r="U6" s="14" t="s">
        <v>3234</v>
      </c>
      <c r="V6" s="9" t="s">
        <v>3234</v>
      </c>
      <c r="W6" s="14" t="s">
        <v>3432</v>
      </c>
      <c r="X6" s="8" t="s">
        <v>3381</v>
      </c>
      <c r="Y6" s="642" t="s">
        <v>3380</v>
      </c>
      <c r="Z6" s="8" t="s">
        <v>3382</v>
      </c>
      <c r="AA6" s="13"/>
      <c r="AB6" s="8"/>
      <c r="AC6" s="13"/>
      <c r="AD6" s="8"/>
      <c r="AE6" s="13" t="s">
        <v>3389</v>
      </c>
      <c r="AF6" s="8" t="s">
        <v>3488</v>
      </c>
      <c r="AG6" s="13" t="s">
        <v>3489</v>
      </c>
      <c r="AH6" s="8" t="s">
        <v>3405</v>
      </c>
      <c r="AI6" s="13" t="s">
        <v>14</v>
      </c>
      <c r="AJ6" s="8" t="s">
        <v>14</v>
      </c>
      <c r="AK6" s="13" t="s">
        <v>2096</v>
      </c>
      <c r="AL6" s="8" t="s">
        <v>3411</v>
      </c>
      <c r="AM6" s="13" t="s">
        <v>2096</v>
      </c>
      <c r="AN6" s="8" t="s">
        <v>3379</v>
      </c>
      <c r="AO6" s="13"/>
      <c r="AP6" s="8"/>
      <c r="AQ6" s="13"/>
      <c r="AR6" s="8"/>
      <c r="AS6" s="13" t="s">
        <v>2096</v>
      </c>
      <c r="AT6" s="8" t="s">
        <v>2096</v>
      </c>
      <c r="AU6" s="13" t="s">
        <v>3390</v>
      </c>
      <c r="AV6" s="8" t="s">
        <v>2096</v>
      </c>
      <c r="AW6" s="118" t="s">
        <v>42</v>
      </c>
      <c r="AX6" s="119" t="s">
        <v>42</v>
      </c>
      <c r="AY6" s="118" t="s">
        <v>42</v>
      </c>
      <c r="AZ6" s="119" t="s">
        <v>42</v>
      </c>
      <c r="BA6" s="13"/>
      <c r="BB6" s="8"/>
      <c r="BC6" s="13"/>
      <c r="BD6" s="8"/>
      <c r="BE6" s="13"/>
      <c r="BF6" s="8"/>
      <c r="BG6" s="13"/>
      <c r="BH6" s="8"/>
      <c r="BI6" s="13"/>
      <c r="BJ6" s="8"/>
      <c r="BK6" s="13" t="s">
        <v>2582</v>
      </c>
      <c r="BL6" s="8" t="s">
        <v>2582</v>
      </c>
      <c r="BM6" s="164" t="s">
        <v>2582</v>
      </c>
      <c r="BN6" s="165" t="s">
        <v>2582</v>
      </c>
    </row>
    <row r="7" spans="1:66" ht="51.95" customHeight="1" thickBot="1">
      <c r="A7" s="36"/>
      <c r="B7" s="37" t="s">
        <v>20</v>
      </c>
      <c r="C7" s="38" t="s">
        <v>15</v>
      </c>
      <c r="D7" s="39" t="s">
        <v>75</v>
      </c>
      <c r="E7" s="643" t="s">
        <v>3142</v>
      </c>
      <c r="F7" s="644" t="s">
        <v>3142</v>
      </c>
      <c r="G7" s="645" t="s">
        <v>3142</v>
      </c>
      <c r="H7" s="644" t="s">
        <v>3143</v>
      </c>
      <c r="I7" s="93" t="s">
        <v>3242</v>
      </c>
      <c r="J7" s="91" t="s">
        <v>3242</v>
      </c>
      <c r="K7" s="93" t="s">
        <v>3243</v>
      </c>
      <c r="L7" s="305"/>
      <c r="M7" s="13"/>
      <c r="N7" s="8"/>
      <c r="O7" s="13"/>
      <c r="P7" s="8"/>
      <c r="Q7" s="13"/>
      <c r="R7" s="94" t="s">
        <v>3305</v>
      </c>
      <c r="S7" s="13"/>
      <c r="T7" s="8" t="s">
        <v>3304</v>
      </c>
      <c r="U7" s="13" t="s">
        <v>3260</v>
      </c>
      <c r="V7" s="8" t="s">
        <v>3260</v>
      </c>
      <c r="W7" s="45" t="s">
        <v>3285</v>
      </c>
      <c r="X7" s="94" t="s">
        <v>3243</v>
      </c>
      <c r="Y7" s="45" t="s">
        <v>3318</v>
      </c>
      <c r="Z7" s="49"/>
      <c r="AA7" s="13"/>
      <c r="AB7" s="8"/>
      <c r="AC7" s="13"/>
      <c r="AD7" s="8"/>
      <c r="AE7" s="50" t="s">
        <v>25</v>
      </c>
      <c r="AF7" s="9" t="s">
        <v>3262</v>
      </c>
      <c r="AG7" s="81" t="s">
        <v>3262</v>
      </c>
      <c r="AH7" s="98" t="s">
        <v>3261</v>
      </c>
      <c r="AI7" s="81" t="s">
        <v>3261</v>
      </c>
      <c r="AJ7" s="98" t="s">
        <v>3261</v>
      </c>
      <c r="AK7" s="654" t="s">
        <v>3261</v>
      </c>
      <c r="AL7" s="641" t="s">
        <v>25</v>
      </c>
      <c r="AM7" s="14" t="s">
        <v>3410</v>
      </c>
      <c r="AN7" s="19" t="s">
        <v>3486</v>
      </c>
      <c r="AO7" s="13"/>
      <c r="AP7" s="8"/>
      <c r="AQ7" s="13"/>
      <c r="AR7" s="8"/>
      <c r="AS7" s="515"/>
      <c r="AT7" s="605"/>
      <c r="AU7" s="515"/>
      <c r="AV7" s="605"/>
      <c r="AW7" s="515"/>
      <c r="AX7" s="605"/>
      <c r="AY7" s="515"/>
      <c r="AZ7" s="605"/>
      <c r="BA7" s="13"/>
      <c r="BB7" s="8"/>
      <c r="BC7" s="13"/>
      <c r="BD7" s="8"/>
      <c r="BE7" s="13"/>
      <c r="BF7" s="8"/>
      <c r="BG7" s="118" t="s">
        <v>42</v>
      </c>
      <c r="BH7" s="119" t="s">
        <v>42</v>
      </c>
      <c r="BI7" s="118" t="s">
        <v>42</v>
      </c>
      <c r="BJ7" s="119" t="s">
        <v>42</v>
      </c>
      <c r="BK7" s="118" t="s">
        <v>42</v>
      </c>
      <c r="BL7" s="119" t="s">
        <v>42</v>
      </c>
      <c r="BM7" s="171" t="s">
        <v>42</v>
      </c>
      <c r="BN7" s="172" t="s">
        <v>42</v>
      </c>
    </row>
    <row r="8" spans="1:66" ht="51.95" customHeight="1" thickBot="1">
      <c r="A8" s="36" t="s">
        <v>99</v>
      </c>
      <c r="B8" s="37" t="s">
        <v>22</v>
      </c>
      <c r="C8" s="38" t="s">
        <v>15</v>
      </c>
      <c r="D8" s="39" t="s">
        <v>23</v>
      </c>
      <c r="E8" s="564"/>
      <c r="F8" s="635"/>
      <c r="G8" s="93" t="s">
        <v>3208</v>
      </c>
      <c r="H8" s="91" t="s">
        <v>3208</v>
      </c>
      <c r="I8" s="93" t="s">
        <v>3208</v>
      </c>
      <c r="J8" s="91" t="s">
        <v>3208</v>
      </c>
      <c r="K8" s="127"/>
      <c r="L8" s="158"/>
      <c r="M8" s="13"/>
      <c r="N8" s="8"/>
      <c r="O8" s="13"/>
      <c r="P8" s="8"/>
      <c r="Q8" s="14" t="s">
        <v>3229</v>
      </c>
      <c r="R8" s="9" t="s">
        <v>3229</v>
      </c>
      <c r="S8" s="14" t="s">
        <v>3229</v>
      </c>
      <c r="T8" s="9" t="s">
        <v>3229</v>
      </c>
      <c r="U8" s="14" t="s">
        <v>3229</v>
      </c>
      <c r="V8" s="9" t="s">
        <v>3229</v>
      </c>
      <c r="W8" s="14" t="s">
        <v>3229</v>
      </c>
      <c r="X8" s="9" t="s">
        <v>3229</v>
      </c>
      <c r="Y8" s="14" t="s">
        <v>3229</v>
      </c>
      <c r="Z8" s="9" t="s">
        <v>3229</v>
      </c>
      <c r="AA8" s="13"/>
      <c r="AB8" s="8"/>
      <c r="AC8" s="13"/>
      <c r="AD8" s="8"/>
      <c r="AE8" s="81" t="s">
        <v>3229</v>
      </c>
      <c r="AF8" s="98" t="s">
        <v>3229</v>
      </c>
      <c r="AG8" s="13" t="s">
        <v>3325</v>
      </c>
      <c r="AH8" s="8" t="s">
        <v>3325</v>
      </c>
      <c r="AI8" s="14" t="s">
        <v>3226</v>
      </c>
      <c r="AJ8" s="9" t="s">
        <v>3226</v>
      </c>
      <c r="AK8" s="14" t="s">
        <v>3226</v>
      </c>
      <c r="AL8" s="9" t="s">
        <v>3226</v>
      </c>
      <c r="AM8" s="13" t="s">
        <v>3325</v>
      </c>
      <c r="AN8" s="8" t="s">
        <v>3325</v>
      </c>
      <c r="AO8" s="13"/>
      <c r="AP8" s="8"/>
      <c r="AQ8" s="13"/>
      <c r="AR8" s="8"/>
      <c r="AS8" s="79" t="s">
        <v>3453</v>
      </c>
      <c r="AT8" s="72" t="s">
        <v>3453</v>
      </c>
      <c r="AU8" s="74" t="s">
        <v>3483</v>
      </c>
      <c r="AV8" s="72" t="s">
        <v>3325</v>
      </c>
      <c r="AW8" s="11" t="s">
        <v>3494</v>
      </c>
      <c r="AX8" s="647" t="s">
        <v>117</v>
      </c>
      <c r="AY8" s="13" t="s">
        <v>3325</v>
      </c>
      <c r="AZ8" s="8" t="s">
        <v>3325</v>
      </c>
      <c r="BA8" s="13"/>
      <c r="BB8" s="8"/>
      <c r="BC8" s="13"/>
      <c r="BD8" s="8"/>
      <c r="BE8" s="13"/>
      <c r="BF8" s="8"/>
      <c r="BG8" s="50" t="s">
        <v>71</v>
      </c>
      <c r="BH8" s="391" t="s">
        <v>2670</v>
      </c>
      <c r="BI8" s="390" t="s">
        <v>2670</v>
      </c>
      <c r="BJ8" s="50" t="s">
        <v>71</v>
      </c>
      <c r="BK8" s="13" t="s">
        <v>3325</v>
      </c>
      <c r="BL8" s="8" t="s">
        <v>3325</v>
      </c>
      <c r="BM8" s="164"/>
      <c r="BN8" s="165" t="s">
        <v>3506</v>
      </c>
    </row>
    <row r="9" spans="1:66" ht="51.95" customHeight="1" thickBot="1">
      <c r="A9" s="36"/>
      <c r="B9" s="37" t="s">
        <v>26</v>
      </c>
      <c r="C9" s="38" t="s">
        <v>15</v>
      </c>
      <c r="D9" s="39" t="s">
        <v>27</v>
      </c>
      <c r="E9" s="11" t="s">
        <v>2978</v>
      </c>
      <c r="F9" s="73" t="s">
        <v>2978</v>
      </c>
      <c r="G9" s="11" t="s">
        <v>3221</v>
      </c>
      <c r="H9" s="73" t="s">
        <v>3221</v>
      </c>
      <c r="I9" s="11" t="s">
        <v>3068</v>
      </c>
      <c r="J9" s="73" t="s">
        <v>3068</v>
      </c>
      <c r="K9" s="127" t="s">
        <v>31</v>
      </c>
      <c r="L9" s="158" t="s">
        <v>31</v>
      </c>
      <c r="M9" s="13"/>
      <c r="N9" s="8"/>
      <c r="O9" s="13"/>
      <c r="P9" s="8"/>
      <c r="Q9" s="14" t="s">
        <v>3172</v>
      </c>
      <c r="R9" s="9" t="s">
        <v>3172</v>
      </c>
      <c r="S9" s="50" t="s">
        <v>25</v>
      </c>
      <c r="T9" s="98" t="s">
        <v>2920</v>
      </c>
      <c r="U9" s="81" t="s">
        <v>2921</v>
      </c>
      <c r="V9" s="98" t="s">
        <v>2921</v>
      </c>
      <c r="W9" s="81" t="s">
        <v>2921</v>
      </c>
      <c r="X9" s="93" t="s">
        <v>2922</v>
      </c>
      <c r="Y9" s="127" t="s">
        <v>31</v>
      </c>
      <c r="Z9" s="94"/>
      <c r="AA9" s="13"/>
      <c r="AB9" s="8"/>
      <c r="AC9" s="13"/>
      <c r="AD9" s="8"/>
      <c r="AE9" s="81" t="s">
        <v>3461</v>
      </c>
      <c r="AF9" s="98" t="s">
        <v>3156</v>
      </c>
      <c r="AG9" s="11" t="s">
        <v>3476</v>
      </c>
      <c r="AH9" s="653" t="s">
        <v>3476</v>
      </c>
      <c r="AI9" s="14" t="s">
        <v>3462</v>
      </c>
      <c r="AJ9" s="9" t="s">
        <v>3463</v>
      </c>
      <c r="AK9" s="14" t="s">
        <v>3428</v>
      </c>
      <c r="AL9" s="9" t="s">
        <v>3428</v>
      </c>
      <c r="AM9" s="14" t="s">
        <v>3467</v>
      </c>
      <c r="AN9" s="9" t="s">
        <v>3467</v>
      </c>
      <c r="AO9" s="13"/>
      <c r="AP9" s="8"/>
      <c r="AQ9" s="13"/>
      <c r="AR9" s="8"/>
      <c r="AS9" s="13" t="s">
        <v>31</v>
      </c>
      <c r="AT9" s="13" t="s">
        <v>31</v>
      </c>
      <c r="AU9" s="11" t="s">
        <v>2979</v>
      </c>
      <c r="AV9" s="73" t="s">
        <v>2979</v>
      </c>
      <c r="AW9" s="11" t="s">
        <v>3069</v>
      </c>
      <c r="AX9" s="73" t="s">
        <v>3069</v>
      </c>
      <c r="AY9" s="79" t="s">
        <v>31</v>
      </c>
      <c r="AZ9" s="72" t="s">
        <v>31</v>
      </c>
      <c r="BA9" s="13"/>
      <c r="BB9" s="8"/>
      <c r="BC9" s="13"/>
      <c r="BD9" s="8"/>
      <c r="BE9" s="13"/>
      <c r="BF9" s="8"/>
      <c r="BG9" s="118" t="s">
        <v>42</v>
      </c>
      <c r="BH9" s="119" t="s">
        <v>42</v>
      </c>
      <c r="BI9" s="11" t="s">
        <v>2983</v>
      </c>
      <c r="BJ9" s="73" t="s">
        <v>2983</v>
      </c>
      <c r="BK9" s="11" t="s">
        <v>2984</v>
      </c>
      <c r="BL9" s="73" t="s">
        <v>2984</v>
      </c>
      <c r="BM9" s="583" t="s">
        <v>3363</v>
      </c>
      <c r="BN9" s="583" t="s">
        <v>3363</v>
      </c>
    </row>
    <row r="10" spans="1:66" ht="51.95" customHeight="1" thickBot="1">
      <c r="A10" s="36"/>
      <c r="B10" s="47" t="s">
        <v>68</v>
      </c>
      <c r="C10" s="38" t="s">
        <v>15</v>
      </c>
      <c r="D10" s="39" t="s">
        <v>28</v>
      </c>
      <c r="E10" s="303"/>
      <c r="F10" s="387"/>
      <c r="G10" s="127"/>
      <c r="H10" s="158"/>
      <c r="I10" s="528"/>
      <c r="J10" s="395"/>
      <c r="K10" s="127"/>
      <c r="L10" s="158"/>
      <c r="M10" s="13"/>
      <c r="N10" s="8"/>
      <c r="O10" s="13"/>
      <c r="P10" s="8"/>
      <c r="Q10" s="14" t="s">
        <v>3194</v>
      </c>
      <c r="R10" s="9" t="s">
        <v>3194</v>
      </c>
      <c r="S10" s="14" t="s">
        <v>3194</v>
      </c>
      <c r="T10" s="300" t="s">
        <v>3194</v>
      </c>
      <c r="U10" s="79" t="s">
        <v>31</v>
      </c>
      <c r="V10" s="72" t="s">
        <v>31</v>
      </c>
      <c r="W10" s="79"/>
      <c r="X10" s="72"/>
      <c r="Y10" s="13"/>
      <c r="Z10" s="8"/>
      <c r="AA10" s="13"/>
      <c r="AB10" s="8"/>
      <c r="AC10" s="13"/>
      <c r="AD10" s="8"/>
      <c r="AE10" s="106"/>
      <c r="AF10" s="98" t="s">
        <v>1995</v>
      </c>
      <c r="AG10" s="343" t="s">
        <v>1995</v>
      </c>
      <c r="AH10" s="192" t="s">
        <v>3422</v>
      </c>
      <c r="AI10" s="13"/>
      <c r="AJ10" s="8"/>
      <c r="AK10" s="14" t="s">
        <v>3295</v>
      </c>
      <c r="AL10" s="9" t="s">
        <v>3295</v>
      </c>
      <c r="AM10" s="13"/>
      <c r="AN10" s="8"/>
      <c r="AO10" s="13"/>
      <c r="AP10" s="8"/>
      <c r="AQ10" s="13"/>
      <c r="AR10" s="8"/>
      <c r="AS10" s="79" t="s">
        <v>31</v>
      </c>
      <c r="AT10" s="72" t="s">
        <v>31</v>
      </c>
      <c r="AU10" s="79" t="s">
        <v>31</v>
      </c>
      <c r="AV10" s="72" t="s">
        <v>31</v>
      </c>
      <c r="AW10" s="13"/>
      <c r="AX10" s="8"/>
      <c r="AY10" s="13"/>
      <c r="AZ10" s="8"/>
      <c r="BA10" s="13"/>
      <c r="BB10" s="8"/>
      <c r="BC10" s="13"/>
      <c r="BD10" s="8"/>
      <c r="BE10" s="13"/>
      <c r="BF10" s="8"/>
      <c r="BG10" s="13"/>
      <c r="BH10" s="8"/>
      <c r="BI10" s="13"/>
      <c r="BJ10" s="8"/>
      <c r="BK10" s="13"/>
      <c r="BL10" s="8"/>
      <c r="BM10" s="164"/>
      <c r="BN10" s="165"/>
    </row>
    <row r="11" spans="1:66" ht="51.95" customHeight="1" thickBot="1">
      <c r="A11" s="36"/>
      <c r="B11" s="37" t="s">
        <v>20</v>
      </c>
      <c r="C11" s="38" t="s">
        <v>15</v>
      </c>
      <c r="D11" s="48" t="s">
        <v>29</v>
      </c>
      <c r="E11" s="303" t="s">
        <v>3251</v>
      </c>
      <c r="F11" s="387" t="s">
        <v>3251</v>
      </c>
      <c r="G11" s="269" t="s">
        <v>3103</v>
      </c>
      <c r="H11" s="85" t="s">
        <v>3274</v>
      </c>
      <c r="I11" s="14" t="s">
        <v>3058</v>
      </c>
      <c r="J11" s="9" t="s">
        <v>3058</v>
      </c>
      <c r="K11" s="190" t="s">
        <v>3250</v>
      </c>
      <c r="L11" s="185" t="s">
        <v>110</v>
      </c>
      <c r="M11" s="13"/>
      <c r="N11" s="8"/>
      <c r="O11" s="13"/>
      <c r="P11" s="8"/>
      <c r="Q11" s="81" t="s">
        <v>3145</v>
      </c>
      <c r="R11" s="98" t="s">
        <v>3145</v>
      </c>
      <c r="S11" s="133" t="s">
        <v>2445</v>
      </c>
      <c r="T11" s="211" t="s">
        <v>2445</v>
      </c>
      <c r="U11" s="81" t="s">
        <v>3146</v>
      </c>
      <c r="V11" s="98" t="s">
        <v>3146</v>
      </c>
      <c r="W11" s="50" t="s">
        <v>25</v>
      </c>
      <c r="X11" s="9" t="s">
        <v>3373</v>
      </c>
      <c r="Y11" s="81" t="s">
        <v>3373</v>
      </c>
      <c r="Z11" s="641" t="s">
        <v>25</v>
      </c>
      <c r="AA11" s="13"/>
      <c r="AB11" s="8"/>
      <c r="AC11" s="13"/>
      <c r="AD11" s="8"/>
      <c r="AE11" s="81" t="s">
        <v>3145</v>
      </c>
      <c r="AF11" s="98" t="s">
        <v>3145</v>
      </c>
      <c r="AG11" s="315" t="s">
        <v>3057</v>
      </c>
      <c r="AH11" s="315" t="s">
        <v>3057</v>
      </c>
      <c r="AI11" s="13" t="s">
        <v>3353</v>
      </c>
      <c r="AJ11" s="8" t="s">
        <v>110</v>
      </c>
      <c r="AK11" s="13"/>
      <c r="AL11" s="8"/>
      <c r="AM11" s="81" t="s">
        <v>3244</v>
      </c>
      <c r="AN11" s="98" t="s">
        <v>3244</v>
      </c>
      <c r="AO11" s="13"/>
      <c r="AP11" s="8"/>
      <c r="AQ11" s="13"/>
      <c r="AR11" s="8"/>
      <c r="AS11" s="241" t="s">
        <v>3433</v>
      </c>
      <c r="AT11" s="186" t="s">
        <v>3402</v>
      </c>
      <c r="AU11" s="315" t="s">
        <v>2448</v>
      </c>
      <c r="AV11" s="315" t="s">
        <v>2448</v>
      </c>
      <c r="AW11" s="118" t="s">
        <v>42</v>
      </c>
      <c r="AX11" s="118" t="s">
        <v>42</v>
      </c>
      <c r="AY11" s="118" t="s">
        <v>42</v>
      </c>
      <c r="AZ11" s="118" t="s">
        <v>42</v>
      </c>
      <c r="BA11" s="13"/>
      <c r="BB11" s="8"/>
      <c r="BC11" s="13"/>
      <c r="BD11" s="8"/>
      <c r="BE11" s="13"/>
      <c r="BF11" s="8"/>
      <c r="BG11" s="13"/>
      <c r="BH11" s="93" t="s">
        <v>3509</v>
      </c>
      <c r="BI11" s="93" t="s">
        <v>3509</v>
      </c>
      <c r="BJ11" s="93" t="s">
        <v>3509</v>
      </c>
      <c r="BK11" s="13" t="s">
        <v>3317</v>
      </c>
      <c r="BL11" s="8"/>
      <c r="BM11" s="164"/>
      <c r="BN11" s="165"/>
    </row>
    <row r="12" spans="1:66" ht="51.95" customHeight="1" thickBot="1">
      <c r="A12" s="36"/>
      <c r="B12" s="37" t="s">
        <v>20</v>
      </c>
      <c r="C12" s="38" t="s">
        <v>74</v>
      </c>
      <c r="D12" s="235"/>
      <c r="E12" s="303"/>
      <c r="F12" s="387"/>
      <c r="G12" s="13"/>
      <c r="H12" s="8"/>
      <c r="I12" s="13"/>
      <c r="J12" s="8"/>
      <c r="K12" s="13"/>
      <c r="L12" s="8"/>
      <c r="M12" s="13"/>
      <c r="N12" s="8"/>
      <c r="O12" s="13"/>
      <c r="P12" s="8"/>
      <c r="Q12" s="13"/>
      <c r="R12" s="8"/>
      <c r="S12" s="13"/>
      <c r="T12" s="8"/>
      <c r="U12" s="106"/>
      <c r="V12" s="94"/>
      <c r="W12" s="13"/>
      <c r="X12" s="8"/>
      <c r="Y12" s="106"/>
      <c r="Z12" s="94"/>
      <c r="AA12" s="13"/>
      <c r="AB12" s="8"/>
      <c r="AC12" s="13"/>
      <c r="AD12" s="8"/>
      <c r="AE12" s="13"/>
      <c r="AF12" s="8"/>
      <c r="AG12" s="13"/>
      <c r="AH12" s="8"/>
      <c r="AI12" s="13"/>
      <c r="AJ12" s="8"/>
      <c r="AK12" s="13"/>
      <c r="AL12" s="8"/>
      <c r="AM12" s="13"/>
      <c r="AN12" s="8"/>
      <c r="AO12" s="13"/>
      <c r="AP12" s="8"/>
      <c r="AQ12" s="13"/>
      <c r="AR12" s="8"/>
      <c r="AS12" s="241"/>
      <c r="AT12" s="72"/>
      <c r="AU12" s="13"/>
      <c r="AV12" s="8"/>
      <c r="AW12" s="13"/>
      <c r="AX12" s="8"/>
      <c r="AY12" s="13"/>
      <c r="AZ12" s="8"/>
      <c r="BA12" s="13"/>
      <c r="BB12" s="8"/>
      <c r="BC12" s="13"/>
      <c r="BD12" s="8"/>
      <c r="BE12" s="13"/>
      <c r="BF12" s="8"/>
      <c r="BG12" s="13"/>
      <c r="BH12" s="8"/>
      <c r="BI12" s="13"/>
      <c r="BJ12" s="8"/>
      <c r="BK12" s="13"/>
      <c r="BL12" s="8"/>
      <c r="BM12" s="164"/>
      <c r="BN12" s="165"/>
    </row>
    <row r="13" spans="1:66" ht="51.95" customHeight="1" thickBot="1">
      <c r="A13" s="36"/>
      <c r="B13" s="37" t="s">
        <v>20</v>
      </c>
      <c r="C13" s="38" t="s">
        <v>74</v>
      </c>
      <c r="D13" s="235" t="s">
        <v>2682</v>
      </c>
      <c r="E13" s="303"/>
      <c r="F13" s="387"/>
      <c r="G13" s="81" t="s">
        <v>3367</v>
      </c>
      <c r="H13" s="98" t="s">
        <v>3367</v>
      </c>
      <c r="I13" s="81" t="s">
        <v>2744</v>
      </c>
      <c r="J13" s="98" t="s">
        <v>2915</v>
      </c>
      <c r="K13" s="81" t="s">
        <v>3367</v>
      </c>
      <c r="L13" s="98" t="s">
        <v>3367</v>
      </c>
      <c r="M13" s="13"/>
      <c r="N13" s="8"/>
      <c r="O13" s="13"/>
      <c r="P13" s="8"/>
      <c r="Q13" s="13"/>
      <c r="R13" s="8"/>
      <c r="S13" s="13" t="s">
        <v>3191</v>
      </c>
      <c r="T13" s="9" t="s">
        <v>2743</v>
      </c>
      <c r="U13" s="81" t="s">
        <v>3367</v>
      </c>
      <c r="V13" s="98" t="s">
        <v>3367</v>
      </c>
      <c r="W13" s="14" t="s">
        <v>3367</v>
      </c>
      <c r="X13" s="8"/>
      <c r="Y13" s="81" t="s">
        <v>3039</v>
      </c>
      <c r="Z13" s="98" t="s">
        <v>3039</v>
      </c>
      <c r="AA13" s="13"/>
      <c r="AB13" s="8"/>
      <c r="AC13" s="13"/>
      <c r="AD13" s="8"/>
      <c r="AE13" s="13" t="s">
        <v>3195</v>
      </c>
      <c r="AF13" s="8"/>
      <c r="AG13" s="13"/>
      <c r="AH13" s="8"/>
      <c r="AI13" s="81" t="s">
        <v>3368</v>
      </c>
      <c r="AJ13" s="98" t="s">
        <v>3368</v>
      </c>
      <c r="AK13" s="81" t="s">
        <v>3369</v>
      </c>
      <c r="AL13" s="98" t="s">
        <v>3369</v>
      </c>
      <c r="AM13" s="81" t="s">
        <v>3371</v>
      </c>
      <c r="AN13" s="98" t="s">
        <v>3371</v>
      </c>
      <c r="AO13" s="13"/>
      <c r="AP13" s="8"/>
      <c r="AQ13" s="13"/>
      <c r="AR13" s="8"/>
      <c r="AS13" s="79"/>
      <c r="AT13" s="72"/>
      <c r="AU13" s="106" t="s">
        <v>3399</v>
      </c>
      <c r="AV13" s="94"/>
      <c r="AW13" s="81" t="s">
        <v>3371</v>
      </c>
      <c r="AX13" s="98" t="s">
        <v>3371</v>
      </c>
      <c r="AY13" s="13" t="s">
        <v>86</v>
      </c>
      <c r="AZ13" s="8" t="s">
        <v>86</v>
      </c>
      <c r="BA13" s="13"/>
      <c r="BB13" s="8"/>
      <c r="BC13" s="13"/>
      <c r="BD13" s="8"/>
      <c r="BE13" s="13"/>
      <c r="BF13" s="8"/>
      <c r="BG13" s="13"/>
      <c r="BH13" s="8"/>
      <c r="BI13" s="13"/>
      <c r="BJ13" s="8"/>
      <c r="BK13" s="13"/>
      <c r="BL13" s="8"/>
      <c r="BM13" s="164"/>
      <c r="BN13" s="165"/>
    </row>
    <row r="14" spans="1:66" ht="51.95" customHeight="1" thickBot="1">
      <c r="A14" s="36" t="s">
        <v>31</v>
      </c>
      <c r="B14" s="37" t="s">
        <v>14</v>
      </c>
      <c r="C14" s="38" t="s">
        <v>15</v>
      </c>
      <c r="D14" s="48" t="s">
        <v>32</v>
      </c>
      <c r="E14" s="303"/>
      <c r="F14" s="387"/>
      <c r="G14" s="87" t="s">
        <v>17</v>
      </c>
      <c r="H14" s="85" t="s">
        <v>25</v>
      </c>
      <c r="I14" s="11" t="s">
        <v>3269</v>
      </c>
      <c r="J14" s="11" t="s">
        <v>3269</v>
      </c>
      <c r="K14" s="11" t="s">
        <v>3269</v>
      </c>
      <c r="L14" s="11" t="s">
        <v>3269</v>
      </c>
      <c r="M14" s="13"/>
      <c r="N14" s="8"/>
      <c r="O14" s="13"/>
      <c r="P14" s="8"/>
      <c r="Q14" s="50" t="s">
        <v>25</v>
      </c>
      <c r="R14" s="9" t="s">
        <v>3333</v>
      </c>
      <c r="S14" s="14" t="s">
        <v>3334</v>
      </c>
      <c r="T14" s="14" t="s">
        <v>3334</v>
      </c>
      <c r="U14" s="50" t="s">
        <v>25</v>
      </c>
      <c r="V14" s="8"/>
      <c r="W14" s="13" t="s">
        <v>3285</v>
      </c>
      <c r="X14" s="8" t="s">
        <v>3312</v>
      </c>
      <c r="Y14" s="81" t="s">
        <v>2918</v>
      </c>
      <c r="Z14" s="98" t="s">
        <v>2918</v>
      </c>
      <c r="AA14" s="13"/>
      <c r="AB14" s="8"/>
      <c r="AC14" s="13"/>
      <c r="AD14" s="8"/>
      <c r="AE14" s="13"/>
      <c r="AF14" s="98" t="s">
        <v>3246</v>
      </c>
      <c r="AG14" s="13"/>
      <c r="AH14" s="8"/>
      <c r="AI14" s="13" t="s">
        <v>3383</v>
      </c>
      <c r="AJ14" s="8" t="s">
        <v>3424</v>
      </c>
      <c r="AK14" s="13"/>
      <c r="AL14" s="8"/>
      <c r="AM14" s="13"/>
      <c r="AN14" s="8"/>
      <c r="AO14" s="13"/>
      <c r="AP14" s="8"/>
      <c r="AQ14" s="13"/>
      <c r="AR14" s="8"/>
      <c r="AS14" s="79"/>
      <c r="AT14" s="72" t="s">
        <v>3402</v>
      </c>
      <c r="AU14" s="81" t="s">
        <v>3441</v>
      </c>
      <c r="AV14" s="98" t="s">
        <v>3441</v>
      </c>
      <c r="AW14" s="81" t="s">
        <v>3441</v>
      </c>
      <c r="AX14" s="98" t="s">
        <v>3441</v>
      </c>
      <c r="AY14" s="13"/>
      <c r="AZ14" s="8" t="s">
        <v>3021</v>
      </c>
      <c r="BA14" s="13"/>
      <c r="BB14" s="8"/>
      <c r="BC14" s="13"/>
      <c r="BD14" s="8"/>
      <c r="BE14" s="13"/>
      <c r="BF14" s="8"/>
      <c r="BG14" s="93" t="s">
        <v>3510</v>
      </c>
      <c r="BH14" s="93" t="s">
        <v>3510</v>
      </c>
      <c r="BI14" s="13"/>
      <c r="BJ14" s="8"/>
      <c r="BK14" s="13" t="s">
        <v>3317</v>
      </c>
      <c r="BL14" s="8"/>
      <c r="BM14" s="118" t="s">
        <v>42</v>
      </c>
      <c r="BN14" s="119" t="s">
        <v>42</v>
      </c>
    </row>
    <row r="15" spans="1:66" ht="51.95" customHeight="1" thickBot="1">
      <c r="A15" s="36" t="s">
        <v>99</v>
      </c>
      <c r="B15" s="37" t="s">
        <v>14</v>
      </c>
      <c r="C15" s="38" t="s">
        <v>15</v>
      </c>
      <c r="D15" s="48" t="s">
        <v>33</v>
      </c>
      <c r="E15" s="645" t="s">
        <v>2271</v>
      </c>
      <c r="F15" s="85" t="s">
        <v>25</v>
      </c>
      <c r="G15" s="13"/>
      <c r="H15" s="8"/>
      <c r="I15" s="13"/>
      <c r="J15" s="8"/>
      <c r="K15" s="13"/>
      <c r="L15" s="14" t="s">
        <v>3190</v>
      </c>
      <c r="M15" s="13"/>
      <c r="N15" s="8"/>
      <c r="O15" s="13"/>
      <c r="P15" s="8"/>
      <c r="Q15" s="16" t="s">
        <v>3190</v>
      </c>
      <c r="R15" s="49"/>
      <c r="S15" s="13" t="s">
        <v>3191</v>
      </c>
      <c r="T15" s="8"/>
      <c r="U15" s="140" t="s">
        <v>3073</v>
      </c>
      <c r="V15" s="151" t="s">
        <v>3074</v>
      </c>
      <c r="W15" s="71" t="s">
        <v>3327</v>
      </c>
      <c r="X15" s="646" t="s">
        <v>3327</v>
      </c>
      <c r="Y15" s="81" t="s">
        <v>3313</v>
      </c>
      <c r="Z15" s="98" t="s">
        <v>3313</v>
      </c>
      <c r="AA15" s="13"/>
      <c r="AB15" s="8"/>
      <c r="AC15" s="13"/>
      <c r="AD15" s="8"/>
      <c r="AE15" s="81" t="s">
        <v>3256</v>
      </c>
      <c r="AF15" s="98" t="s">
        <v>3256</v>
      </c>
      <c r="AG15" s="81" t="s">
        <v>3256</v>
      </c>
      <c r="AH15" s="98" t="s">
        <v>3256</v>
      </c>
      <c r="AI15" s="11" t="s">
        <v>3415</v>
      </c>
      <c r="AJ15" s="8" t="s">
        <v>3396</v>
      </c>
      <c r="AK15" s="81" t="s">
        <v>3255</v>
      </c>
      <c r="AL15" s="98" t="s">
        <v>3255</v>
      </c>
      <c r="AM15" s="81" t="s">
        <v>3257</v>
      </c>
      <c r="AN15" s="85" t="s">
        <v>25</v>
      </c>
      <c r="AO15" s="13"/>
      <c r="AP15" s="8"/>
      <c r="AQ15" s="13"/>
      <c r="AR15" s="8"/>
      <c r="AS15" s="81" t="s">
        <v>3393</v>
      </c>
      <c r="AT15" s="98" t="s">
        <v>3393</v>
      </c>
      <c r="AU15" s="79"/>
      <c r="AV15" s="72"/>
      <c r="AW15" s="79" t="s">
        <v>3360</v>
      </c>
      <c r="AX15" s="72" t="s">
        <v>3360</v>
      </c>
      <c r="AY15" s="118" t="s">
        <v>42</v>
      </c>
      <c r="AZ15" s="119" t="s">
        <v>42</v>
      </c>
      <c r="BA15" s="13"/>
      <c r="BB15" s="8"/>
      <c r="BC15" s="13"/>
      <c r="BD15" s="8"/>
      <c r="BE15" s="13"/>
      <c r="BF15" s="8"/>
      <c r="BG15" s="81" t="s">
        <v>3340</v>
      </c>
      <c r="BH15" s="98" t="s">
        <v>3340</v>
      </c>
      <c r="BI15" s="81" t="s">
        <v>3200</v>
      </c>
      <c r="BJ15" s="98" t="s">
        <v>3200</v>
      </c>
      <c r="BK15" s="13" t="s">
        <v>3317</v>
      </c>
      <c r="BL15" s="8"/>
      <c r="BM15" s="167" t="s">
        <v>17</v>
      </c>
      <c r="BN15" s="168" t="s">
        <v>17</v>
      </c>
    </row>
    <row r="16" spans="1:66" ht="51.95" customHeight="1" thickBot="1">
      <c r="A16" s="36"/>
      <c r="B16" s="37" t="s">
        <v>20</v>
      </c>
      <c r="C16" s="38" t="s">
        <v>15</v>
      </c>
      <c r="D16" s="234" t="s">
        <v>54</v>
      </c>
      <c r="E16" s="303" t="s">
        <v>3225</v>
      </c>
      <c r="F16" s="387"/>
      <c r="G16" s="13"/>
      <c r="H16" s="8"/>
      <c r="I16" s="13" t="s">
        <v>3225</v>
      </c>
      <c r="J16" s="8"/>
      <c r="K16" s="13"/>
      <c r="L16" s="8"/>
      <c r="M16" s="13"/>
      <c r="N16" s="8"/>
      <c r="O16" s="13"/>
      <c r="P16" s="8"/>
      <c r="Q16" s="13"/>
      <c r="R16" s="8"/>
      <c r="S16" s="13"/>
      <c r="T16" s="8"/>
      <c r="U16" s="13"/>
      <c r="V16" s="8"/>
      <c r="W16" s="13"/>
      <c r="X16" s="8" t="s">
        <v>3285</v>
      </c>
      <c r="Y16" s="81" t="s">
        <v>3218</v>
      </c>
      <c r="Z16" s="98" t="s">
        <v>3315</v>
      </c>
      <c r="AA16" s="13"/>
      <c r="AB16" s="8"/>
      <c r="AC16" s="13"/>
      <c r="AD16" s="8"/>
      <c r="AE16" s="13"/>
      <c r="AF16" s="8"/>
      <c r="AG16" s="13"/>
      <c r="AH16" s="8"/>
      <c r="AI16" s="11" t="s">
        <v>3352</v>
      </c>
      <c r="AJ16" s="165"/>
      <c r="AK16" s="13"/>
      <c r="AL16" s="8"/>
      <c r="AM16" s="13"/>
      <c r="AN16" s="8"/>
      <c r="AO16" s="13"/>
      <c r="AP16" s="8"/>
      <c r="AQ16" s="13"/>
      <c r="AR16" s="8"/>
      <c r="AS16" s="13"/>
      <c r="AT16" s="8"/>
      <c r="AU16" s="13"/>
      <c r="AV16" s="8"/>
      <c r="AW16" s="13"/>
      <c r="AX16" s="8"/>
      <c r="AY16" s="13"/>
      <c r="AZ16" s="119" t="s">
        <v>42</v>
      </c>
      <c r="BA16" s="13"/>
      <c r="BB16" s="8"/>
      <c r="BC16" s="13"/>
      <c r="BD16" s="8"/>
      <c r="BE16" s="13"/>
      <c r="BF16" s="8"/>
      <c r="BG16" s="13"/>
      <c r="BH16" s="8"/>
      <c r="BI16" s="13"/>
      <c r="BJ16" s="8"/>
      <c r="BK16" s="118" t="s">
        <v>42</v>
      </c>
      <c r="BL16" s="119" t="s">
        <v>42</v>
      </c>
      <c r="BM16" s="171" t="s">
        <v>42</v>
      </c>
      <c r="BN16" s="172" t="s">
        <v>42</v>
      </c>
    </row>
    <row r="17" spans="1:66" ht="51.95" customHeight="1" thickBot="1">
      <c r="A17" s="36" t="s">
        <v>99</v>
      </c>
      <c r="B17" s="37" t="s">
        <v>14</v>
      </c>
      <c r="C17" s="38" t="s">
        <v>15</v>
      </c>
      <c r="D17" s="39" t="s">
        <v>34</v>
      </c>
      <c r="E17" s="632"/>
      <c r="F17" s="634"/>
      <c r="G17" s="10" t="s">
        <v>3288</v>
      </c>
      <c r="H17" s="10" t="s">
        <v>3289</v>
      </c>
      <c r="I17" s="11" t="s">
        <v>3152</v>
      </c>
      <c r="J17" s="73" t="s">
        <v>3152</v>
      </c>
      <c r="K17" s="13" t="s">
        <v>3284</v>
      </c>
      <c r="L17" s="8"/>
      <c r="M17" s="13"/>
      <c r="N17" s="8"/>
      <c r="O17" s="13"/>
      <c r="P17" s="8"/>
      <c r="Q17" s="11" t="s">
        <v>3265</v>
      </c>
      <c r="R17" s="73" t="s">
        <v>3265</v>
      </c>
      <c r="S17" s="11" t="s">
        <v>3530</v>
      </c>
      <c r="T17" s="72" t="s">
        <v>3290</v>
      </c>
      <c r="U17" s="11" t="s">
        <v>3416</v>
      </c>
      <c r="V17" s="73" t="s">
        <v>3308</v>
      </c>
      <c r="W17" s="14" t="s">
        <v>3279</v>
      </c>
      <c r="X17" s="9" t="s">
        <v>3279</v>
      </c>
      <c r="Y17" s="118" t="s">
        <v>42</v>
      </c>
      <c r="Z17" s="119" t="s">
        <v>42</v>
      </c>
      <c r="AA17" s="13"/>
      <c r="AB17" s="8"/>
      <c r="AC17" s="13"/>
      <c r="AD17" s="8"/>
      <c r="AE17" s="14" t="s">
        <v>3496</v>
      </c>
      <c r="AF17" s="14" t="s">
        <v>3496</v>
      </c>
      <c r="AG17" s="14" t="s">
        <v>3421</v>
      </c>
      <c r="AH17" s="594"/>
      <c r="AI17" s="14" t="s">
        <v>3114</v>
      </c>
      <c r="AJ17" s="9" t="s">
        <v>3114</v>
      </c>
      <c r="AK17" s="14" t="s">
        <v>3480</v>
      </c>
      <c r="AL17" s="300" t="s">
        <v>3481</v>
      </c>
      <c r="AM17" s="593"/>
      <c r="AN17" s="169"/>
      <c r="AO17" s="13"/>
      <c r="AP17" s="8"/>
      <c r="AQ17" s="13"/>
      <c r="AR17" s="8"/>
      <c r="AS17" s="13"/>
      <c r="AT17" s="9" t="s">
        <v>3495</v>
      </c>
      <c r="AU17" s="11" t="s">
        <v>3495</v>
      </c>
      <c r="AV17" s="80"/>
      <c r="AW17" s="13" t="s">
        <v>1624</v>
      </c>
      <c r="AX17" s="8" t="s">
        <v>1624</v>
      </c>
      <c r="AY17" s="13" t="s">
        <v>1624</v>
      </c>
      <c r="AZ17" s="8" t="s">
        <v>1624</v>
      </c>
      <c r="BA17" s="13"/>
      <c r="BB17" s="8"/>
      <c r="BC17" s="13"/>
      <c r="BD17" s="8"/>
      <c r="BE17" s="13"/>
      <c r="BF17" s="8"/>
      <c r="BG17" s="118" t="s">
        <v>42</v>
      </c>
      <c r="BH17" s="119" t="s">
        <v>42</v>
      </c>
      <c r="BI17" s="118" t="s">
        <v>42</v>
      </c>
      <c r="BJ17" s="119" t="s">
        <v>42</v>
      </c>
      <c r="BK17" s="14" t="s">
        <v>3341</v>
      </c>
      <c r="BL17" s="9" t="s">
        <v>3342</v>
      </c>
      <c r="BM17" s="163"/>
      <c r="BN17" s="169"/>
    </row>
    <row r="18" spans="1:66" ht="51.95" customHeight="1" thickBot="1">
      <c r="A18" s="36"/>
      <c r="B18" s="37" t="s">
        <v>26</v>
      </c>
      <c r="C18" s="38" t="s">
        <v>15</v>
      </c>
      <c r="D18" s="39" t="s">
        <v>36</v>
      </c>
      <c r="E18" s="303"/>
      <c r="F18" s="387"/>
      <c r="G18" s="13"/>
      <c r="H18" s="8"/>
      <c r="I18" s="126" t="s">
        <v>31</v>
      </c>
      <c r="J18" s="214" t="s">
        <v>31</v>
      </c>
      <c r="K18" s="126"/>
      <c r="L18" s="214"/>
      <c r="M18" s="13"/>
      <c r="N18" s="8"/>
      <c r="O18" s="13"/>
      <c r="P18" s="8"/>
      <c r="Q18" s="13"/>
      <c r="R18" s="8"/>
      <c r="S18" s="79" t="s">
        <v>31</v>
      </c>
      <c r="T18" s="72" t="s">
        <v>31</v>
      </c>
      <c r="U18" s="13"/>
      <c r="V18" s="8"/>
      <c r="W18" s="126" t="s">
        <v>31</v>
      </c>
      <c r="X18" s="214" t="s">
        <v>31</v>
      </c>
      <c r="Y18" s="126"/>
      <c r="Z18" s="214"/>
      <c r="AA18" s="13"/>
      <c r="AB18" s="8"/>
      <c r="AC18" s="13"/>
      <c r="AD18" s="8"/>
      <c r="AE18" s="106" t="s">
        <v>3222</v>
      </c>
      <c r="AF18" s="8"/>
      <c r="AG18" s="13"/>
      <c r="AH18" s="8"/>
      <c r="AI18" s="13"/>
      <c r="AJ18" s="8"/>
      <c r="AK18" s="13" t="s">
        <v>1624</v>
      </c>
      <c r="AL18" s="8" t="s">
        <v>1624</v>
      </c>
      <c r="AM18" s="13" t="s">
        <v>1624</v>
      </c>
      <c r="AN18" s="8" t="s">
        <v>1624</v>
      </c>
      <c r="AO18" s="104"/>
      <c r="AP18" s="105"/>
      <c r="AQ18" s="13"/>
      <c r="AR18" s="8"/>
      <c r="AS18" s="13" t="s">
        <v>1624</v>
      </c>
      <c r="AT18" s="8" t="s">
        <v>1624</v>
      </c>
      <c r="AU18" s="126" t="s">
        <v>3394</v>
      </c>
      <c r="AV18" s="214" t="s">
        <v>31</v>
      </c>
      <c r="AW18" s="126" t="s">
        <v>3395</v>
      </c>
      <c r="AX18" s="214"/>
      <c r="AY18" s="126"/>
      <c r="AZ18" s="214"/>
      <c r="BA18" s="13"/>
      <c r="BB18" s="8"/>
      <c r="BC18" s="13"/>
      <c r="BD18" s="8"/>
      <c r="BE18" s="13"/>
      <c r="BF18" s="8"/>
      <c r="BG18" s="118" t="s">
        <v>42</v>
      </c>
      <c r="BH18" s="119" t="s">
        <v>42</v>
      </c>
      <c r="BI18" s="118" t="s">
        <v>42</v>
      </c>
      <c r="BJ18" s="119" t="s">
        <v>42</v>
      </c>
      <c r="BK18" s="118" t="s">
        <v>42</v>
      </c>
      <c r="BL18" s="119" t="s">
        <v>42</v>
      </c>
      <c r="BM18" s="462"/>
      <c r="BN18" s="499"/>
    </row>
    <row r="19" spans="1:66" ht="51.95" customHeight="1" thickBot="1">
      <c r="A19" s="36" t="s">
        <v>99</v>
      </c>
      <c r="B19" s="37" t="s">
        <v>14</v>
      </c>
      <c r="C19" s="38" t="s">
        <v>15</v>
      </c>
      <c r="D19" s="39" t="s">
        <v>37</v>
      </c>
      <c r="E19" s="303"/>
      <c r="F19" s="387"/>
      <c r="G19" s="350"/>
      <c r="H19" s="166"/>
      <c r="I19" s="13" t="s">
        <v>3273</v>
      </c>
      <c r="J19" s="8" t="s">
        <v>78</v>
      </c>
      <c r="K19" s="13"/>
      <c r="L19" s="8"/>
      <c r="M19" s="13"/>
      <c r="N19" s="8"/>
      <c r="O19" s="13"/>
      <c r="P19" s="8"/>
      <c r="Q19" s="13"/>
      <c r="R19" s="8"/>
      <c r="S19" s="176" t="s">
        <v>2274</v>
      </c>
      <c r="T19" s="183" t="s">
        <v>2274</v>
      </c>
      <c r="U19" s="13" t="s">
        <v>3336</v>
      </c>
      <c r="V19" s="8" t="s">
        <v>78</v>
      </c>
      <c r="W19" s="13"/>
      <c r="X19" s="8"/>
      <c r="Y19" s="13"/>
      <c r="Z19" s="8"/>
      <c r="AA19" s="13"/>
      <c r="AB19" s="8"/>
      <c r="AC19" s="13"/>
      <c r="AD19" s="8"/>
      <c r="AE19" s="13"/>
      <c r="AF19" s="8" t="s">
        <v>3361</v>
      </c>
      <c r="AG19" s="11" t="s">
        <v>3413</v>
      </c>
      <c r="AH19" s="73" t="s">
        <v>3414</v>
      </c>
      <c r="AI19" s="79"/>
      <c r="AJ19" s="8" t="s">
        <v>3326</v>
      </c>
      <c r="AK19" s="13"/>
      <c r="AL19" s="8"/>
      <c r="AM19" s="13" t="s">
        <v>3326</v>
      </c>
      <c r="AN19" s="8" t="s">
        <v>3326</v>
      </c>
      <c r="AO19" s="13"/>
      <c r="AP19" s="8"/>
      <c r="AQ19" s="13"/>
      <c r="AR19" s="8"/>
      <c r="AS19" s="13" t="s">
        <v>3326</v>
      </c>
      <c r="AT19" s="8" t="s">
        <v>3326</v>
      </c>
      <c r="AU19" s="13" t="s">
        <v>3436</v>
      </c>
      <c r="AV19" s="8" t="s">
        <v>3326</v>
      </c>
      <c r="AW19" s="13" t="s">
        <v>3326</v>
      </c>
      <c r="AX19" s="8"/>
      <c r="AY19" s="118" t="s">
        <v>42</v>
      </c>
      <c r="AZ19" s="119" t="s">
        <v>42</v>
      </c>
      <c r="BA19" s="13"/>
      <c r="BB19" s="8"/>
      <c r="BC19" s="13"/>
      <c r="BD19" s="8"/>
      <c r="BE19" s="13"/>
      <c r="BF19" s="8"/>
      <c r="BG19" s="13"/>
      <c r="BH19" s="8" t="s">
        <v>3326</v>
      </c>
      <c r="BI19" s="13"/>
      <c r="BJ19" s="8" t="s">
        <v>3420</v>
      </c>
      <c r="BK19" s="13" t="s">
        <v>3326</v>
      </c>
      <c r="BL19" s="8" t="s">
        <v>3326</v>
      </c>
      <c r="BM19" s="164"/>
      <c r="BN19" s="165" t="s">
        <v>3326</v>
      </c>
    </row>
    <row r="20" spans="1:66" ht="51.95" customHeight="1" thickBot="1">
      <c r="A20" s="36" t="s">
        <v>99</v>
      </c>
      <c r="B20" s="37" t="s">
        <v>14</v>
      </c>
      <c r="C20" s="38" t="s">
        <v>15</v>
      </c>
      <c r="D20" s="39" t="s">
        <v>39</v>
      </c>
      <c r="E20" s="303"/>
      <c r="F20" s="387"/>
      <c r="G20" s="13"/>
      <c r="H20" s="8"/>
      <c r="I20" s="13"/>
      <c r="J20" s="8"/>
      <c r="K20" s="13"/>
      <c r="L20" s="8"/>
      <c r="M20" s="13"/>
      <c r="N20" s="8"/>
      <c r="O20" s="13"/>
      <c r="P20" s="8"/>
      <c r="Q20" s="13"/>
      <c r="R20" s="8"/>
      <c r="S20" s="13"/>
      <c r="T20" s="8"/>
      <c r="U20" s="13" t="s">
        <v>3303</v>
      </c>
      <c r="V20" s="8"/>
      <c r="W20" s="13"/>
      <c r="X20" s="8"/>
      <c r="Y20" s="13"/>
      <c r="Z20" s="8"/>
      <c r="AA20" s="13"/>
      <c r="AB20" s="8"/>
      <c r="AC20" s="13"/>
      <c r="AD20" s="8"/>
      <c r="AE20" s="13"/>
      <c r="AF20" s="8"/>
      <c r="AG20" s="13"/>
      <c r="AH20" s="8"/>
      <c r="AI20" s="118" t="s">
        <v>42</v>
      </c>
      <c r="AJ20" s="119" t="s">
        <v>42</v>
      </c>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63"/>
      <c r="BL20" s="119" t="s">
        <v>42</v>
      </c>
      <c r="BM20" s="164"/>
      <c r="BN20" s="165"/>
    </row>
    <row r="21" spans="1:66" ht="51.95" customHeight="1" thickBot="1">
      <c r="A21" s="36"/>
      <c r="B21" s="37" t="s">
        <v>14</v>
      </c>
      <c r="C21" s="38" t="s">
        <v>15</v>
      </c>
      <c r="D21" s="39" t="s">
        <v>2646</v>
      </c>
      <c r="E21" s="303"/>
      <c r="F21" s="387"/>
      <c r="G21" s="13"/>
      <c r="H21" s="8"/>
      <c r="I21" s="13"/>
      <c r="J21" s="8"/>
      <c r="K21" s="13"/>
      <c r="L21" s="8"/>
      <c r="M21" s="13"/>
      <c r="N21" s="8"/>
      <c r="O21" s="13"/>
      <c r="P21" s="8"/>
      <c r="Q21" s="13"/>
      <c r="R21" s="8"/>
      <c r="S21" s="13" t="s">
        <v>3191</v>
      </c>
      <c r="T21" s="8"/>
      <c r="U21" s="13"/>
      <c r="V21" s="8"/>
      <c r="W21" s="13"/>
      <c r="X21" s="8"/>
      <c r="Y21" s="13"/>
      <c r="Z21" s="8"/>
      <c r="AA21" s="13"/>
      <c r="AB21" s="8"/>
      <c r="AC21" s="13"/>
      <c r="AD21" s="8"/>
      <c r="AE21" s="118" t="s">
        <v>42</v>
      </c>
      <c r="AF21" s="119" t="s">
        <v>42</v>
      </c>
      <c r="AG21" s="14"/>
      <c r="AH21" s="9"/>
      <c r="AI21" s="13"/>
      <c r="AJ21" s="8"/>
      <c r="AK21" s="13" t="s">
        <v>86</v>
      </c>
      <c r="AL21" s="8" t="s">
        <v>86</v>
      </c>
      <c r="AM21" s="13" t="s">
        <v>86</v>
      </c>
      <c r="AN21" s="8" t="s">
        <v>86</v>
      </c>
      <c r="AO21" s="13"/>
      <c r="AP21" s="8"/>
      <c r="AQ21" s="13"/>
      <c r="AR21" s="8"/>
      <c r="AS21" s="118" t="s">
        <v>42</v>
      </c>
      <c r="AT21" s="119" t="s">
        <v>42</v>
      </c>
      <c r="AU21" s="13" t="s">
        <v>3391</v>
      </c>
      <c r="AV21" s="8" t="s">
        <v>3391</v>
      </c>
      <c r="AW21" s="118" t="s">
        <v>42</v>
      </c>
      <c r="AX21" s="119" t="s">
        <v>42</v>
      </c>
      <c r="AY21" s="118" t="s">
        <v>42</v>
      </c>
      <c r="AZ21" s="119" t="s">
        <v>42</v>
      </c>
      <c r="BA21" s="13"/>
      <c r="BB21" s="8"/>
      <c r="BC21" s="13"/>
      <c r="BD21" s="8"/>
      <c r="BE21" s="13"/>
      <c r="BF21" s="8"/>
      <c r="BG21" s="13" t="s">
        <v>1624</v>
      </c>
      <c r="BH21" s="8" t="s">
        <v>1624</v>
      </c>
      <c r="BI21" s="13" t="s">
        <v>1624</v>
      </c>
      <c r="BJ21" s="8" t="s">
        <v>1624</v>
      </c>
      <c r="BK21" s="13"/>
      <c r="BL21" s="8"/>
      <c r="BM21" s="164"/>
      <c r="BN21" s="165"/>
    </row>
    <row r="22" spans="1:66" ht="51.95" customHeight="1" thickBot="1">
      <c r="A22" s="36"/>
      <c r="B22" s="37" t="s">
        <v>20</v>
      </c>
      <c r="C22" s="38" t="s">
        <v>40</v>
      </c>
      <c r="D22" s="39" t="s">
        <v>172</v>
      </c>
      <c r="E22" s="303"/>
      <c r="F22" s="387"/>
      <c r="G22" s="13"/>
      <c r="H22" s="8"/>
      <c r="I22" s="13"/>
      <c r="J22" s="8"/>
      <c r="K22" s="13"/>
      <c r="L22" s="8"/>
      <c r="M22" s="13"/>
      <c r="N22" s="8"/>
      <c r="O22" s="13"/>
      <c r="P22" s="8"/>
      <c r="Q22" s="13"/>
      <c r="R22" s="8"/>
      <c r="S22" s="13"/>
      <c r="T22" s="8"/>
      <c r="U22" s="13"/>
      <c r="V22" s="8"/>
      <c r="W22" s="13"/>
      <c r="X22" s="8"/>
      <c r="Y22" s="13"/>
      <c r="Z22" s="8"/>
      <c r="AA22" s="13"/>
      <c r="AB22" s="8"/>
      <c r="AC22" s="13"/>
      <c r="AD22" s="8"/>
      <c r="AE22" s="13"/>
      <c r="AF22" s="8"/>
      <c r="AG22" s="13"/>
      <c r="AH22" s="8"/>
      <c r="AI22" s="13"/>
      <c r="AJ22" s="8"/>
      <c r="AK22" s="13"/>
      <c r="AL22" s="8"/>
      <c r="AM22" s="13"/>
      <c r="AN22" s="675" t="s">
        <v>42</v>
      </c>
      <c r="AO22" s="13"/>
      <c r="AP22" s="8"/>
      <c r="AQ22" s="13"/>
      <c r="AR22" s="8"/>
      <c r="AS22" s="13"/>
      <c r="AT22" s="12"/>
      <c r="AU22" s="13"/>
      <c r="AV22" s="8"/>
      <c r="AW22" s="13"/>
      <c r="AX22" s="8"/>
      <c r="AY22" s="13"/>
      <c r="AZ22" s="8"/>
      <c r="BA22" s="13"/>
      <c r="BB22" s="8"/>
      <c r="BC22" s="13"/>
      <c r="BD22" s="8"/>
      <c r="BE22" s="13"/>
      <c r="BF22" s="8"/>
      <c r="BG22" s="13"/>
      <c r="BH22" s="309" t="s">
        <v>3479</v>
      </c>
      <c r="BI22" s="13"/>
      <c r="BJ22" s="8"/>
      <c r="BK22" s="13"/>
      <c r="BL22" s="8"/>
      <c r="BM22" s="164"/>
      <c r="BN22" s="548" t="s">
        <v>3521</v>
      </c>
    </row>
    <row r="23" spans="1:66" s="288" customFormat="1" ht="51.95" customHeight="1" thickBot="1">
      <c r="A23" s="284"/>
      <c r="B23" s="285" t="s">
        <v>20</v>
      </c>
      <c r="C23" s="286" t="s">
        <v>40</v>
      </c>
      <c r="D23" s="287" t="s">
        <v>43</v>
      </c>
      <c r="E23" s="303"/>
      <c r="F23" s="387"/>
      <c r="G23" s="79"/>
      <c r="H23" s="72"/>
      <c r="I23" s="79"/>
      <c r="J23" s="72" t="s">
        <v>3236</v>
      </c>
      <c r="K23" s="79" t="s">
        <v>3237</v>
      </c>
      <c r="L23" s="72"/>
      <c r="M23" s="79"/>
      <c r="N23" s="72"/>
      <c r="O23" s="79"/>
      <c r="P23" s="72"/>
      <c r="Q23" s="79"/>
      <c r="R23" s="72"/>
      <c r="S23" s="79"/>
      <c r="T23" s="72"/>
      <c r="U23" s="79"/>
      <c r="V23" s="72"/>
      <c r="W23" s="79" t="s">
        <v>692</v>
      </c>
      <c r="X23" s="72" t="s">
        <v>3347</v>
      </c>
      <c r="Y23" s="79" t="s">
        <v>3235</v>
      </c>
      <c r="Z23" s="72"/>
      <c r="AA23" s="79"/>
      <c r="AB23" s="72"/>
      <c r="AC23" s="79"/>
      <c r="AD23" s="72"/>
      <c r="AE23" s="13"/>
      <c r="AF23" s="8"/>
      <c r="AG23" s="79" t="s">
        <v>692</v>
      </c>
      <c r="AH23" s="72" t="s">
        <v>656</v>
      </c>
      <c r="AI23" s="79" t="s">
        <v>3419</v>
      </c>
      <c r="AJ23" s="72"/>
      <c r="AK23" s="118" t="s">
        <v>42</v>
      </c>
      <c r="AL23" s="119" t="s">
        <v>42</v>
      </c>
      <c r="AM23" s="79"/>
      <c r="AN23" s="72" t="s">
        <v>3454</v>
      </c>
      <c r="AO23" s="79"/>
      <c r="AP23" s="72"/>
      <c r="AQ23" s="79"/>
      <c r="AR23" s="72"/>
      <c r="AS23" s="79"/>
      <c r="AT23" s="12"/>
      <c r="AU23" s="13" t="s">
        <v>3455</v>
      </c>
      <c r="AV23" s="8" t="s">
        <v>2676</v>
      </c>
      <c r="AW23" s="79"/>
      <c r="AX23" s="72" t="s">
        <v>3442</v>
      </c>
      <c r="AY23" s="118" t="s">
        <v>42</v>
      </c>
      <c r="AZ23" s="119" t="s">
        <v>42</v>
      </c>
      <c r="BA23" s="79"/>
      <c r="BB23" s="72"/>
      <c r="BC23" s="79"/>
      <c r="BD23" s="72"/>
      <c r="BE23" s="79"/>
      <c r="BF23" s="72"/>
      <c r="BG23" s="79"/>
      <c r="BH23" s="309"/>
      <c r="BI23" s="79" t="s">
        <v>3459</v>
      </c>
      <c r="BJ23" s="309" t="s">
        <v>3460</v>
      </c>
      <c r="BK23" s="79"/>
      <c r="BL23" s="72"/>
      <c r="BM23" s="118" t="s">
        <v>42</v>
      </c>
      <c r="BN23" s="119" t="s">
        <v>42</v>
      </c>
    </row>
    <row r="24" spans="1:66" ht="51.95" customHeight="1" thickBot="1">
      <c r="A24" s="36" t="s">
        <v>99</v>
      </c>
      <c r="B24" s="37" t="s">
        <v>14</v>
      </c>
      <c r="C24" s="38" t="s">
        <v>40</v>
      </c>
      <c r="D24" s="39" t="s">
        <v>44</v>
      </c>
      <c r="E24" s="303"/>
      <c r="F24" s="387" t="s">
        <v>3258</v>
      </c>
      <c r="G24" s="13"/>
      <c r="H24" s="72" t="s">
        <v>3139</v>
      </c>
      <c r="I24" s="13" t="s">
        <v>3238</v>
      </c>
      <c r="J24" s="72" t="s">
        <v>3239</v>
      </c>
      <c r="K24" s="13" t="s">
        <v>3272</v>
      </c>
      <c r="L24" s="8" t="s">
        <v>3498</v>
      </c>
      <c r="M24" s="13"/>
      <c r="N24" s="8"/>
      <c r="O24" s="13"/>
      <c r="P24" s="8"/>
      <c r="Q24" s="13" t="s">
        <v>3320</v>
      </c>
      <c r="R24" s="72" t="s">
        <v>3321</v>
      </c>
      <c r="S24" s="13" t="s">
        <v>3268</v>
      </c>
      <c r="T24" s="8" t="s">
        <v>3300</v>
      </c>
      <c r="U24" s="13" t="s">
        <v>3332</v>
      </c>
      <c r="V24" s="72" t="s">
        <v>3252</v>
      </c>
      <c r="W24" s="79"/>
      <c r="X24" s="72" t="s">
        <v>3287</v>
      </c>
      <c r="Y24" s="13"/>
      <c r="Z24" s="8" t="s">
        <v>3358</v>
      </c>
      <c r="AA24" s="13"/>
      <c r="AB24" s="8"/>
      <c r="AC24" s="13"/>
      <c r="AD24" s="8"/>
      <c r="AE24" s="13"/>
      <c r="AF24" s="72"/>
      <c r="AG24" s="79" t="s">
        <v>3376</v>
      </c>
      <c r="AH24" s="8" t="s">
        <v>3398</v>
      </c>
      <c r="AI24" s="13" t="s">
        <v>3392</v>
      </c>
      <c r="AJ24" s="72"/>
      <c r="AK24" s="13" t="s">
        <v>3407</v>
      </c>
      <c r="AL24" s="8"/>
      <c r="AM24" s="13"/>
      <c r="AN24" s="8" t="s">
        <v>3430</v>
      </c>
      <c r="AO24" s="13"/>
      <c r="AP24" s="8"/>
      <c r="AQ24" s="13"/>
      <c r="AR24" s="8"/>
      <c r="AS24" s="13"/>
      <c r="AT24" s="12" t="s">
        <v>3438</v>
      </c>
      <c r="AU24" s="13" t="s">
        <v>3474</v>
      </c>
      <c r="AV24" s="8" t="s">
        <v>3475</v>
      </c>
      <c r="AW24" s="13"/>
      <c r="AX24" s="8"/>
      <c r="AY24" s="13" t="s">
        <v>3431</v>
      </c>
      <c r="AZ24" s="119" t="s">
        <v>42</v>
      </c>
      <c r="BA24" s="13"/>
      <c r="BB24" s="8"/>
      <c r="BC24" s="13"/>
      <c r="BD24" s="8"/>
      <c r="BE24" s="13"/>
      <c r="BF24" s="8"/>
      <c r="BG24" s="13"/>
      <c r="BH24" s="8"/>
      <c r="BI24" s="13" t="s">
        <v>3490</v>
      </c>
      <c r="BJ24" s="8"/>
      <c r="BK24" s="13"/>
      <c r="BL24" s="8"/>
      <c r="BM24" s="164"/>
      <c r="BN24" s="165"/>
    </row>
    <row r="25" spans="1:66" ht="51.95" customHeight="1" thickBot="1">
      <c r="A25" s="36" t="s">
        <v>99</v>
      </c>
      <c r="B25" s="37" t="s">
        <v>22</v>
      </c>
      <c r="C25" s="38" t="s">
        <v>40</v>
      </c>
      <c r="D25" s="39" t="s">
        <v>45</v>
      </c>
      <c r="E25" s="303" t="s">
        <v>31</v>
      </c>
      <c r="F25" s="387"/>
      <c r="G25" s="18" t="s">
        <v>3102</v>
      </c>
      <c r="H25" s="8" t="s">
        <v>3181</v>
      </c>
      <c r="I25" s="13" t="s">
        <v>1077</v>
      </c>
      <c r="J25" s="8" t="s">
        <v>3158</v>
      </c>
      <c r="K25" s="13" t="s">
        <v>3276</v>
      </c>
      <c r="L25" s="8" t="s">
        <v>31</v>
      </c>
      <c r="M25" s="13"/>
      <c r="N25" s="8"/>
      <c r="O25" s="13"/>
      <c r="P25" s="8"/>
      <c r="Q25" s="13" t="s">
        <v>3101</v>
      </c>
      <c r="R25" s="8" t="s">
        <v>3100</v>
      </c>
      <c r="S25" s="13" t="s">
        <v>3267</v>
      </c>
      <c r="T25" s="8"/>
      <c r="U25" s="13"/>
      <c r="V25" s="8"/>
      <c r="W25" s="13"/>
      <c r="X25" s="8" t="s">
        <v>3346</v>
      </c>
      <c r="Y25" s="13" t="s">
        <v>3359</v>
      </c>
      <c r="Z25" s="8" t="s">
        <v>3277</v>
      </c>
      <c r="AA25" s="13"/>
      <c r="AB25" s="8"/>
      <c r="AC25" s="13"/>
      <c r="AD25" s="8"/>
      <c r="AE25" s="13" t="s">
        <v>3387</v>
      </c>
      <c r="AF25" s="8" t="s">
        <v>3362</v>
      </c>
      <c r="AG25" s="79" t="s">
        <v>1718</v>
      </c>
      <c r="AH25" s="8" t="s">
        <v>3220</v>
      </c>
      <c r="AI25" s="13"/>
      <c r="AJ25" s="8" t="s">
        <v>3388</v>
      </c>
      <c r="AK25" s="13" t="s">
        <v>3378</v>
      </c>
      <c r="AL25" s="8" t="s">
        <v>25</v>
      </c>
      <c r="AM25" s="13"/>
      <c r="AN25" s="72" t="s">
        <v>3426</v>
      </c>
      <c r="AO25" s="13"/>
      <c r="AP25" s="8"/>
      <c r="AQ25" s="13"/>
      <c r="AR25" s="8"/>
      <c r="AS25" s="13"/>
      <c r="AT25" s="12"/>
      <c r="AU25" s="13" t="s">
        <v>3437</v>
      </c>
      <c r="AV25" s="8" t="s">
        <v>3443</v>
      </c>
      <c r="AW25" s="13" t="s">
        <v>117</v>
      </c>
      <c r="AX25" s="8" t="s">
        <v>117</v>
      </c>
      <c r="AY25" s="13"/>
      <c r="AZ25" s="8"/>
      <c r="BA25" s="13"/>
      <c r="BB25" s="8"/>
      <c r="BC25" s="13"/>
      <c r="BD25" s="8"/>
      <c r="BE25" s="13"/>
      <c r="BF25" s="8"/>
      <c r="BG25" s="13"/>
      <c r="BH25" s="8"/>
      <c r="BI25" s="13"/>
      <c r="BJ25" s="8"/>
      <c r="BK25" s="13"/>
      <c r="BL25" s="8"/>
      <c r="BM25" s="164"/>
      <c r="BN25" s="165"/>
    </row>
    <row r="26" spans="1:66" ht="51.95" customHeight="1" thickBot="1">
      <c r="A26" s="36"/>
      <c r="B26" s="37" t="s">
        <v>20</v>
      </c>
      <c r="C26" s="38" t="s">
        <v>40</v>
      </c>
      <c r="D26" s="39" t="s">
        <v>46</v>
      </c>
      <c r="E26" s="303"/>
      <c r="F26" s="387" t="s">
        <v>3316</v>
      </c>
      <c r="G26" s="13"/>
      <c r="H26" s="8"/>
      <c r="I26" s="13" t="s">
        <v>3297</v>
      </c>
      <c r="J26" s="8"/>
      <c r="K26" s="13"/>
      <c r="L26" s="8"/>
      <c r="M26" s="13"/>
      <c r="N26" s="8"/>
      <c r="O26" s="13"/>
      <c r="P26" s="8"/>
      <c r="Q26" s="79" t="s">
        <v>3296</v>
      </c>
      <c r="R26" s="8" t="s">
        <v>3298</v>
      </c>
      <c r="S26" s="13" t="s">
        <v>3230</v>
      </c>
      <c r="T26" s="8"/>
      <c r="U26" s="13" t="s">
        <v>3329</v>
      </c>
      <c r="V26" s="8"/>
      <c r="W26" s="79" t="s">
        <v>3299</v>
      </c>
      <c r="X26" s="8" t="s">
        <v>3227</v>
      </c>
      <c r="Y26" s="13" t="s">
        <v>3338</v>
      </c>
      <c r="Z26" s="8" t="s">
        <v>3384</v>
      </c>
      <c r="AA26" s="13"/>
      <c r="AB26" s="8"/>
      <c r="AC26" s="13"/>
      <c r="AD26" s="8"/>
      <c r="AE26" s="13"/>
      <c r="AF26" s="8" t="s">
        <v>3228</v>
      </c>
      <c r="AG26" s="79" t="s">
        <v>3400</v>
      </c>
      <c r="AH26" s="8" t="s">
        <v>3385</v>
      </c>
      <c r="AI26" s="13"/>
      <c r="AJ26" s="8"/>
      <c r="AK26" s="13" t="s">
        <v>3278</v>
      </c>
      <c r="AL26" s="8"/>
      <c r="AM26" s="13"/>
      <c r="AN26" s="8"/>
      <c r="AO26" s="13"/>
      <c r="AP26" s="8"/>
      <c r="AQ26" s="13"/>
      <c r="AR26" s="8"/>
      <c r="AS26" s="79"/>
      <c r="AT26" s="12"/>
      <c r="AU26" s="13"/>
      <c r="AV26" s="8"/>
      <c r="AW26" s="13"/>
      <c r="AX26" s="8"/>
      <c r="AY26" s="118" t="s">
        <v>42</v>
      </c>
      <c r="AZ26" s="119" t="s">
        <v>42</v>
      </c>
      <c r="BA26" s="13"/>
      <c r="BB26" s="8"/>
      <c r="BC26" s="13"/>
      <c r="BD26" s="8"/>
      <c r="BE26" s="13"/>
      <c r="BF26" s="8"/>
      <c r="BG26" s="118" t="s">
        <v>42</v>
      </c>
      <c r="BH26" s="119" t="s">
        <v>42</v>
      </c>
      <c r="BI26" s="13"/>
      <c r="BJ26" s="8"/>
      <c r="BK26" s="13" t="s">
        <v>31</v>
      </c>
      <c r="BL26" s="8"/>
      <c r="BM26" s="164"/>
      <c r="BN26" s="165"/>
    </row>
    <row r="27" spans="1:66" ht="51.95" customHeight="1" thickBot="1">
      <c r="A27" s="36" t="s">
        <v>99</v>
      </c>
      <c r="B27" s="37" t="s">
        <v>14</v>
      </c>
      <c r="C27" s="38" t="s">
        <v>40</v>
      </c>
      <c r="D27" s="53" t="s">
        <v>47</v>
      </c>
      <c r="E27" s="303"/>
      <c r="F27" s="387"/>
      <c r="G27" s="13" t="s">
        <v>3293</v>
      </c>
      <c r="H27" s="13" t="s">
        <v>3294</v>
      </c>
      <c r="I27" s="13" t="s">
        <v>2968</v>
      </c>
      <c r="J27" s="13" t="s">
        <v>2968</v>
      </c>
      <c r="K27" s="13" t="s">
        <v>2968</v>
      </c>
      <c r="L27" s="13" t="s">
        <v>2968</v>
      </c>
      <c r="M27" s="13"/>
      <c r="N27" s="8"/>
      <c r="O27" s="13"/>
      <c r="P27" s="8"/>
      <c r="Q27" s="13" t="s">
        <v>2968</v>
      </c>
      <c r="R27" s="13" t="s">
        <v>2968</v>
      </c>
      <c r="S27" s="13" t="s">
        <v>2968</v>
      </c>
      <c r="T27" s="13" t="s">
        <v>2968</v>
      </c>
      <c r="U27" s="13" t="s">
        <v>2968</v>
      </c>
      <c r="V27" s="13" t="s">
        <v>2968</v>
      </c>
      <c r="W27" s="13"/>
      <c r="X27" s="8"/>
      <c r="Y27" s="13" t="s">
        <v>3253</v>
      </c>
      <c r="Z27" s="8"/>
      <c r="AA27" s="13"/>
      <c r="AB27" s="8"/>
      <c r="AC27" s="13"/>
      <c r="AD27" s="8"/>
      <c r="AE27" s="13" t="s">
        <v>3348</v>
      </c>
      <c r="AF27" s="8" t="s">
        <v>3271</v>
      </c>
      <c r="AG27" s="79"/>
      <c r="AH27" s="8"/>
      <c r="AI27" s="13" t="s">
        <v>3259</v>
      </c>
      <c r="AJ27" s="8" t="s">
        <v>3249</v>
      </c>
      <c r="AK27" s="13" t="s">
        <v>3409</v>
      </c>
      <c r="AL27" s="8" t="s">
        <v>3408</v>
      </c>
      <c r="AM27" s="13"/>
      <c r="AN27" s="8"/>
      <c r="AO27" s="13"/>
      <c r="AP27" s="8"/>
      <c r="AQ27" s="13"/>
      <c r="AR27" s="8"/>
      <c r="AS27" s="13"/>
      <c r="AT27" s="12"/>
      <c r="AU27" s="13"/>
      <c r="AV27" s="8"/>
      <c r="AW27" s="13" t="s">
        <v>3472</v>
      </c>
      <c r="AX27" s="8"/>
      <c r="AY27" s="13"/>
      <c r="AZ27" s="8"/>
      <c r="BA27" s="13"/>
      <c r="BB27" s="8"/>
      <c r="BC27" s="13"/>
      <c r="BD27" s="8"/>
      <c r="BE27" s="13"/>
      <c r="BF27" s="8"/>
      <c r="BG27" s="13"/>
      <c r="BH27" s="8" t="s">
        <v>3491</v>
      </c>
      <c r="BI27" s="13"/>
      <c r="BJ27" s="8"/>
      <c r="BK27" s="13"/>
      <c r="BL27" s="8"/>
      <c r="BM27" s="164"/>
      <c r="BN27" s="165"/>
    </row>
    <row r="28" spans="1:66" ht="51.95" customHeight="1" thickBot="1">
      <c r="A28" s="36" t="s">
        <v>99</v>
      </c>
      <c r="B28" s="37" t="s">
        <v>14</v>
      </c>
      <c r="C28" s="38" t="s">
        <v>40</v>
      </c>
      <c r="D28" s="53" t="s">
        <v>48</v>
      </c>
      <c r="E28" s="303" t="s">
        <v>3254</v>
      </c>
      <c r="F28" s="387"/>
      <c r="G28" s="18" t="s">
        <v>3104</v>
      </c>
      <c r="H28" s="72"/>
      <c r="I28" s="13"/>
      <c r="J28" s="72" t="s">
        <v>3281</v>
      </c>
      <c r="K28" s="13"/>
      <c r="L28" s="8"/>
      <c r="M28" s="13"/>
      <c r="N28" s="8"/>
      <c r="O28" s="13"/>
      <c r="P28" s="8"/>
      <c r="Q28" s="13"/>
      <c r="R28" s="8"/>
      <c r="S28" s="13" t="s">
        <v>3331</v>
      </c>
      <c r="T28" s="8" t="s">
        <v>3330</v>
      </c>
      <c r="U28" s="13"/>
      <c r="V28" s="72" t="s">
        <v>3282</v>
      </c>
      <c r="W28" s="79"/>
      <c r="X28" s="8" t="s">
        <v>3283</v>
      </c>
      <c r="Y28" s="118" t="s">
        <v>42</v>
      </c>
      <c r="Z28" s="119" t="s">
        <v>42</v>
      </c>
      <c r="AA28" s="13"/>
      <c r="AB28" s="8"/>
      <c r="AC28" s="13"/>
      <c r="AD28" s="8"/>
      <c r="AE28" s="13" t="s">
        <v>3349</v>
      </c>
      <c r="AF28" s="8" t="s">
        <v>3271</v>
      </c>
      <c r="AG28" s="79"/>
      <c r="AH28" s="8" t="s">
        <v>3219</v>
      </c>
      <c r="AI28" s="13" t="s">
        <v>3418</v>
      </c>
      <c r="AJ28" s="8"/>
      <c r="AK28" s="13" t="s">
        <v>90</v>
      </c>
      <c r="AL28" s="8" t="s">
        <v>90</v>
      </c>
      <c r="AM28" s="13" t="s">
        <v>90</v>
      </c>
      <c r="AN28" s="8" t="s">
        <v>90</v>
      </c>
      <c r="AO28" s="13"/>
      <c r="AP28" s="8"/>
      <c r="AQ28" s="13"/>
      <c r="AR28" s="8"/>
      <c r="AS28" s="13"/>
      <c r="AT28" s="12"/>
      <c r="AU28" s="13" t="s">
        <v>3456</v>
      </c>
      <c r="AV28" s="8"/>
      <c r="AW28" s="13"/>
      <c r="AX28" s="8"/>
      <c r="AY28" s="13"/>
      <c r="AZ28" s="8"/>
      <c r="BA28" s="13"/>
      <c r="BB28" s="8"/>
      <c r="BC28" s="13"/>
      <c r="BD28" s="8"/>
      <c r="BE28" s="13"/>
      <c r="BF28" s="8"/>
      <c r="BG28" s="13"/>
      <c r="BH28" s="8" t="s">
        <v>3491</v>
      </c>
      <c r="BI28" s="13"/>
      <c r="BJ28" s="8"/>
      <c r="BK28" s="13"/>
      <c r="BL28" s="8"/>
      <c r="BM28" s="171" t="s">
        <v>42</v>
      </c>
      <c r="BN28" s="172" t="s">
        <v>42</v>
      </c>
    </row>
    <row r="29" spans="1:66" ht="51.95" customHeight="1" thickBot="1">
      <c r="A29" s="36"/>
      <c r="B29" s="37" t="s">
        <v>20</v>
      </c>
      <c r="C29" s="38" t="s">
        <v>49</v>
      </c>
      <c r="D29" s="39" t="s">
        <v>50</v>
      </c>
      <c r="E29" s="303" t="s">
        <v>3254</v>
      </c>
      <c r="F29" s="387"/>
      <c r="G29" s="13" t="s">
        <v>3291</v>
      </c>
      <c r="H29" s="8" t="s">
        <v>3183</v>
      </c>
      <c r="I29" s="13"/>
      <c r="J29" s="72" t="s">
        <v>3292</v>
      </c>
      <c r="K29" s="79" t="s">
        <v>3233</v>
      </c>
      <c r="L29" s="119" t="s">
        <v>42</v>
      </c>
      <c r="M29" s="13"/>
      <c r="N29" s="8"/>
      <c r="O29" s="13"/>
      <c r="P29" s="8"/>
      <c r="Q29" s="13"/>
      <c r="R29" s="8"/>
      <c r="S29" s="13"/>
      <c r="T29" s="8" t="s">
        <v>3301</v>
      </c>
      <c r="U29" s="11" t="s">
        <v>3377</v>
      </c>
      <c r="V29" s="11" t="s">
        <v>3377</v>
      </c>
      <c r="W29" s="79" t="s">
        <v>3285</v>
      </c>
      <c r="X29" s="8"/>
      <c r="Y29" s="79" t="s">
        <v>3235</v>
      </c>
      <c r="Z29" s="8"/>
      <c r="AA29" s="13"/>
      <c r="AB29" s="8"/>
      <c r="AC29" s="13"/>
      <c r="AD29" s="8"/>
      <c r="AE29" s="13" t="s">
        <v>2213</v>
      </c>
      <c r="AF29" s="8" t="s">
        <v>3366</v>
      </c>
      <c r="AG29" s="79" t="s">
        <v>3401</v>
      </c>
      <c r="AH29" s="8"/>
      <c r="AI29" s="13"/>
      <c r="AJ29" s="8"/>
      <c r="AK29" s="13" t="s">
        <v>3278</v>
      </c>
      <c r="AL29" s="13" t="s">
        <v>3278</v>
      </c>
      <c r="AM29" s="13" t="s">
        <v>3278</v>
      </c>
      <c r="AN29" s="13" t="s">
        <v>3278</v>
      </c>
      <c r="AO29" s="13"/>
      <c r="AP29" s="8"/>
      <c r="AQ29" s="13"/>
      <c r="AR29" s="8"/>
      <c r="AS29" s="13"/>
      <c r="AT29" s="13" t="s">
        <v>3452</v>
      </c>
      <c r="AU29" s="13"/>
      <c r="AV29" s="8"/>
      <c r="AW29" s="118" t="s">
        <v>42</v>
      </c>
      <c r="AX29" s="119" t="s">
        <v>42</v>
      </c>
      <c r="AY29" s="118" t="s">
        <v>42</v>
      </c>
      <c r="AZ29" s="119" t="s">
        <v>42</v>
      </c>
      <c r="BA29" s="13"/>
      <c r="BB29" s="8"/>
      <c r="BC29" s="13"/>
      <c r="BD29" s="8"/>
      <c r="BE29" s="13"/>
      <c r="BF29" s="8"/>
      <c r="BG29" s="79"/>
      <c r="BH29" s="309" t="s">
        <v>3478</v>
      </c>
      <c r="BI29" s="241" t="s">
        <v>3499</v>
      </c>
      <c r="BJ29" s="309"/>
      <c r="BK29" s="13" t="s">
        <v>3286</v>
      </c>
      <c r="BL29" s="8"/>
      <c r="BM29" s="171" t="s">
        <v>42</v>
      </c>
      <c r="BN29" s="172" t="s">
        <v>42</v>
      </c>
    </row>
    <row r="30" spans="1:66" ht="51.95" customHeight="1" thickBot="1">
      <c r="A30" s="36"/>
      <c r="B30" s="37" t="s">
        <v>20</v>
      </c>
      <c r="C30" s="38" t="s">
        <v>49</v>
      </c>
      <c r="D30" s="39" t="s">
        <v>51</v>
      </c>
      <c r="E30" s="303" t="s">
        <v>3254</v>
      </c>
      <c r="F30" s="387"/>
      <c r="G30" s="13"/>
      <c r="H30" s="8"/>
      <c r="I30" s="13"/>
      <c r="J30" s="8"/>
      <c r="K30" s="13"/>
      <c r="L30" s="8"/>
      <c r="M30" s="13"/>
      <c r="N30" s="8"/>
      <c r="O30" s="13"/>
      <c r="P30" s="8"/>
      <c r="Q30" s="118" t="s">
        <v>42</v>
      </c>
      <c r="R30" s="119" t="s">
        <v>42</v>
      </c>
      <c r="S30" s="13"/>
      <c r="T30" s="8"/>
      <c r="U30" s="13"/>
      <c r="V30" s="8"/>
      <c r="W30" s="13"/>
      <c r="X30" s="8"/>
      <c r="Y30" s="13"/>
      <c r="Z30" s="8"/>
      <c r="AA30" s="13"/>
      <c r="AB30" s="8"/>
      <c r="AC30" s="13"/>
      <c r="AD30" s="8"/>
      <c r="AE30" s="13"/>
      <c r="AF30" s="8"/>
      <c r="AG30" s="13"/>
      <c r="AH30" s="8"/>
      <c r="AI30" s="13"/>
      <c r="AJ30" s="8"/>
      <c r="AK30" s="13" t="s">
        <v>3278</v>
      </c>
      <c r="AL30" s="8"/>
      <c r="AM30" s="13"/>
      <c r="AN30" s="8"/>
      <c r="AO30" s="13"/>
      <c r="AP30" s="8"/>
      <c r="AQ30" s="13"/>
      <c r="AR30" s="8"/>
      <c r="AS30" s="13"/>
      <c r="AT30" s="12"/>
      <c r="AU30" s="13"/>
      <c r="AV30" s="8"/>
      <c r="AW30" s="13"/>
      <c r="AX30" s="8"/>
      <c r="AY30" s="13"/>
      <c r="AZ30" s="8"/>
      <c r="BA30" s="13"/>
      <c r="BB30" s="8"/>
      <c r="BC30" s="13"/>
      <c r="BD30" s="8"/>
      <c r="BE30" s="13"/>
      <c r="BF30" s="8"/>
      <c r="BG30" s="13"/>
      <c r="BH30" s="8"/>
      <c r="BI30" s="13"/>
      <c r="BJ30" s="8"/>
      <c r="BK30" s="13"/>
      <c r="BL30" s="8"/>
      <c r="BM30" s="164"/>
      <c r="BN30" s="165"/>
    </row>
    <row r="31" spans="1:66" ht="51.95" customHeight="1" thickBot="1">
      <c r="A31" s="36"/>
      <c r="B31" s="37" t="s">
        <v>20</v>
      </c>
      <c r="C31" s="38" t="s">
        <v>49</v>
      </c>
      <c r="D31" s="39" t="s">
        <v>52</v>
      </c>
      <c r="E31" s="303"/>
      <c r="F31" s="387"/>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t="s">
        <v>3278</v>
      </c>
      <c r="AL31" s="8"/>
      <c r="AM31" s="13"/>
      <c r="AN31" s="8"/>
      <c r="AO31" s="13"/>
      <c r="AP31" s="8"/>
      <c r="AQ31" s="13"/>
      <c r="AR31" s="8"/>
      <c r="AS31" s="13"/>
      <c r="AT31" s="8"/>
      <c r="AU31" s="13"/>
      <c r="AV31" s="8"/>
      <c r="AW31" s="13"/>
      <c r="AX31" s="8"/>
      <c r="AY31" s="13"/>
      <c r="AZ31" s="8"/>
      <c r="BA31" s="13"/>
      <c r="BB31" s="8"/>
      <c r="BC31" s="13"/>
      <c r="BD31" s="8"/>
      <c r="BE31" s="13"/>
      <c r="BF31" s="8"/>
      <c r="BG31" s="13"/>
      <c r="BH31" s="8"/>
      <c r="BI31" s="118" t="s">
        <v>42</v>
      </c>
      <c r="BJ31" s="119" t="s">
        <v>42</v>
      </c>
      <c r="BK31" s="118" t="s">
        <v>42</v>
      </c>
      <c r="BL31" s="119" t="s">
        <v>42</v>
      </c>
      <c r="BM31" s="171" t="s">
        <v>42</v>
      </c>
      <c r="BN31" s="172" t="s">
        <v>42</v>
      </c>
    </row>
    <row r="32" spans="1:66" ht="51.95" customHeight="1" thickBot="1">
      <c r="A32" s="36"/>
      <c r="B32" s="37" t="s">
        <v>20</v>
      </c>
      <c r="C32" s="38" t="s">
        <v>49</v>
      </c>
      <c r="D32" s="39" t="s">
        <v>83</v>
      </c>
      <c r="E32" s="303"/>
      <c r="F32" s="387"/>
      <c r="G32" s="13"/>
      <c r="H32" s="8"/>
      <c r="I32" s="14" t="s">
        <v>2834</v>
      </c>
      <c r="J32" s="14" t="s">
        <v>2834</v>
      </c>
      <c r="K32" s="14" t="s">
        <v>2834</v>
      </c>
      <c r="L32" s="14" t="s">
        <v>2834</v>
      </c>
      <c r="M32" s="13"/>
      <c r="N32" s="8"/>
      <c r="O32" s="13"/>
      <c r="P32" s="8"/>
      <c r="Q32" s="13"/>
      <c r="R32" s="8"/>
      <c r="S32" s="13"/>
      <c r="T32" s="8"/>
      <c r="U32" s="13"/>
      <c r="V32" s="8"/>
      <c r="W32" s="164"/>
      <c r="X32" s="165"/>
      <c r="Y32" s="13"/>
      <c r="Z32" s="8"/>
      <c r="AA32" s="13"/>
      <c r="AB32" s="8"/>
      <c r="AC32" s="13"/>
      <c r="AD32" s="8"/>
      <c r="AE32" s="13"/>
      <c r="AF32" s="8"/>
      <c r="AG32" s="50" t="s">
        <v>114</v>
      </c>
      <c r="AH32" s="9" t="s">
        <v>3310</v>
      </c>
      <c r="AI32" s="9" t="s">
        <v>3309</v>
      </c>
      <c r="AJ32" s="9" t="s">
        <v>3309</v>
      </c>
      <c r="AK32" s="11" t="s">
        <v>3197</v>
      </c>
      <c r="AL32" s="11" t="s">
        <v>3197</v>
      </c>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c r="BM32" s="164"/>
      <c r="BN32" s="165"/>
    </row>
    <row r="33" spans="1:66" ht="51.95" customHeight="1" thickBot="1">
      <c r="A33" s="36"/>
      <c r="B33" s="37" t="s">
        <v>20</v>
      </c>
      <c r="C33" s="38" t="s">
        <v>49</v>
      </c>
      <c r="D33" s="39" t="s">
        <v>53</v>
      </c>
      <c r="E33" s="303"/>
      <c r="F33" s="387"/>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3"/>
      <c r="AL33" s="8"/>
      <c r="AM33" s="13"/>
      <c r="AN33" s="8"/>
      <c r="AO33" s="13"/>
      <c r="AP33" s="8"/>
      <c r="AQ33" s="13"/>
      <c r="AR33" s="8"/>
      <c r="AS33" s="13"/>
      <c r="AT33" s="8"/>
      <c r="AU33" s="13"/>
      <c r="AV33" s="8"/>
      <c r="AW33" s="13"/>
      <c r="AX33" s="8"/>
      <c r="AY33" s="118" t="s">
        <v>42</v>
      </c>
      <c r="AZ33" s="118" t="s">
        <v>42</v>
      </c>
      <c r="BA33" s="13"/>
      <c r="BB33" s="8"/>
      <c r="BC33" s="13"/>
      <c r="BD33" s="8"/>
      <c r="BE33" s="13"/>
      <c r="BF33" s="8"/>
      <c r="BG33" s="118" t="s">
        <v>42</v>
      </c>
      <c r="BH33" s="118" t="s">
        <v>42</v>
      </c>
      <c r="BI33" s="13"/>
      <c r="BJ33" s="8"/>
      <c r="BK33" s="13" t="s">
        <v>3317</v>
      </c>
      <c r="BL33" s="8"/>
      <c r="BM33" s="118" t="s">
        <v>42</v>
      </c>
      <c r="BN33" s="118" t="s">
        <v>42</v>
      </c>
    </row>
    <row r="34" spans="1:66" ht="51.95" customHeight="1" thickBot="1">
      <c r="A34" s="649" t="s">
        <v>99</v>
      </c>
      <c r="B34" s="37" t="s">
        <v>14</v>
      </c>
      <c r="C34" s="38" t="s">
        <v>55</v>
      </c>
      <c r="D34" s="39" t="s">
        <v>56</v>
      </c>
      <c r="E34" s="303"/>
      <c r="F34" s="387"/>
      <c r="G34" s="13"/>
      <c r="H34" s="497"/>
      <c r="I34" s="13"/>
      <c r="J34" s="497"/>
      <c r="K34" s="13"/>
      <c r="L34" s="497"/>
      <c r="M34" s="13"/>
      <c r="N34" s="8"/>
      <c r="O34" s="13"/>
      <c r="P34" s="8"/>
      <c r="Q34" s="13"/>
      <c r="R34" s="497"/>
      <c r="S34" s="13"/>
      <c r="T34" s="8"/>
      <c r="U34" s="13"/>
      <c r="V34" s="497"/>
      <c r="W34" s="13"/>
      <c r="X34" s="8"/>
      <c r="Y34" s="13"/>
      <c r="Z34" s="8"/>
      <c r="AA34" s="13"/>
      <c r="AB34" s="8"/>
      <c r="AC34" s="13"/>
      <c r="AD34" s="8"/>
      <c r="AE34" s="13"/>
      <c r="AF34" s="8"/>
      <c r="AG34" s="515"/>
      <c r="AH34" s="605"/>
      <c r="AI34" s="515"/>
      <c r="AJ34" s="605"/>
      <c r="AK34" s="622"/>
      <c r="AL34" s="623"/>
      <c r="AM34" s="14"/>
      <c r="AN34" s="9"/>
      <c r="AO34" s="13"/>
      <c r="AP34" s="8"/>
      <c r="AQ34" s="13"/>
      <c r="AR34" s="8"/>
      <c r="AS34" s="13"/>
      <c r="AT34" s="8"/>
      <c r="AU34" s="13"/>
      <c r="AV34" s="8"/>
      <c r="AW34" s="13"/>
      <c r="AX34" s="497"/>
      <c r="AY34" s="79"/>
      <c r="AZ34" s="497"/>
      <c r="BA34" s="13"/>
      <c r="BB34" s="8"/>
      <c r="BC34" s="13"/>
      <c r="BD34" s="8"/>
      <c r="BE34" s="13"/>
      <c r="BF34" s="8"/>
      <c r="BG34" s="13"/>
      <c r="BH34" s="8"/>
      <c r="BI34" s="13"/>
      <c r="BJ34" s="8"/>
      <c r="BK34" s="13"/>
      <c r="BL34" s="8"/>
      <c r="BM34" s="164"/>
      <c r="BN34" s="165"/>
    </row>
    <row r="35" spans="1:66" ht="51.95" customHeight="1" thickBot="1">
      <c r="A35" s="36" t="s">
        <v>99</v>
      </c>
      <c r="B35" s="37" t="s">
        <v>14</v>
      </c>
      <c r="C35" s="38" t="s">
        <v>55</v>
      </c>
      <c r="D35" s="53" t="s">
        <v>57</v>
      </c>
      <c r="E35" s="303"/>
      <c r="F35" s="387"/>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c r="BM35" s="164"/>
      <c r="BN35" s="165"/>
    </row>
    <row r="36" spans="1:66" ht="51.95" customHeight="1" thickBot="1">
      <c r="A36" s="36" t="s">
        <v>99</v>
      </c>
      <c r="B36" s="37" t="s">
        <v>14</v>
      </c>
      <c r="C36" s="38" t="s">
        <v>55</v>
      </c>
      <c r="D36" s="53" t="s">
        <v>58</v>
      </c>
      <c r="E36" s="303"/>
      <c r="F36" s="387"/>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c r="BM36" s="164"/>
      <c r="BN36" s="165"/>
    </row>
    <row r="37" spans="1:66" ht="51.95" customHeight="1" thickBot="1">
      <c r="A37" s="650" t="s">
        <v>99</v>
      </c>
      <c r="B37" s="37" t="s">
        <v>14</v>
      </c>
      <c r="C37" s="38" t="s">
        <v>55</v>
      </c>
      <c r="D37" s="52" t="s">
        <v>59</v>
      </c>
      <c r="E37" s="637"/>
      <c r="F37" s="638"/>
      <c r="G37" s="178"/>
      <c r="H37" s="179"/>
      <c r="I37" s="178"/>
      <c r="J37" s="179"/>
      <c r="K37" s="178"/>
      <c r="L37" s="179"/>
      <c r="M37" s="13"/>
      <c r="N37" s="8"/>
      <c r="O37" s="13"/>
      <c r="P37" s="8"/>
      <c r="Q37" s="178"/>
      <c r="R37" s="179"/>
      <c r="S37" s="178"/>
      <c r="T37" s="179"/>
      <c r="U37" s="178"/>
      <c r="V37" s="179"/>
      <c r="W37" s="178"/>
      <c r="X37" s="179"/>
      <c r="Y37" s="178"/>
      <c r="Z37" s="179"/>
      <c r="AA37" s="13"/>
      <c r="AB37" s="8"/>
      <c r="AC37" s="13"/>
      <c r="AD37" s="8"/>
      <c r="AE37" s="178"/>
      <c r="AF37" s="179"/>
      <c r="AG37" s="178"/>
      <c r="AH37" s="179"/>
      <c r="AI37" s="178"/>
      <c r="AJ37" s="179"/>
      <c r="AK37" s="178"/>
      <c r="AL37" s="179"/>
      <c r="AM37" s="178"/>
      <c r="AN37" s="179"/>
      <c r="AO37" s="13"/>
      <c r="AP37" s="8"/>
      <c r="AQ37" s="13"/>
      <c r="AR37" s="8"/>
      <c r="AS37" s="178"/>
      <c r="AT37" s="179"/>
      <c r="AU37" s="178"/>
      <c r="AV37" s="179"/>
      <c r="AW37" s="178"/>
      <c r="AX37" s="179"/>
      <c r="AY37" s="178"/>
      <c r="AZ37" s="179"/>
      <c r="BA37" s="13"/>
      <c r="BB37" s="8"/>
      <c r="BC37" s="13"/>
      <c r="BD37" s="8"/>
      <c r="BE37" s="13"/>
      <c r="BF37" s="8"/>
      <c r="BG37" s="178"/>
      <c r="BH37" s="179"/>
      <c r="BI37" s="178"/>
      <c r="BJ37" s="179"/>
      <c r="BK37" s="178"/>
      <c r="BL37" s="179"/>
      <c r="BM37" s="639"/>
      <c r="BN37" s="640"/>
    </row>
    <row r="38" spans="1:66" ht="51.95" customHeight="1" thickBot="1">
      <c r="A38" s="36"/>
      <c r="B38" s="4" t="s">
        <v>20</v>
      </c>
      <c r="C38" s="55" t="s">
        <v>55</v>
      </c>
      <c r="D38" s="56"/>
      <c r="E38" s="303"/>
      <c r="F38" s="387"/>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c r="BM38" s="164"/>
      <c r="BN38" s="165"/>
    </row>
    <row r="39" spans="1:66" ht="51.95" customHeight="1" thickBot="1">
      <c r="A39" s="36"/>
      <c r="B39" s="88" t="s">
        <v>20</v>
      </c>
      <c r="C39" s="89" t="s">
        <v>40</v>
      </c>
      <c r="D39" s="90" t="s">
        <v>95</v>
      </c>
      <c r="E39" s="633" t="s">
        <v>2566</v>
      </c>
      <c r="F39" s="633" t="s">
        <v>2566</v>
      </c>
      <c r="G39" s="515" t="s">
        <v>2566</v>
      </c>
      <c r="H39" s="515" t="s">
        <v>2566</v>
      </c>
      <c r="I39" s="633" t="s">
        <v>2566</v>
      </c>
      <c r="J39" s="633" t="s">
        <v>2566</v>
      </c>
      <c r="K39" s="515" t="s">
        <v>2566</v>
      </c>
      <c r="L39" s="515" t="s">
        <v>2566</v>
      </c>
      <c r="M39" s="13"/>
      <c r="N39" s="8"/>
      <c r="O39" s="13"/>
      <c r="P39" s="8"/>
      <c r="Q39" s="13"/>
      <c r="R39" s="8"/>
      <c r="S39" s="13"/>
      <c r="T39" s="8"/>
      <c r="U39" s="13"/>
      <c r="V39" s="8"/>
      <c r="W39" s="633" t="s">
        <v>2566</v>
      </c>
      <c r="X39" s="633" t="s">
        <v>2566</v>
      </c>
      <c r="Y39" s="515" t="s">
        <v>2566</v>
      </c>
      <c r="Z39" s="515" t="s">
        <v>2566</v>
      </c>
      <c r="AA39" s="13"/>
      <c r="AB39" s="8"/>
      <c r="AC39" s="13"/>
      <c r="AD39" s="8"/>
      <c r="AE39" s="13"/>
      <c r="AF39" s="8"/>
      <c r="AG39" s="13"/>
      <c r="AH39" s="8" t="s">
        <v>3335</v>
      </c>
      <c r="AI39" s="13"/>
      <c r="AJ39" s="8"/>
      <c r="AK39" s="655" t="s">
        <v>3484</v>
      </c>
      <c r="AL39" s="655" t="s">
        <v>3485</v>
      </c>
      <c r="AM39" s="178" t="s">
        <v>3484</v>
      </c>
      <c r="AN39" s="178" t="s">
        <v>3484</v>
      </c>
      <c r="AO39" s="13"/>
      <c r="AP39" s="8"/>
      <c r="AQ39" s="13"/>
      <c r="AR39" s="8"/>
      <c r="AS39" s="13"/>
      <c r="AT39" s="8"/>
      <c r="AU39" s="13"/>
      <c r="AV39" s="8"/>
      <c r="AW39" s="13"/>
      <c r="AX39" s="8"/>
      <c r="AY39" s="13"/>
      <c r="AZ39" s="8"/>
      <c r="BA39" s="13"/>
      <c r="BB39" s="8"/>
      <c r="BC39" s="13"/>
      <c r="BD39" s="8"/>
      <c r="BE39" s="13"/>
      <c r="BF39" s="8"/>
      <c r="BG39" s="13"/>
      <c r="BH39" s="8"/>
      <c r="BI39" s="13"/>
      <c r="BJ39" s="8"/>
      <c r="BK39" s="13"/>
      <c r="BL39" s="8"/>
      <c r="BM39" s="164"/>
      <c r="BN39" s="165"/>
    </row>
    <row r="40" spans="1:66"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64"/>
      <c r="BN40" s="165"/>
    </row>
    <row r="41" spans="1:66"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321" t="s">
        <v>3028</v>
      </c>
      <c r="AO41" s="321" t="s">
        <v>3028</v>
      </c>
      <c r="AP41" s="321" t="s">
        <v>3028</v>
      </c>
      <c r="AQ41" s="321" t="s">
        <v>3028</v>
      </c>
      <c r="AR41" s="321" t="s">
        <v>3028</v>
      </c>
      <c r="AS41" s="321" t="s">
        <v>3028</v>
      </c>
      <c r="AT41" s="8"/>
      <c r="AU41" s="13"/>
      <c r="AV41" s="8"/>
      <c r="AW41" s="13"/>
      <c r="AX41" s="8"/>
      <c r="AY41" s="13"/>
      <c r="AZ41" s="8"/>
      <c r="BA41" s="13"/>
      <c r="BB41" s="8"/>
      <c r="BC41" s="13"/>
      <c r="BD41" s="8"/>
      <c r="BE41" s="13"/>
      <c r="BF41" s="8"/>
      <c r="BG41" s="13"/>
      <c r="BH41" s="8"/>
      <c r="BI41" s="13"/>
      <c r="BJ41" s="8"/>
      <c r="BK41" s="13"/>
      <c r="BL41" s="8"/>
      <c r="BM41" s="164"/>
      <c r="BN41" s="165"/>
    </row>
    <row r="42" spans="1:66"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64"/>
      <c r="BN42" s="165"/>
    </row>
    <row r="43" spans="1:66"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c r="BM43" s="164"/>
      <c r="BN43" s="165"/>
    </row>
    <row r="44" spans="1:66"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t="s">
        <v>64</v>
      </c>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c r="BM44" s="188"/>
      <c r="BN44" s="189"/>
    </row>
    <row r="45" spans="1:66"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188"/>
      <c r="BN45" s="189"/>
    </row>
    <row r="46" spans="1:66"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188"/>
      <c r="BN46" s="189"/>
    </row>
    <row r="47" spans="1:66"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188"/>
      <c r="BN47" s="189"/>
    </row>
    <row r="48" spans="1:66"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188"/>
      <c r="BN48" s="189"/>
    </row>
    <row r="49" spans="1:66"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188"/>
      <c r="BN49" s="189"/>
    </row>
    <row r="50" spans="1:66" ht="51.95" customHeight="1" thickBot="1">
      <c r="A50" s="59"/>
      <c r="B50" s="60" t="s">
        <v>20</v>
      </c>
      <c r="C50" s="61" t="s">
        <v>62</v>
      </c>
      <c r="D50" s="62" t="s">
        <v>63</v>
      </c>
      <c r="E50" s="63"/>
      <c r="F50" s="64"/>
      <c r="G50" s="63"/>
      <c r="H50" s="64"/>
      <c r="I50" s="63"/>
      <c r="J50" s="64"/>
      <c r="K50" s="63"/>
      <c r="L50" s="64" t="s">
        <v>3275</v>
      </c>
      <c r="M50" s="63"/>
      <c r="N50" s="64"/>
      <c r="O50" s="63"/>
      <c r="P50" s="64"/>
      <c r="Q50" s="64" t="s">
        <v>3275</v>
      </c>
      <c r="R50" s="64" t="s">
        <v>3275</v>
      </c>
      <c r="S50" s="64" t="s">
        <v>3275</v>
      </c>
      <c r="T50" s="64" t="s">
        <v>3275</v>
      </c>
      <c r="U50" s="64" t="s">
        <v>3275</v>
      </c>
      <c r="V50" s="64" t="s">
        <v>3275</v>
      </c>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188"/>
      <c r="BN50" s="189"/>
    </row>
    <row r="51" spans="1:66"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c r="BM51" s="270"/>
      <c r="BN51" s="271"/>
    </row>
    <row r="52" spans="1:66" ht="13.5" thickBot="1"/>
    <row r="53" spans="1:66" ht="15" thickBot="1">
      <c r="A53" s="36"/>
      <c r="B53" s="37" t="s">
        <v>26</v>
      </c>
      <c r="C53" s="38" t="s">
        <v>15</v>
      </c>
      <c r="D53" s="39" t="s">
        <v>27</v>
      </c>
      <c r="E53" s="185"/>
      <c r="F53" s="185"/>
      <c r="G53" s="164"/>
      <c r="H53" s="165"/>
      <c r="I53" s="164"/>
      <c r="J53" s="165"/>
      <c r="K53" s="164"/>
      <c r="L53" s="165"/>
      <c r="M53" s="164"/>
      <c r="N53" s="165"/>
      <c r="O53" s="164"/>
      <c r="P53" s="165"/>
      <c r="Q53" s="164"/>
      <c r="R53" s="165"/>
      <c r="S53" s="164"/>
      <c r="T53" s="165"/>
      <c r="U53" s="164"/>
      <c r="V53" s="165"/>
      <c r="W53" s="164"/>
      <c r="X53" s="165"/>
      <c r="Y53" s="164"/>
      <c r="Z53" s="165"/>
      <c r="AA53" s="164"/>
      <c r="AB53" s="165"/>
      <c r="AC53" s="164"/>
      <c r="AD53" s="165"/>
      <c r="AE53" s="164"/>
      <c r="AF53" s="165"/>
      <c r="AG53" s="164"/>
      <c r="AH53" s="165"/>
      <c r="AI53" s="164"/>
      <c r="AJ53" s="165"/>
      <c r="AK53" s="164"/>
      <c r="AL53" s="165"/>
      <c r="AM53" s="164"/>
      <c r="AN53" s="165"/>
      <c r="AO53" s="164"/>
      <c r="AP53" s="165"/>
      <c r="AQ53" s="164"/>
      <c r="AR53" s="165"/>
      <c r="AS53" s="164"/>
      <c r="AT53" s="165"/>
      <c r="AU53" s="164"/>
      <c r="AV53" s="165"/>
      <c r="AW53" s="164"/>
      <c r="AX53" s="165"/>
      <c r="AY53" s="164"/>
      <c r="AZ53" s="165"/>
      <c r="BA53" s="164"/>
      <c r="BB53" s="165"/>
      <c r="BC53" s="164"/>
      <c r="BD53" s="165"/>
      <c r="BE53" s="164"/>
      <c r="BF53" s="165"/>
      <c r="BG53" s="164"/>
      <c r="BH53" s="165"/>
      <c r="BI53" s="164"/>
      <c r="BJ53" s="165"/>
      <c r="BK53" s="164"/>
      <c r="BL53" s="165"/>
      <c r="BM53" s="164"/>
      <c r="BN53" s="165"/>
    </row>
    <row r="54" spans="1:66" ht="15" thickBot="1">
      <c r="A54" s="36"/>
      <c r="B54" s="523" t="s">
        <v>68</v>
      </c>
      <c r="C54" s="38" t="s">
        <v>15</v>
      </c>
      <c r="D54" s="39" t="s">
        <v>28</v>
      </c>
      <c r="E54" s="185"/>
      <c r="F54" s="185"/>
      <c r="G54" s="164"/>
      <c r="H54" s="165"/>
      <c r="I54" s="164"/>
      <c r="J54" s="165"/>
      <c r="K54" s="164"/>
      <c r="L54" s="165"/>
      <c r="M54" s="164"/>
      <c r="N54" s="165"/>
      <c r="O54" s="164"/>
      <c r="P54" s="165"/>
      <c r="Q54" s="164"/>
      <c r="R54" s="165"/>
      <c r="S54" s="164"/>
      <c r="T54" s="165"/>
      <c r="U54" s="164"/>
      <c r="V54" s="165"/>
      <c r="W54" s="164"/>
      <c r="X54" s="165"/>
      <c r="Y54" s="164"/>
      <c r="Z54" s="165"/>
      <c r="AA54" s="164"/>
      <c r="AB54" s="165"/>
      <c r="AC54" s="164"/>
      <c r="AD54" s="165"/>
      <c r="AE54" s="164"/>
      <c r="AF54" s="165"/>
      <c r="AG54" s="164"/>
      <c r="AH54" s="165"/>
      <c r="AI54" s="164"/>
      <c r="AJ54" s="165"/>
      <c r="AK54" s="164"/>
      <c r="AL54" s="165"/>
      <c r="AM54" s="164"/>
      <c r="AN54" s="165"/>
      <c r="AO54" s="164"/>
      <c r="AP54" s="165"/>
      <c r="AQ54" s="164"/>
      <c r="AR54" s="165"/>
      <c r="AS54" s="164"/>
      <c r="AT54" s="165"/>
      <c r="AU54" s="164"/>
      <c r="AV54" s="165"/>
      <c r="AW54" s="164"/>
      <c r="AX54" s="165"/>
      <c r="AY54" s="164"/>
      <c r="AZ54" s="165"/>
      <c r="BA54" s="164"/>
      <c r="BB54" s="165"/>
      <c r="BC54" s="164"/>
      <c r="BD54" s="165"/>
      <c r="BE54" s="164"/>
      <c r="BF54" s="165"/>
      <c r="BG54" s="164"/>
      <c r="BH54" s="165"/>
      <c r="BI54" s="164"/>
      <c r="BJ54" s="165"/>
      <c r="BK54" s="164"/>
      <c r="BL54" s="165"/>
      <c r="BM54" s="164"/>
      <c r="BN54" s="165"/>
    </row>
    <row r="55" spans="1:66" ht="26.25" thickBot="1">
      <c r="A55" s="36"/>
      <c r="B55" s="37" t="s">
        <v>20</v>
      </c>
      <c r="C55" s="38" t="s">
        <v>15</v>
      </c>
      <c r="D55" s="48" t="s">
        <v>29</v>
      </c>
      <c r="E55" s="185"/>
      <c r="F55" s="185"/>
      <c r="G55" s="164"/>
      <c r="H55" s="165"/>
      <c r="I55" s="164"/>
      <c r="J55" s="165"/>
      <c r="K55" s="164"/>
      <c r="L55" s="165"/>
      <c r="M55" s="164"/>
      <c r="N55" s="165"/>
      <c r="O55" s="164"/>
      <c r="P55" s="165"/>
      <c r="Q55" s="164"/>
      <c r="R55" s="165"/>
      <c r="S55" s="164"/>
      <c r="T55" s="165"/>
      <c r="U55" s="164"/>
      <c r="V55" s="165"/>
      <c r="W55" s="164"/>
      <c r="X55" s="165"/>
      <c r="Y55" s="164"/>
      <c r="Z55" s="165"/>
      <c r="AA55" s="164"/>
      <c r="AB55" s="165"/>
      <c r="AC55" s="164"/>
      <c r="AD55" s="165"/>
      <c r="AE55" s="164"/>
      <c r="AF55" s="165"/>
      <c r="AG55" s="164"/>
      <c r="AH55" s="165"/>
      <c r="AI55" s="164"/>
      <c r="AJ55" s="165"/>
      <c r="AK55" s="164"/>
      <c r="AL55" s="165"/>
      <c r="AM55" s="164"/>
      <c r="AN55" s="165"/>
      <c r="AO55" s="164"/>
      <c r="AP55" s="165"/>
      <c r="AQ55" s="164"/>
      <c r="AR55" s="165"/>
      <c r="AS55" s="164"/>
      <c r="AT55" s="165"/>
      <c r="AU55" s="164"/>
      <c r="AV55" s="165"/>
      <c r="AW55" s="519" t="s">
        <v>1368</v>
      </c>
      <c r="AX55" s="519" t="s">
        <v>1368</v>
      </c>
      <c r="AY55" s="519" t="s">
        <v>1368</v>
      </c>
      <c r="AZ55" s="519" t="s">
        <v>1368</v>
      </c>
      <c r="BA55" s="164"/>
      <c r="BB55" s="165"/>
      <c r="BC55" s="164"/>
      <c r="BD55" s="165"/>
      <c r="BE55" s="164"/>
      <c r="BF55" s="165"/>
      <c r="BG55" s="164"/>
      <c r="BH55" s="165"/>
      <c r="BI55" s="164"/>
      <c r="BJ55" s="165"/>
      <c r="BK55" s="164"/>
      <c r="BL55" s="165"/>
      <c r="BM55" s="164"/>
      <c r="BN55" s="165"/>
    </row>
    <row r="56" spans="1:66" ht="90" thickBot="1">
      <c r="A56" s="36"/>
      <c r="B56" s="37" t="s">
        <v>20</v>
      </c>
      <c r="C56" s="38" t="s">
        <v>74</v>
      </c>
      <c r="D56" s="235" t="s">
        <v>98</v>
      </c>
      <c r="E56" s="185"/>
      <c r="F56" s="185"/>
      <c r="G56" s="164"/>
      <c r="H56" s="165"/>
      <c r="I56" s="164"/>
      <c r="J56" s="165"/>
      <c r="K56" s="164"/>
      <c r="L56" s="165"/>
      <c r="M56" s="164"/>
      <c r="N56" s="165"/>
      <c r="O56" s="164"/>
      <c r="P56" s="165"/>
      <c r="Q56" s="164" t="s">
        <v>2163</v>
      </c>
      <c r="R56" s="164" t="s">
        <v>2163</v>
      </c>
      <c r="S56" s="164"/>
      <c r="T56" s="165"/>
      <c r="U56" s="164"/>
      <c r="V56" s="165"/>
      <c r="W56" s="164" t="s">
        <v>2061</v>
      </c>
      <c r="X56" s="164" t="s">
        <v>2061</v>
      </c>
      <c r="Y56" s="164" t="s">
        <v>2062</v>
      </c>
      <c r="Z56" s="164" t="s">
        <v>2062</v>
      </c>
      <c r="AA56" s="164"/>
      <c r="AB56" s="165"/>
      <c r="AC56" s="164"/>
      <c r="AD56" s="165"/>
      <c r="AE56" s="164"/>
      <c r="AF56" s="165"/>
      <c r="AG56" s="164"/>
      <c r="AH56" s="165"/>
      <c r="AI56" s="164" t="s">
        <v>1929</v>
      </c>
      <c r="AJ56" s="164" t="s">
        <v>1929</v>
      </c>
      <c r="AK56" s="212" t="s">
        <v>991</v>
      </c>
      <c r="AL56" s="212" t="s">
        <v>991</v>
      </c>
      <c r="AM56" s="388" t="s">
        <v>2435</v>
      </c>
      <c r="AN56" s="388" t="s">
        <v>2435</v>
      </c>
      <c r="AO56" s="164"/>
      <c r="AP56" s="165"/>
      <c r="AQ56" s="164"/>
      <c r="AR56" s="165"/>
      <c r="AS56" s="164"/>
      <c r="AT56" s="165"/>
      <c r="AU56" s="164"/>
      <c r="AV56" s="165"/>
      <c r="AW56" s="164"/>
      <c r="AX56" s="165"/>
      <c r="AY56" s="164"/>
      <c r="AZ56" s="165"/>
      <c r="BA56" s="164"/>
      <c r="BB56" s="165"/>
      <c r="BC56" s="164"/>
      <c r="BD56" s="165"/>
      <c r="BE56" s="164"/>
      <c r="BF56" s="165"/>
      <c r="BG56" s="164"/>
      <c r="BH56" s="165"/>
      <c r="BI56" s="164"/>
      <c r="BJ56" s="165"/>
      <c r="BK56" s="164"/>
      <c r="BL56" s="165"/>
      <c r="BM56" s="164"/>
      <c r="BN56" s="165"/>
    </row>
    <row r="57" spans="1:66" ht="15" thickBot="1">
      <c r="A57" s="36" t="s">
        <v>31</v>
      </c>
      <c r="B57" s="37" t="s">
        <v>14</v>
      </c>
      <c r="C57" s="38" t="s">
        <v>15</v>
      </c>
      <c r="D57" s="48" t="s">
        <v>32</v>
      </c>
      <c r="E57" s="185"/>
      <c r="F57" s="185"/>
      <c r="G57" s="164"/>
      <c r="H57" s="165"/>
      <c r="I57" s="164"/>
      <c r="J57" s="165"/>
      <c r="K57" s="164"/>
      <c r="L57" s="165"/>
      <c r="M57" s="164"/>
      <c r="N57" s="165"/>
      <c r="O57" s="164"/>
      <c r="P57" s="165"/>
      <c r="Q57" s="164"/>
      <c r="R57" s="165"/>
      <c r="S57" s="164"/>
      <c r="T57" s="165"/>
      <c r="U57" s="164"/>
      <c r="V57" s="165"/>
      <c r="W57" s="164"/>
      <c r="X57" s="165"/>
      <c r="Y57" s="164"/>
      <c r="Z57" s="165"/>
      <c r="AA57" s="164"/>
      <c r="AB57" s="165"/>
      <c r="AC57" s="164"/>
      <c r="AD57" s="165"/>
      <c r="AE57" s="164"/>
      <c r="AF57" s="165"/>
      <c r="AG57" s="164"/>
      <c r="AH57" s="165"/>
      <c r="AI57" s="164"/>
      <c r="AJ57" s="165"/>
      <c r="AK57" s="164"/>
      <c r="AL57" s="165"/>
      <c r="AM57" s="1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165"/>
      <c r="BM57" s="164"/>
      <c r="BN57" s="165"/>
    </row>
    <row r="58" spans="1:66" ht="100.5" thickBot="1">
      <c r="A58" s="36"/>
      <c r="B58" s="37" t="s">
        <v>14</v>
      </c>
      <c r="C58" s="38" t="s">
        <v>15</v>
      </c>
      <c r="D58" s="48" t="s">
        <v>33</v>
      </c>
      <c r="E58" s="564" t="s">
        <v>2271</v>
      </c>
      <c r="F58" s="564" t="s">
        <v>2270</v>
      </c>
      <c r="G58" s="528" t="s">
        <v>2270</v>
      </c>
      <c r="H58" s="526" t="s">
        <v>25</v>
      </c>
      <c r="I58" s="164" t="s">
        <v>1304</v>
      </c>
      <c r="J58" s="164" t="s">
        <v>1304</v>
      </c>
      <c r="K58" s="164" t="s">
        <v>1304</v>
      </c>
      <c r="L58" s="164" t="s">
        <v>1304</v>
      </c>
      <c r="M58" s="164"/>
      <c r="N58" s="165"/>
      <c r="O58" s="164"/>
      <c r="P58" s="165"/>
      <c r="Q58" s="388" t="s">
        <v>1170</v>
      </c>
      <c r="R58" s="388" t="s">
        <v>1170</v>
      </c>
      <c r="S58" s="388" t="s">
        <v>1170</v>
      </c>
      <c r="T58" s="388" t="s">
        <v>1170</v>
      </c>
      <c r="U58" s="164"/>
      <c r="V58" s="165"/>
      <c r="W58" s="164"/>
      <c r="X58" s="165"/>
      <c r="Y58" s="164"/>
      <c r="Z58" s="165"/>
      <c r="AA58" s="164"/>
      <c r="AB58" s="165"/>
      <c r="AC58" s="164"/>
      <c r="AD58" s="165"/>
      <c r="AE58" s="236" t="s">
        <v>25</v>
      </c>
      <c r="AF58" s="165" t="s">
        <v>2247</v>
      </c>
      <c r="AG58" s="165" t="s">
        <v>2247</v>
      </c>
      <c r="AH58" s="165" t="s">
        <v>2247</v>
      </c>
      <c r="AI58" s="165" t="s">
        <v>2247</v>
      </c>
      <c r="AJ58" s="526" t="s">
        <v>41</v>
      </c>
      <c r="AK58" s="212" t="s">
        <v>2556</v>
      </c>
      <c r="AL58" s="212" t="s">
        <v>2556</v>
      </c>
      <c r="AM58" s="502" t="s">
        <v>2541</v>
      </c>
      <c r="AN58" s="164" t="s">
        <v>2541</v>
      </c>
      <c r="AO58" s="164"/>
      <c r="AP58" s="165"/>
      <c r="AQ58" s="164"/>
      <c r="AR58" s="165"/>
      <c r="AS58" s="164"/>
      <c r="AT58" s="165"/>
      <c r="AU58" s="565" t="s">
        <v>2543</v>
      </c>
      <c r="AV58" s="565" t="s">
        <v>2543</v>
      </c>
      <c r="AW58" s="164"/>
      <c r="AX58" s="165"/>
      <c r="AY58" s="164"/>
      <c r="AZ58" s="165"/>
      <c r="BA58" s="164"/>
      <c r="BB58" s="165"/>
      <c r="BC58" s="164"/>
      <c r="BD58" s="165"/>
      <c r="BE58" s="164"/>
      <c r="BF58" s="165"/>
      <c r="BG58" s="164"/>
      <c r="BH58" s="165"/>
      <c r="BI58" s="164"/>
      <c r="BJ58" s="165"/>
      <c r="BK58" s="164"/>
      <c r="BL58" s="165"/>
      <c r="BM58" s="164"/>
      <c r="BN58" s="165"/>
    </row>
    <row r="59" spans="1:66" ht="89.25">
      <c r="D59" s="617" t="s">
        <v>3093</v>
      </c>
      <c r="Q59" s="395" t="s">
        <v>2251</v>
      </c>
      <c r="R59" s="395" t="s">
        <v>2251</v>
      </c>
      <c r="AF59" s="395" t="s">
        <v>2252</v>
      </c>
      <c r="AG59" s="395" t="s">
        <v>2252</v>
      </c>
    </row>
  </sheetData>
  <sheetProtection formatCells="0" selectLockedCells="1" autoFilter="0"/>
  <customSheetViews>
    <customSheetView guid="{E796A117-FCE4-4A1B-B657-C0ED88321339}" scale="60" showGridLines="0" zeroValues="0" showRuler="0">
      <pane xSplit="4" ySplit="5" topLeftCell="AX6" activePane="bottomRight" state="frozenSplit"/>
      <selection pane="bottomRight" activeCell="Y11" sqref="Y11"/>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P6" activePane="bottomRight" state="frozenSplit"/>
      <selection pane="bottomRight" activeCell="AT12" sqref="AT12"/>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65" showGridLines="0" zeroValues="0" showRuler="0">
      <pane xSplit="4" ySplit="5" topLeftCell="AV12" activePane="bottomRight" state="frozenSplit"/>
      <selection pane="bottomRight" activeCell="AV14" sqref="AV14"/>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G31" activePane="bottomRight" state="frozenSplit"/>
      <selection pane="bottomRight" activeCell="D12" sqref="D12"/>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O9" activePane="bottomRight" state="frozenSplit"/>
      <selection pane="bottomRight" activeCell="T18" sqref="T18"/>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E6" activePane="bottomRight" state="frozenSplit"/>
      <selection pane="bottomRight" activeCell="A13" sqref="A13"/>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60" showGridLines="0" zeroValues="0" showRuler="0">
      <pane xSplit="4" ySplit="5" topLeftCell="AV6" activePane="bottomRight" state="frozenSplit"/>
      <selection pane="bottomRight" activeCell="BO22" sqref="BO22"/>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60" showGridLines="0" zeroValues="0" showRuler="0">
      <pane xSplit="4" ySplit="5" topLeftCell="E7" activePane="bottomRight" state="frozenSplit"/>
      <selection pane="bottomRight" activeCell="G15" sqref="G15"/>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E6" activePane="bottomRight" state="frozenSplit"/>
      <selection pane="bottomRight" activeCell="M9" sqref="M9:N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X27" activePane="bottomRight" state="frozenSplit"/>
      <selection pane="bottomRight" activeCell="BS28" sqref="BS28"/>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87" showGridLines="0" zeroValues="0" showRuler="0">
      <pane xSplit="4" ySplit="5" topLeftCell="AF12" activePane="bottomRight" state="frozenSplit"/>
      <selection pane="bottomRight" activeCell="AI17" sqref="AI17:AJ17"/>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60" showGridLines="0" zeroValues="0" showRuler="0">
      <pane xSplit="4" ySplit="5" topLeftCell="AU6" activePane="bottomRight" state="frozenSplit"/>
      <selection pane="bottomRight" activeCell="BN9" sqref="BN9"/>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60" showGridLines="0" zeroValues="0" showRuler="0">
      <pane xSplit="4" ySplit="5" topLeftCell="AU6" activePane="bottomRight" state="frozenSplit"/>
      <selection pane="bottomRight" activeCell="BO7" sqref="BO7"/>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AD6" activePane="bottomRight" state="frozenSplit"/>
      <selection pane="bottomRight" activeCell="A6" sqref="A6:XFD6"/>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AK6" activePane="bottomRight" state="frozenSplit"/>
      <selection pane="bottomRight" activeCell="AH16" sqref="AH16"/>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C12" activePane="bottomRight" state="frozenSplit"/>
      <selection pane="bottomRight" activeCell="AF17" sqref="AF17"/>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AN6" activePane="bottomRight" state="frozenSplit"/>
      <selection pane="bottomRight" activeCell="AT15" sqref="AT15"/>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AJ21" activePane="bottomRight" state="frozenSplit"/>
      <selection pane="bottomRight" activeCell="BM25" sqref="BM25"/>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K11" activePane="bottomRight" state="frozenSplit"/>
      <selection pane="bottomRight" activeCell="AN23" sqref="AN23"/>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S9" activePane="bottomRight" state="frozenSplit"/>
      <selection pane="bottomRight" activeCell="R25" sqref="R25"/>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BA6" activePane="bottomRight" state="frozenSplit"/>
      <selection pane="bottomRight" activeCell="BJ19" sqref="BJ19"/>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60" showGridLines="0" zeroValues="0" showRuler="0">
      <pane xSplit="4" ySplit="5" topLeftCell="H11" activePane="bottomRight" state="frozenSplit"/>
      <selection pane="bottomRight" activeCell="K19" sqref="K19"/>
    </customSheetView>
    <customSheetView guid="{815F1CB0-DE70-4D4B-972F-E70B4AE6B241}" scale="71" showGridLines="0" zeroValues="0" showRuler="0">
      <pane xSplit="4" ySplit="5" topLeftCell="AR8" activePane="bottomRight" state="frozenSplit"/>
      <selection pane="bottomRight" activeCell="G13" sqref="G13"/>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60" showGridLines="0" zeroValues="0" showRuler="0">
      <pane xSplit="4" ySplit="5" topLeftCell="AW17" activePane="bottomRight" state="frozenSplit"/>
      <selection pane="bottomRight" activeCell="BJ23" sqref="BJ23"/>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BC12" activePane="bottomRight" state="frozenSplit"/>
      <selection pane="bottomRight" activeCell="BG23" sqref="BG23"/>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Y6" activePane="bottomRight" state="frozenSplit"/>
      <selection pane="bottomRight" activeCell="AI6" sqref="AI6"/>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74" showGridLines="0" zeroValues="0" showRuler="0">
      <pane xSplit="4" ySplit="5" topLeftCell="AY15" activePane="bottomRight" state="frozenSplit"/>
      <selection pane="bottomRight" activeCell="BG16" sqref="BG16"/>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BD9" activePane="bottomRight" state="frozenSplit"/>
      <selection pane="bottomRight" activeCell="BM15" sqref="BM15:BN15"/>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Z6" activePane="bottomRight" state="frozenSplit"/>
      <selection pane="bottomRight" activeCell="BJ15" sqref="BJ15"/>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Y16:Y51 Y6 U16:U51 K16:K51 K6:K14 I16:I51 I13:I14 AC6:AC51 AO6:AO51 AM6:AM51 M6:M51 AA6:AA51 AQ6:AQ51 O6:O51 Q6:Q14 AK6:AK31 AE6:AE14 AG6:AG43 BG6:BG51 BE6:BE51 AU6:AU51 AW6:AW12 BC6:BC51 BA6:BA51 AY6:AY51 BK6:BK51 G6:G50 E6:E50 BI6:BI51 Q16:Q51 AE16:AE51 AS6:AS14 AS16:AS51 AW14:AW51 AI6:AI12 U6 S6:S10 S12:S51 I6:I9 Y8:Y13 AK33:AK51 W16:W31 W33:W51 U8:U13 W8:W14 W6 AI17:AI51 AI14:AI15">
    <cfRule type="expression" dxfId="420" priority="62" stopIfTrue="1">
      <formula>OR(WEEKDAY(E$4,2)=6,WEEKDAY(E$4,2)=7,E$5="Férié")</formula>
    </cfRule>
    <cfRule type="expression" dxfId="419" priority="63" stopIfTrue="1">
      <formula>E$5="CP Ferm LSE"</formula>
    </cfRule>
    <cfRule type="expression" dxfId="418" priority="64" stopIfTrue="1">
      <formula>E$5="RTT Direction"</formula>
    </cfRule>
  </conditionalFormatting>
  <conditionalFormatting sqref="V16:V51 L16:L51 J16:J51 J13:J14 F16:F50 F6:F14 H16:H50 H6:H14 AD6:AD51 AP6:AP51 AN6:AN51 N6:N51 Z6 AB6:AB51 AR6:AR51 AT6:AT51 P6:P51 R6:R14 AH6:AH43 AL6:AL31 AF6:AF14 BH6:BH51 BF6:BF51 AV6:AV51 BD6:BD51 BB6:BB51 AZ6:AZ51 AX6:AX12 BL6:BL51 BJ6:BJ51 R16:R51 AF16:AF51 AX16:AX51 AX14 AJ6:AJ12 Z15:Z51 V6 T6:T10 T12:T51 J6:J9 Z8:Z13 X8:X12 X6 X14 AL33:AL51 X16:X31 X33:X51 V8:V13 L8:L14 L6 AJ17:AJ51 AJ14:AJ15">
    <cfRule type="expression" dxfId="417" priority="59" stopIfTrue="1">
      <formula>OR(WEEKDAY(E$4,2)=6,WEEKDAY(E$4,2)=7,E$5="Férié")</formula>
    </cfRule>
    <cfRule type="expression" dxfId="416" priority="60" stopIfTrue="1">
      <formula>E$5="CP Ferm LSE"</formula>
    </cfRule>
    <cfRule type="expression" dxfId="415" priority="61" stopIfTrue="1">
      <formula>E$5="RTT Direction"</formula>
    </cfRule>
  </conditionalFormatting>
  <conditionalFormatting sqref="E4:BL4">
    <cfRule type="expression" dxfId="414" priority="58" stopIfTrue="1">
      <formula>OR(WEEKDAY(E$4,2)=6,WEEKDAY(E$4,2)=7)</formula>
    </cfRule>
  </conditionalFormatting>
  <conditionalFormatting sqref="AE11">
    <cfRule type="expression" dxfId="413" priority="55" stopIfTrue="1">
      <formula>OR(WEEKDAY(AE$4,2)=6,WEEKDAY(AE$4,2)=7,AE$5="Férié")</formula>
    </cfRule>
    <cfRule type="expression" dxfId="412" priority="56" stopIfTrue="1">
      <formula>AE$5="CP Ferm LSE"</formula>
    </cfRule>
    <cfRule type="expression" dxfId="411" priority="57" stopIfTrue="1">
      <formula>AE$5="RTT Direction"</formula>
    </cfRule>
  </conditionalFormatting>
  <conditionalFormatting sqref="AF11">
    <cfRule type="expression" dxfId="410" priority="52" stopIfTrue="1">
      <formula>OR(WEEKDAY(AE$4,2)=6,WEEKDAY(AE$4,2)=7,AE$5="Férié")</formula>
    </cfRule>
    <cfRule type="expression" dxfId="409" priority="53" stopIfTrue="1">
      <formula>AE$5="CP Ferm LSE"</formula>
    </cfRule>
    <cfRule type="expression" dxfId="408" priority="54" stopIfTrue="1">
      <formula>AE$5="RTT Direction"</formula>
    </cfRule>
  </conditionalFormatting>
  <conditionalFormatting sqref="AG44:AG50">
    <cfRule type="expression" dxfId="407" priority="49" stopIfTrue="1">
      <formula>OR(WEEKDAY(AG$4,2)=6,WEEKDAY(AG$4,2)=7,AG$5="Férié")</formula>
    </cfRule>
    <cfRule type="expression" dxfId="406" priority="50" stopIfTrue="1">
      <formula>AG$5="CP Ferm LSE"</formula>
    </cfRule>
    <cfRule type="expression" dxfId="405" priority="51" stopIfTrue="1">
      <formula>AG$5="RTT Direction"</formula>
    </cfRule>
  </conditionalFormatting>
  <conditionalFormatting sqref="AH44:AH50">
    <cfRule type="expression" dxfId="404" priority="46" stopIfTrue="1">
      <formula>OR(WEEKDAY(AG$4,2)=6,WEEKDAY(AG$4,2)=7,AG$5="Férié")</formula>
    </cfRule>
    <cfRule type="expression" dxfId="403" priority="47" stopIfTrue="1">
      <formula>AG$5="CP Ferm LSE"</formula>
    </cfRule>
    <cfRule type="expression" dxfId="402" priority="48" stopIfTrue="1">
      <formula>AG$5="RTT Direction"</formula>
    </cfRule>
  </conditionalFormatting>
  <conditionalFormatting sqref="AG51">
    <cfRule type="expression" dxfId="401" priority="31" stopIfTrue="1">
      <formula>OR(WEEKDAY(AG$4,2)=6,WEEKDAY(AG$4,2)=7,AG$5="Férié")</formula>
    </cfRule>
    <cfRule type="expression" dxfId="400" priority="32" stopIfTrue="1">
      <formula>AG$5="CP Ferm LSE"</formula>
    </cfRule>
    <cfRule type="expression" dxfId="399" priority="33" stopIfTrue="1">
      <formula>AG$5="RTT Direction"</formula>
    </cfRule>
  </conditionalFormatting>
  <conditionalFormatting sqref="AH51">
    <cfRule type="expression" dxfId="398" priority="28" stopIfTrue="1">
      <formula>OR(WEEKDAY(AG$4,2)=6,WEEKDAY(AG$4,2)=7,AG$5="Férié")</formula>
    </cfRule>
    <cfRule type="expression" dxfId="397" priority="29" stopIfTrue="1">
      <formula>AG$5="CP Ferm LSE"</formula>
    </cfRule>
    <cfRule type="expression" dxfId="396" priority="30" stopIfTrue="1">
      <formula>AG$5="RTT Direction"</formula>
    </cfRule>
  </conditionalFormatting>
  <conditionalFormatting sqref="E51">
    <cfRule type="expression" dxfId="395" priority="25" stopIfTrue="1">
      <formula>OR(WEEKDAY(E$4,2)=6,WEEKDAY(E$4,2)=7,E$5="Férié")</formula>
    </cfRule>
    <cfRule type="expression" dxfId="394" priority="26" stopIfTrue="1">
      <formula>E$5="CP Ferm LSE"</formula>
    </cfRule>
    <cfRule type="expression" dxfId="393" priority="27" stopIfTrue="1">
      <formula>E$5="RTT Direction"</formula>
    </cfRule>
  </conditionalFormatting>
  <conditionalFormatting sqref="F51">
    <cfRule type="expression" dxfId="392" priority="22" stopIfTrue="1">
      <formula>OR(WEEKDAY(E$4,2)=6,WEEKDAY(E$4,2)=7,E$5="Férié")</formula>
    </cfRule>
    <cfRule type="expression" dxfId="391" priority="23" stopIfTrue="1">
      <formula>E$5="CP Ferm LSE"</formula>
    </cfRule>
    <cfRule type="expression" dxfId="390" priority="24" stopIfTrue="1">
      <formula>E$5="RTT Direction"</formula>
    </cfRule>
  </conditionalFormatting>
  <conditionalFormatting sqref="G51">
    <cfRule type="expression" dxfId="389" priority="19" stopIfTrue="1">
      <formula>OR(WEEKDAY(G$4,2)=6,WEEKDAY(G$4,2)=7,G$5="Férié")</formula>
    </cfRule>
    <cfRule type="expression" dxfId="388" priority="20" stopIfTrue="1">
      <formula>G$5="CP Ferm LSE"</formula>
    </cfRule>
    <cfRule type="expression" dxfId="387" priority="21" stopIfTrue="1">
      <formula>G$5="RTT Direction"</formula>
    </cfRule>
  </conditionalFormatting>
  <conditionalFormatting sqref="H51">
    <cfRule type="expression" dxfId="386" priority="16" stopIfTrue="1">
      <formula>OR(WEEKDAY(G$4,2)=6,WEEKDAY(G$4,2)=7,G$5="Férié")</formula>
    </cfRule>
    <cfRule type="expression" dxfId="385" priority="17" stopIfTrue="1">
      <formula>G$5="CP Ferm LSE"</formula>
    </cfRule>
    <cfRule type="expression" dxfId="384" priority="18" stopIfTrue="1">
      <formula>G$5="RTT Direction"</formula>
    </cfRule>
  </conditionalFormatting>
  <conditionalFormatting sqref="F15">
    <cfRule type="expression" dxfId="383" priority="1926" stopIfTrue="1">
      <formula>OR(WEEKDAY(G$4,2)=6,WEEKDAY(G$4,2)=7,G$5="Férié")</formula>
    </cfRule>
    <cfRule type="expression" dxfId="382" priority="1927" stopIfTrue="1">
      <formula>G$5="CP Ferm LSE"</formula>
    </cfRule>
    <cfRule type="expression" dxfId="381" priority="1928" stopIfTrue="1">
      <formula>G$5="RTT Direction"</formula>
    </cfRule>
  </conditionalFormatting>
  <conditionalFormatting sqref="Q59">
    <cfRule type="expression" dxfId="380" priority="13" stopIfTrue="1">
      <formula>OR(WEEKDAY(Q$4,2)=6,WEEKDAY(Q$4,2)=7,Q$5="Férié")</formula>
    </cfRule>
    <cfRule type="expression" dxfId="379" priority="14" stopIfTrue="1">
      <formula>Q$5="CP Ferm LSE"</formula>
    </cfRule>
    <cfRule type="expression" dxfId="378" priority="15" stopIfTrue="1">
      <formula>Q$5="RTT Direction"</formula>
    </cfRule>
  </conditionalFormatting>
  <conditionalFormatting sqref="R59">
    <cfRule type="expression" dxfId="377" priority="10" stopIfTrue="1">
      <formula>OR(WEEKDAY(Q$4,2)=6,WEEKDAY(Q$4,2)=7,Q$5="Férié")</formula>
    </cfRule>
    <cfRule type="expression" dxfId="376" priority="11" stopIfTrue="1">
      <formula>Q$5="CP Ferm LSE"</formula>
    </cfRule>
    <cfRule type="expression" dxfId="375" priority="12" stopIfTrue="1">
      <formula>Q$5="RTT Direction"</formula>
    </cfRule>
  </conditionalFormatting>
  <conditionalFormatting sqref="AF59">
    <cfRule type="expression" dxfId="374" priority="7" stopIfTrue="1">
      <formula>OR(WEEKDAY(AE$4,2)=6,WEEKDAY(AE$4,2)=7,AE$5="Férié")</formula>
    </cfRule>
    <cfRule type="expression" dxfId="373" priority="8" stopIfTrue="1">
      <formula>AE$5="CP Ferm LSE"</formula>
    </cfRule>
    <cfRule type="expression" dxfId="372" priority="9" stopIfTrue="1">
      <formula>AE$5="RTT Direction"</formula>
    </cfRule>
  </conditionalFormatting>
  <conditionalFormatting sqref="AG59">
    <cfRule type="expression" dxfId="371" priority="4" stopIfTrue="1">
      <formula>OR(WEEKDAY(AE$4,2)=6,WEEKDAY(AE$4,2)=7,AE$5="Férié")</formula>
    </cfRule>
    <cfRule type="expression" dxfId="370" priority="5" stopIfTrue="1">
      <formula>AE$5="CP Ferm LSE"</formula>
    </cfRule>
    <cfRule type="expression" dxfId="369" priority="6" stopIfTrue="1">
      <formula>AE$5="RTT Direction"</formula>
    </cfRule>
  </conditionalFormatting>
  <conditionalFormatting sqref="AX15 Z14">
    <cfRule type="expression" dxfId="368" priority="1998" stopIfTrue="1">
      <formula>OR(WEEKDAY(U$4,2)=6,WEEKDAY(U$4,2)=7,U$5="Férié")</formula>
    </cfRule>
    <cfRule type="expression" dxfId="367" priority="1999" stopIfTrue="1">
      <formula>U$5="CP Ferm LSE"</formula>
    </cfRule>
    <cfRule type="expression" dxfId="366" priority="2000" stopIfTrue="1">
      <formula>U$5="RTT Direction"</formula>
    </cfRule>
  </conditionalFormatting>
  <conditionalFormatting sqref="AW13 AK32">
    <cfRule type="expression" dxfId="365" priority="2034" stopIfTrue="1">
      <formula>OR(WEEKDAY(W$4,2)=6,WEEKDAY(W$4,2)=7,W$5="Férié")</formula>
    </cfRule>
    <cfRule type="expression" dxfId="364" priority="2035" stopIfTrue="1">
      <formula>W$5="CP Ferm LSE"</formula>
    </cfRule>
    <cfRule type="expression" dxfId="363" priority="2036" stopIfTrue="1">
      <formula>W$5="RTT Direction"</formula>
    </cfRule>
  </conditionalFormatting>
  <conditionalFormatting sqref="AX13 AL32">
    <cfRule type="expression" dxfId="362" priority="2040" stopIfTrue="1">
      <formula>OR(WEEKDAY(W$4,2)=6,WEEKDAY(W$4,2)=7,W$5="Férié")</formula>
    </cfRule>
    <cfRule type="expression" dxfId="361" priority="2041" stopIfTrue="1">
      <formula>W$5="CP Ferm LSE"</formula>
    </cfRule>
    <cfRule type="expression" dxfId="360" priority="2042" stopIfTrue="1">
      <formula>W$5="RTT Direction"</formula>
    </cfRule>
  </conditionalFormatting>
  <conditionalFormatting sqref="L15 S11">
    <cfRule type="expression" dxfId="359" priority="1" stopIfTrue="1">
      <formula>OR(WEEKDAY(B$4,2)=6,WEEKDAY(B$4,2)=7,B$5="Férié")</formula>
    </cfRule>
    <cfRule type="expression" dxfId="358" priority="2" stopIfTrue="1">
      <formula>B$5="CP Ferm LSE"</formula>
    </cfRule>
    <cfRule type="expression" dxfId="357" priority="3" stopIfTrue="1">
      <formula>B$5="RTT Direction"</formula>
    </cfRule>
  </conditionalFormatting>
  <conditionalFormatting sqref="Y14">
    <cfRule type="expression" dxfId="356" priority="2061" stopIfTrue="1">
      <formula>OR(WEEKDAY(U$4,2)=6,WEEKDAY(U$4,2)=7,U$5="Férié")</formula>
    </cfRule>
    <cfRule type="expression" dxfId="355" priority="2062" stopIfTrue="1">
      <formula>U$5="CP Ferm LSE"</formula>
    </cfRule>
    <cfRule type="expression" dxfId="354" priority="2063" stopIfTrue="1">
      <formula>U$5="RTT Direction"</formula>
    </cfRule>
  </conditionalFormatting>
  <conditionalFormatting sqref="I11">
    <cfRule type="expression" dxfId="353" priority="2067" stopIfTrue="1">
      <formula>OR(WEEKDAY(S$4,2)=6,WEEKDAY(S$4,2)=7,S$5="Férié")</formula>
    </cfRule>
    <cfRule type="expression" dxfId="352" priority="2068" stopIfTrue="1">
      <formula>S$5="CP Ferm LSE"</formula>
    </cfRule>
    <cfRule type="expression" dxfId="351" priority="2069" stopIfTrue="1">
      <formula>S$5="RTT Direction"</formula>
    </cfRule>
  </conditionalFormatting>
  <conditionalFormatting sqref="J11">
    <cfRule type="expression" dxfId="350" priority="2073" stopIfTrue="1">
      <formula>OR(WEEKDAY(S$4,2)=6,WEEKDAY(S$4,2)=7,S$5="Férié")</formula>
    </cfRule>
    <cfRule type="expression" dxfId="349" priority="2074" stopIfTrue="1">
      <formula>S$5="CP Ferm LSE"</formula>
    </cfRule>
    <cfRule type="expression" dxfId="348" priority="2075" stopIfTrue="1">
      <formula>S$5="RTT Direction"</formula>
    </cfRule>
  </conditionalFormatting>
  <conditionalFormatting sqref="T11">
    <cfRule type="expression" dxfId="347" priority="2079" stopIfTrue="1">
      <formula>OR(WEEKDAY(I$4,2)=6,WEEKDAY(I$4,2)=7,I$5="Férié")</formula>
    </cfRule>
    <cfRule type="expression" dxfId="346" priority="2080" stopIfTrue="1">
      <formula>I$5="CP Ferm LSE"</formula>
    </cfRule>
    <cfRule type="expression" dxfId="345" priority="2081" stopIfTrue="1">
      <formula>I$5="RTT Direction"</formula>
    </cfRule>
  </conditionalFormatting>
  <conditionalFormatting sqref="V7">
    <cfRule type="expression" dxfId="344" priority="2094" stopIfTrue="1">
      <formula>OR(WEEKDAY(W$4,2)=6,WEEKDAY(W$4,2)=7,W$5="Férié")</formula>
    </cfRule>
    <cfRule type="expression" dxfId="343" priority="2095" stopIfTrue="1">
      <formula>W$5="CP Ferm LSE"</formula>
    </cfRule>
    <cfRule type="expression" dxfId="342" priority="2096" stopIfTrue="1">
      <formula>W$5="RTT Direction"</formula>
    </cfRule>
  </conditionalFormatting>
  <conditionalFormatting sqref="U7">
    <cfRule type="expression" dxfId="341" priority="2100" stopIfTrue="1">
      <formula>OR(WEEKDAY(W$4,2)=6,WEEKDAY(W$4,2)=7,W$5="Férié")</formula>
    </cfRule>
    <cfRule type="expression" dxfId="340" priority="2101" stopIfTrue="1">
      <formula>W$5="CP Ferm LSE"</formula>
    </cfRule>
    <cfRule type="expression" dxfId="339" priority="2102" stopIfTrue="1">
      <formula>W$5="RTT Direction"</formula>
    </cfRule>
  </conditionalFormatting>
  <conditionalFormatting sqref="X7">
    <cfRule type="expression" dxfId="338" priority="2106" stopIfTrue="1">
      <formula>OR(WEEKDAY(K$4,2)=6,WEEKDAY(K$4,2)=7,K$5="Férié")</formula>
    </cfRule>
    <cfRule type="expression" dxfId="337" priority="2107" stopIfTrue="1">
      <formula>K$5="CP Ferm LSE"</formula>
    </cfRule>
    <cfRule type="expression" dxfId="336" priority="2108" stopIfTrue="1">
      <formula>K$5="RTT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A50"/>
  <sheetViews>
    <sheetView showGridLines="0" showZeros="0" tabSelected="1" showRuler="0" zoomScale="60" zoomScaleNormal="78" workbookViewId="0">
      <pane xSplit="4" ySplit="5" topLeftCell="BC6" activePane="bottomRight" state="frozenSplit"/>
      <selection pane="topRight" activeCell="E1" sqref="E1"/>
      <selection pane="bottomLeft" activeCell="A6" sqref="A6"/>
      <selection pane="bottomRight" activeCell="BG20" sqref="BG20"/>
    </sheetView>
  </sheetViews>
  <sheetFormatPr baseColWidth="10" defaultColWidth="11.42578125" defaultRowHeight="12.75"/>
  <cols>
    <col min="1" max="1" width="4.7109375" style="232" customWidth="1"/>
    <col min="2" max="2" width="6.7109375" style="23" customWidth="1"/>
    <col min="3" max="3" width="10.42578125" style="23" customWidth="1"/>
    <col min="4" max="4" width="22.7109375" style="32" customWidth="1"/>
    <col min="5" max="64" width="15.7109375" style="23" customWidth="1"/>
    <col min="65" max="16384" width="11.42578125" style="23"/>
  </cols>
  <sheetData>
    <row r="1" spans="1:64" ht="26.25">
      <c r="B1" s="685">
        <f>DATE(2016,1,1)</f>
        <v>42370</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4" ht="23.25">
      <c r="B4" s="30"/>
      <c r="C4" s="30"/>
      <c r="D4" s="31"/>
      <c r="E4" s="683">
        <f>B1</f>
        <v>42370</v>
      </c>
      <c r="F4" s="683"/>
      <c r="G4" s="683">
        <f>E4+1</f>
        <v>42371</v>
      </c>
      <c r="H4" s="683"/>
      <c r="I4" s="683">
        <f>G4+1</f>
        <v>42372</v>
      </c>
      <c r="J4" s="683"/>
      <c r="K4" s="683">
        <f>I4+1</f>
        <v>42373</v>
      </c>
      <c r="L4" s="683"/>
      <c r="M4" s="683">
        <f>K4+1</f>
        <v>42374</v>
      </c>
      <c r="N4" s="683"/>
      <c r="O4" s="683">
        <f>M4+1</f>
        <v>42375</v>
      </c>
      <c r="P4" s="683"/>
      <c r="Q4" s="683">
        <f>O4+1</f>
        <v>42376</v>
      </c>
      <c r="R4" s="683"/>
      <c r="S4" s="683">
        <f>Q4+1</f>
        <v>42377</v>
      </c>
      <c r="T4" s="683"/>
      <c r="U4" s="683">
        <f>S4+1</f>
        <v>42378</v>
      </c>
      <c r="V4" s="683"/>
      <c r="W4" s="683">
        <f>U4+1</f>
        <v>42379</v>
      </c>
      <c r="X4" s="683"/>
      <c r="Y4" s="683">
        <f>W4+1</f>
        <v>42380</v>
      </c>
      <c r="Z4" s="683"/>
      <c r="AA4" s="683">
        <f>Y4+1</f>
        <v>42381</v>
      </c>
      <c r="AB4" s="683"/>
      <c r="AC4" s="683">
        <f>AA4+1</f>
        <v>42382</v>
      </c>
      <c r="AD4" s="683"/>
      <c r="AE4" s="683">
        <f>AC4+1</f>
        <v>42383</v>
      </c>
      <c r="AF4" s="683"/>
      <c r="AG4" s="683">
        <f>AE4+1</f>
        <v>42384</v>
      </c>
      <c r="AH4" s="683"/>
      <c r="AI4" s="683">
        <f>AG4+1</f>
        <v>42385</v>
      </c>
      <c r="AJ4" s="683"/>
      <c r="AK4" s="683">
        <f>AI4+1</f>
        <v>42386</v>
      </c>
      <c r="AL4" s="683"/>
      <c r="AM4" s="683">
        <f>AK4+1</f>
        <v>42387</v>
      </c>
      <c r="AN4" s="683"/>
      <c r="AO4" s="683">
        <f>AM4+1</f>
        <v>42388</v>
      </c>
      <c r="AP4" s="683"/>
      <c r="AQ4" s="683">
        <f>AO4+1</f>
        <v>42389</v>
      </c>
      <c r="AR4" s="683"/>
      <c r="AS4" s="683">
        <f>AQ4+1</f>
        <v>42390</v>
      </c>
      <c r="AT4" s="683"/>
      <c r="AU4" s="683">
        <f>AS4+1</f>
        <v>42391</v>
      </c>
      <c r="AV4" s="683"/>
      <c r="AW4" s="683">
        <f>AU4+1</f>
        <v>42392</v>
      </c>
      <c r="AX4" s="683"/>
      <c r="AY4" s="683">
        <f>AW4+1</f>
        <v>42393</v>
      </c>
      <c r="AZ4" s="683"/>
      <c r="BA4" s="683">
        <f>AY4+1</f>
        <v>42394</v>
      </c>
      <c r="BB4" s="683"/>
      <c r="BC4" s="683">
        <f>BA4+1</f>
        <v>42395</v>
      </c>
      <c r="BD4" s="683"/>
      <c r="BE4" s="683">
        <f>BC4+1</f>
        <v>42396</v>
      </c>
      <c r="BF4" s="683"/>
      <c r="BG4" s="683">
        <f>BE4+1</f>
        <v>42397</v>
      </c>
      <c r="BH4" s="683"/>
      <c r="BI4" s="683">
        <f>BG4+1</f>
        <v>42398</v>
      </c>
      <c r="BJ4" s="683"/>
      <c r="BK4" s="683">
        <f>BI4+1</f>
        <v>42399</v>
      </c>
      <c r="BL4" s="683"/>
    </row>
    <row r="5" spans="1:64" s="24" customFormat="1" ht="13.5" thickBot="1">
      <c r="A5" s="3" t="s">
        <v>10</v>
      </c>
      <c r="B5" s="3" t="s">
        <v>11</v>
      </c>
      <c r="C5" s="3" t="s">
        <v>12</v>
      </c>
      <c r="D5" s="3" t="s">
        <v>13</v>
      </c>
      <c r="E5" s="682" t="s">
        <v>67</v>
      </c>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14"/>
      <c r="F6" s="114"/>
      <c r="G6" s="13"/>
      <c r="H6" s="8"/>
      <c r="I6" s="13" t="s">
        <v>3515</v>
      </c>
      <c r="J6" s="165" t="s">
        <v>3515</v>
      </c>
      <c r="K6" s="13" t="s">
        <v>2096</v>
      </c>
      <c r="L6" s="8" t="s">
        <v>2096</v>
      </c>
      <c r="M6" s="13" t="s">
        <v>3516</v>
      </c>
      <c r="N6" s="8" t="s">
        <v>3522</v>
      </c>
      <c r="O6" s="106" t="s">
        <v>3434</v>
      </c>
      <c r="P6" s="94" t="s">
        <v>3434</v>
      </c>
      <c r="Q6" s="13" t="s">
        <v>2096</v>
      </c>
      <c r="R6" s="9" t="s">
        <v>3559</v>
      </c>
      <c r="S6" s="14" t="s">
        <v>3557</v>
      </c>
      <c r="T6" s="8" t="s">
        <v>3678</v>
      </c>
      <c r="U6" s="13"/>
      <c r="V6" s="8"/>
      <c r="W6" s="13"/>
      <c r="X6" s="8"/>
      <c r="Y6" s="13" t="s">
        <v>3597</v>
      </c>
      <c r="Z6" s="8" t="s">
        <v>1147</v>
      </c>
      <c r="AA6" s="11" t="s">
        <v>3440</v>
      </c>
      <c r="AB6" s="11" t="s">
        <v>3440</v>
      </c>
      <c r="AC6" s="13" t="s">
        <v>3653</v>
      </c>
      <c r="AD6" s="13" t="s">
        <v>3683</v>
      </c>
      <c r="AE6" s="13" t="s">
        <v>1198</v>
      </c>
      <c r="AF6" s="8" t="s">
        <v>3684</v>
      </c>
      <c r="AG6" s="13" t="s">
        <v>680</v>
      </c>
      <c r="AH6" s="8" t="s">
        <v>680</v>
      </c>
      <c r="AI6" s="13"/>
      <c r="AJ6" s="8"/>
      <c r="AK6" s="13"/>
      <c r="AL6" s="8"/>
      <c r="AM6" s="13" t="s">
        <v>3662</v>
      </c>
      <c r="AN6" s="8" t="s">
        <v>3662</v>
      </c>
      <c r="AO6" s="13" t="s">
        <v>3737</v>
      </c>
      <c r="AP6" s="8" t="s">
        <v>226</v>
      </c>
      <c r="AQ6" s="13" t="s">
        <v>3697</v>
      </c>
      <c r="AR6" s="8" t="s">
        <v>226</v>
      </c>
      <c r="AS6" s="13" t="s">
        <v>226</v>
      </c>
      <c r="AT6" s="8" t="s">
        <v>226</v>
      </c>
      <c r="AU6" s="13" t="s">
        <v>3726</v>
      </c>
      <c r="AV6" s="8" t="s">
        <v>3727</v>
      </c>
      <c r="AW6" s="13"/>
      <c r="AX6" s="8"/>
      <c r="AY6" s="13"/>
      <c r="AZ6" s="8"/>
      <c r="BA6" s="45" t="s">
        <v>3667</v>
      </c>
      <c r="BB6" s="8" t="s">
        <v>92</v>
      </c>
      <c r="BC6" s="13" t="s">
        <v>3694</v>
      </c>
      <c r="BD6" s="8" t="s">
        <v>3694</v>
      </c>
      <c r="BE6" s="13" t="s">
        <v>3695</v>
      </c>
      <c r="BF6" s="8" t="s">
        <v>3695</v>
      </c>
      <c r="BG6" s="13" t="s">
        <v>2096</v>
      </c>
      <c r="BH6" s="8" t="s">
        <v>2096</v>
      </c>
      <c r="BI6" s="13" t="s">
        <v>2096</v>
      </c>
      <c r="BJ6" s="8" t="s">
        <v>2096</v>
      </c>
      <c r="BK6" s="13"/>
      <c r="BL6" s="8"/>
    </row>
    <row r="7" spans="1:64" ht="51.95" customHeight="1" thickBot="1">
      <c r="A7" s="36"/>
      <c r="B7" s="37" t="s">
        <v>20</v>
      </c>
      <c r="C7" s="38" t="s">
        <v>15</v>
      </c>
      <c r="D7" s="39" t="s">
        <v>75</v>
      </c>
      <c r="E7" s="114"/>
      <c r="F7" s="114"/>
      <c r="G7" s="13"/>
      <c r="H7" s="8"/>
      <c r="I7" s="13" t="s">
        <v>3515</v>
      </c>
      <c r="J7" s="8" t="s">
        <v>3515</v>
      </c>
      <c r="K7" s="106" t="s">
        <v>3351</v>
      </c>
      <c r="L7" s="467" t="s">
        <v>3427</v>
      </c>
      <c r="M7" s="664" t="s">
        <v>3471</v>
      </c>
      <c r="N7" s="158" t="s">
        <v>31</v>
      </c>
      <c r="O7" s="106"/>
      <c r="P7" s="94" t="s">
        <v>3558</v>
      </c>
      <c r="Q7" s="106" t="s">
        <v>3551</v>
      </c>
      <c r="R7" s="106" t="s">
        <v>3551</v>
      </c>
      <c r="S7" s="106" t="s">
        <v>3588</v>
      </c>
      <c r="T7" s="8"/>
      <c r="U7" s="13"/>
      <c r="V7" s="8"/>
      <c r="W7" s="13"/>
      <c r="X7" s="8"/>
      <c r="Y7" s="13" t="s">
        <v>3612</v>
      </c>
      <c r="Z7" s="8"/>
      <c r="AA7" s="13"/>
      <c r="AB7" s="8"/>
      <c r="AC7" s="93" t="s">
        <v>3674</v>
      </c>
      <c r="AD7" s="93" t="s">
        <v>3674</v>
      </c>
      <c r="AE7" s="93" t="s">
        <v>3675</v>
      </c>
      <c r="AF7" s="93" t="s">
        <v>3675</v>
      </c>
      <c r="AG7" s="93" t="s">
        <v>3675</v>
      </c>
      <c r="AH7" s="93" t="s">
        <v>3675</v>
      </c>
      <c r="AI7" s="13"/>
      <c r="AJ7" s="8"/>
      <c r="AK7" s="13"/>
      <c r="AL7" s="8"/>
      <c r="AM7" s="13"/>
      <c r="AN7" s="8" t="s">
        <v>3663</v>
      </c>
      <c r="AO7" s="13" t="s">
        <v>3664</v>
      </c>
      <c r="AP7" s="8"/>
      <c r="AQ7" s="13"/>
      <c r="AR7" s="8"/>
      <c r="AS7" s="13" t="s">
        <v>3700</v>
      </c>
      <c r="AT7" s="8"/>
      <c r="AU7" s="13"/>
      <c r="AV7" s="8" t="s">
        <v>3668</v>
      </c>
      <c r="AW7" s="13"/>
      <c r="AX7" s="8"/>
      <c r="AY7" s="13"/>
      <c r="AZ7" s="8"/>
      <c r="BA7" s="13" t="s">
        <v>3667</v>
      </c>
      <c r="BB7" s="8"/>
      <c r="BC7" s="13"/>
      <c r="BD7" s="8"/>
      <c r="BE7" s="13"/>
      <c r="BF7" s="8"/>
      <c r="BG7" s="13"/>
      <c r="BH7" s="8"/>
      <c r="BI7" s="13"/>
      <c r="BJ7" s="8"/>
      <c r="BK7" s="13"/>
      <c r="BL7" s="8"/>
    </row>
    <row r="8" spans="1:64" ht="51.95" customHeight="1" thickBot="1">
      <c r="A8" s="36"/>
      <c r="B8" s="37" t="s">
        <v>22</v>
      </c>
      <c r="C8" s="38" t="s">
        <v>15</v>
      </c>
      <c r="D8" s="39" t="s">
        <v>23</v>
      </c>
      <c r="E8" s="114"/>
      <c r="F8" s="114"/>
      <c r="G8" s="13"/>
      <c r="H8" s="8"/>
      <c r="I8" s="13" t="s">
        <v>3515</v>
      </c>
      <c r="J8" s="8" t="s">
        <v>3515</v>
      </c>
      <c r="K8" s="13" t="s">
        <v>3511</v>
      </c>
      <c r="L8" s="8" t="s">
        <v>87</v>
      </c>
      <c r="M8" s="13" t="s">
        <v>87</v>
      </c>
      <c r="N8" s="8" t="s">
        <v>87</v>
      </c>
      <c r="O8" s="13" t="s">
        <v>3632</v>
      </c>
      <c r="P8" s="8" t="s">
        <v>87</v>
      </c>
      <c r="Q8" s="13" t="s">
        <v>3573</v>
      </c>
      <c r="R8" s="9" t="s">
        <v>3631</v>
      </c>
      <c r="S8" s="13"/>
      <c r="T8" s="8"/>
      <c r="U8" s="13"/>
      <c r="V8" s="8"/>
      <c r="W8" s="13"/>
      <c r="X8" s="8"/>
      <c r="Y8" s="13" t="s">
        <v>3574</v>
      </c>
      <c r="Z8" s="8" t="s">
        <v>3574</v>
      </c>
      <c r="AA8" s="13" t="s">
        <v>3616</v>
      </c>
      <c r="AB8" s="8"/>
      <c r="AC8" s="13" t="s">
        <v>3621</v>
      </c>
      <c r="AD8" s="8"/>
      <c r="AE8" s="669" t="s">
        <v>3650</v>
      </c>
      <c r="AF8" s="8" t="s">
        <v>87</v>
      </c>
      <c r="AG8" s="13"/>
      <c r="AH8" s="8" t="s">
        <v>3538</v>
      </c>
      <c r="AI8" s="13"/>
      <c r="AJ8" s="8"/>
      <c r="AK8" s="13"/>
      <c r="AL8" s="8"/>
      <c r="AM8" s="13"/>
      <c r="AN8" s="8" t="s">
        <v>3661</v>
      </c>
      <c r="AO8" s="13"/>
      <c r="AP8" s="8"/>
      <c r="AQ8" s="13" t="s">
        <v>3690</v>
      </c>
      <c r="AR8" s="8" t="s">
        <v>1353</v>
      </c>
      <c r="AS8" s="13"/>
      <c r="AT8" s="8" t="s">
        <v>3681</v>
      </c>
      <c r="AU8" s="86" t="s">
        <v>3682</v>
      </c>
      <c r="AV8" s="8" t="s">
        <v>3716</v>
      </c>
      <c r="AW8" s="13"/>
      <c r="AX8" s="8"/>
      <c r="AY8" s="13"/>
      <c r="AZ8" s="8"/>
      <c r="BA8" s="45" t="s">
        <v>3667</v>
      </c>
      <c r="BB8" s="8"/>
      <c r="BC8" s="79" t="s">
        <v>3701</v>
      </c>
      <c r="BD8" s="72" t="s">
        <v>3702</v>
      </c>
      <c r="BE8" s="13" t="s">
        <v>3696</v>
      </c>
      <c r="BF8" s="8" t="s">
        <v>3696</v>
      </c>
      <c r="BG8" s="13"/>
      <c r="BH8" s="8"/>
      <c r="BI8" s="13"/>
      <c r="BJ8" s="72" t="s">
        <v>3722</v>
      </c>
      <c r="BK8" s="13"/>
      <c r="BL8" s="8"/>
    </row>
    <row r="9" spans="1:64" ht="51.95" customHeight="1" thickBot="1">
      <c r="A9" s="36"/>
      <c r="B9" s="37" t="s">
        <v>26</v>
      </c>
      <c r="C9" s="38" t="s">
        <v>15</v>
      </c>
      <c r="D9" s="39" t="s">
        <v>27</v>
      </c>
      <c r="E9" s="114"/>
      <c r="F9" s="114"/>
      <c r="G9" s="13"/>
      <c r="H9" s="8"/>
      <c r="I9" s="13" t="s">
        <v>3515</v>
      </c>
      <c r="J9" s="8" t="s">
        <v>3515</v>
      </c>
      <c r="K9" s="11" t="s">
        <v>2985</v>
      </c>
      <c r="L9" s="73" t="s">
        <v>2985</v>
      </c>
      <c r="M9" s="11" t="s">
        <v>2986</v>
      </c>
      <c r="N9" s="73" t="s">
        <v>2986</v>
      </c>
      <c r="O9" s="11" t="s">
        <v>3221</v>
      </c>
      <c r="P9" s="73" t="s">
        <v>3221</v>
      </c>
      <c r="Q9" s="11" t="s">
        <v>2982</v>
      </c>
      <c r="R9" s="73" t="s">
        <v>2982</v>
      </c>
      <c r="S9" s="11" t="s">
        <v>2987</v>
      </c>
      <c r="T9" s="73" t="s">
        <v>2987</v>
      </c>
      <c r="U9" s="13"/>
      <c r="V9" s="8"/>
      <c r="W9" s="13"/>
      <c r="X9" s="8"/>
      <c r="Y9" s="11" t="s">
        <v>3600</v>
      </c>
      <c r="Z9" s="9" t="s">
        <v>3161</v>
      </c>
      <c r="AA9" s="11" t="s">
        <v>2989</v>
      </c>
      <c r="AB9" s="73" t="s">
        <v>2989</v>
      </c>
      <c r="AC9" s="11" t="s">
        <v>2981</v>
      </c>
      <c r="AD9" s="73" t="s">
        <v>2981</v>
      </c>
      <c r="AE9" s="79" t="s">
        <v>3738</v>
      </c>
      <c r="AF9" s="73" t="s">
        <v>2980</v>
      </c>
      <c r="AG9" s="11" t="s">
        <v>3364</v>
      </c>
      <c r="AH9" s="11" t="s">
        <v>3365</v>
      </c>
      <c r="AI9" s="13"/>
      <c r="AJ9" s="8"/>
      <c r="AK9" s="13"/>
      <c r="AL9" s="8"/>
      <c r="AM9" s="11" t="s">
        <v>3428</v>
      </c>
      <c r="AN9" s="11" t="s">
        <v>3428</v>
      </c>
      <c r="AO9" s="11" t="s">
        <v>3070</v>
      </c>
      <c r="AP9" s="73" t="s">
        <v>3070</v>
      </c>
      <c r="AQ9" s="14" t="s">
        <v>3178</v>
      </c>
      <c r="AR9" s="9" t="s">
        <v>3178</v>
      </c>
      <c r="AS9" s="11" t="s">
        <v>3463</v>
      </c>
      <c r="AT9" s="11" t="s">
        <v>3463</v>
      </c>
      <c r="AU9" s="79" t="s">
        <v>2988</v>
      </c>
      <c r="AV9" s="72" t="s">
        <v>2988</v>
      </c>
      <c r="AW9" s="13"/>
      <c r="AX9" s="8"/>
      <c r="AY9" s="13"/>
      <c r="AZ9" s="8"/>
      <c r="BA9" s="45" t="s">
        <v>2938</v>
      </c>
      <c r="BB9" s="8" t="s">
        <v>2938</v>
      </c>
      <c r="BC9" s="45" t="s">
        <v>3469</v>
      </c>
      <c r="BD9" s="8" t="s">
        <v>3469</v>
      </c>
      <c r="BE9" s="45" t="s">
        <v>3477</v>
      </c>
      <c r="BF9" s="8" t="s">
        <v>3477</v>
      </c>
      <c r="BG9" s="79" t="s">
        <v>3306</v>
      </c>
      <c r="BH9" s="72" t="s">
        <v>3306</v>
      </c>
      <c r="BI9" s="79" t="s">
        <v>2990</v>
      </c>
      <c r="BJ9" s="72" t="s">
        <v>2990</v>
      </c>
      <c r="BK9" s="13"/>
      <c r="BL9" s="8"/>
    </row>
    <row r="10" spans="1:64" ht="51.95" customHeight="1" thickBot="1">
      <c r="A10" s="36"/>
      <c r="B10" s="47" t="s">
        <v>68</v>
      </c>
      <c r="C10" s="38" t="s">
        <v>15</v>
      </c>
      <c r="D10" s="39" t="s">
        <v>28</v>
      </c>
      <c r="E10" s="114"/>
      <c r="F10" s="114"/>
      <c r="G10" s="13"/>
      <c r="H10" s="8"/>
      <c r="I10" s="13" t="s">
        <v>3515</v>
      </c>
      <c r="J10" s="8" t="s">
        <v>3515</v>
      </c>
      <c r="K10" s="13"/>
      <c r="L10" s="8"/>
      <c r="M10" s="13"/>
      <c r="N10" s="8"/>
      <c r="O10" s="13"/>
      <c r="P10" s="170"/>
      <c r="Q10" s="13"/>
      <c r="R10" s="8" t="s">
        <v>3744</v>
      </c>
      <c r="S10" s="13" t="s">
        <v>31</v>
      </c>
      <c r="T10" s="8"/>
      <c r="U10" s="13"/>
      <c r="V10" s="8"/>
      <c r="W10" s="13"/>
      <c r="X10" s="8"/>
      <c r="Y10" s="13"/>
      <c r="Z10" s="8"/>
      <c r="AA10" s="14" t="s">
        <v>3502</v>
      </c>
      <c r="AB10" s="9" t="s">
        <v>3502</v>
      </c>
      <c r="AC10" s="11" t="s">
        <v>3417</v>
      </c>
      <c r="AD10" s="73" t="s">
        <v>3314</v>
      </c>
      <c r="AE10" s="150" t="s">
        <v>3077</v>
      </c>
      <c r="AF10" s="180" t="s">
        <v>3077</v>
      </c>
      <c r="AG10" s="81" t="s">
        <v>3435</v>
      </c>
      <c r="AH10" s="8"/>
      <c r="AI10" s="13"/>
      <c r="AJ10" s="8"/>
      <c r="AK10" s="13"/>
      <c r="AL10" s="8"/>
      <c r="AM10" s="13"/>
      <c r="AN10" s="180" t="s">
        <v>3525</v>
      </c>
      <c r="AO10" s="11" t="s">
        <v>3266</v>
      </c>
      <c r="AP10" s="73" t="s">
        <v>3266</v>
      </c>
      <c r="AQ10" s="130" t="s">
        <v>35</v>
      </c>
      <c r="AR10" s="381" t="s">
        <v>35</v>
      </c>
      <c r="AS10" s="11" t="s">
        <v>3578</v>
      </c>
      <c r="AT10" s="11" t="s">
        <v>3578</v>
      </c>
      <c r="AU10" s="130" t="s">
        <v>3579</v>
      </c>
      <c r="AV10" s="381" t="s">
        <v>3579</v>
      </c>
      <c r="AW10" s="13"/>
      <c r="AX10" s="8"/>
      <c r="AY10" s="13"/>
      <c r="AZ10" s="8"/>
      <c r="BA10" s="45"/>
      <c r="BB10" s="94" t="s">
        <v>3679</v>
      </c>
      <c r="BC10" s="45" t="s">
        <v>3163</v>
      </c>
      <c r="BD10" s="8" t="s">
        <v>3163</v>
      </c>
      <c r="BE10" s="45" t="s">
        <v>3098</v>
      </c>
      <c r="BF10" s="8" t="s">
        <v>3098</v>
      </c>
      <c r="BG10" s="660" t="s">
        <v>3577</v>
      </c>
      <c r="BH10" s="660" t="s">
        <v>3577</v>
      </c>
      <c r="BI10" s="13"/>
      <c r="BJ10" s="8"/>
      <c r="BK10" s="13"/>
      <c r="BL10" s="8"/>
    </row>
    <row r="11" spans="1:64" ht="51.95" customHeight="1" thickBot="1">
      <c r="A11" s="36"/>
      <c r="B11" s="37" t="s">
        <v>20</v>
      </c>
      <c r="C11" s="38" t="s">
        <v>15</v>
      </c>
      <c r="D11" s="48" t="s">
        <v>29</v>
      </c>
      <c r="E11" s="114"/>
      <c r="F11" s="114"/>
      <c r="G11" s="13"/>
      <c r="H11" s="8"/>
      <c r="I11" s="13" t="s">
        <v>3515</v>
      </c>
      <c r="J11" s="8" t="s">
        <v>3515</v>
      </c>
      <c r="K11" s="13" t="s">
        <v>3322</v>
      </c>
      <c r="L11" s="8" t="s">
        <v>3323</v>
      </c>
      <c r="M11" s="13" t="s">
        <v>80</v>
      </c>
      <c r="N11" s="8"/>
      <c r="O11" s="50" t="s">
        <v>25</v>
      </c>
      <c r="P11" s="73" t="s">
        <v>3537</v>
      </c>
      <c r="Q11" s="81" t="s">
        <v>3536</v>
      </c>
      <c r="R11" s="98" t="s">
        <v>3536</v>
      </c>
      <c r="S11" s="81" t="s">
        <v>3537</v>
      </c>
      <c r="T11" s="50" t="s">
        <v>25</v>
      </c>
      <c r="U11" s="13"/>
      <c r="V11" s="8"/>
      <c r="W11" s="13"/>
      <c r="X11" s="8"/>
      <c r="Y11" s="79" t="s">
        <v>3614</v>
      </c>
      <c r="Z11" s="421" t="s">
        <v>3585</v>
      </c>
      <c r="AA11" s="13" t="s">
        <v>3615</v>
      </c>
      <c r="AB11" s="8" t="s">
        <v>3628</v>
      </c>
      <c r="AC11" s="93" t="s">
        <v>3624</v>
      </c>
      <c r="AD11" s="91" t="s">
        <v>3624</v>
      </c>
      <c r="AE11" s="93" t="s">
        <v>3552</v>
      </c>
      <c r="AF11" s="91" t="s">
        <v>3552</v>
      </c>
      <c r="AG11" s="106" t="s">
        <v>3160</v>
      </c>
      <c r="AH11" s="8" t="s">
        <v>110</v>
      </c>
      <c r="AI11" s="13"/>
      <c r="AJ11" s="8"/>
      <c r="AK11" s="13"/>
      <c r="AL11" s="8"/>
      <c r="AM11" s="93" t="s">
        <v>3728</v>
      </c>
      <c r="AN11" s="93" t="s">
        <v>3728</v>
      </c>
      <c r="AO11" s="93" t="s">
        <v>3729</v>
      </c>
      <c r="AP11" s="93" t="s">
        <v>3729</v>
      </c>
      <c r="AQ11" s="93" t="s">
        <v>3730</v>
      </c>
      <c r="AR11" s="93" t="s">
        <v>3730</v>
      </c>
      <c r="AS11" s="91" t="s">
        <v>3625</v>
      </c>
      <c r="AT11" s="91" t="s">
        <v>3625</v>
      </c>
      <c r="AU11" s="127" t="s">
        <v>3608</v>
      </c>
      <c r="AV11" s="127" t="s">
        <v>3725</v>
      </c>
      <c r="AW11" s="13"/>
      <c r="AX11" s="8"/>
      <c r="AY11" s="13"/>
      <c r="AZ11" s="8"/>
      <c r="BA11" s="127" t="s">
        <v>3324</v>
      </c>
      <c r="BB11" s="127" t="s">
        <v>3324</v>
      </c>
      <c r="BC11" s="127" t="s">
        <v>3324</v>
      </c>
      <c r="BD11" s="127" t="s">
        <v>3324</v>
      </c>
      <c r="BE11" s="45" t="s">
        <v>115</v>
      </c>
      <c r="BF11" s="8" t="s">
        <v>115</v>
      </c>
      <c r="BG11" s="158" t="s">
        <v>3625</v>
      </c>
      <c r="BH11" s="158" t="s">
        <v>3625</v>
      </c>
      <c r="BI11" s="13" t="s">
        <v>131</v>
      </c>
      <c r="BJ11" s="13" t="s">
        <v>131</v>
      </c>
      <c r="BK11" s="13"/>
      <c r="BL11" s="8"/>
    </row>
    <row r="12" spans="1:64" ht="51.95" customHeight="1" thickBot="1">
      <c r="A12" s="36"/>
      <c r="B12" s="37" t="s">
        <v>20</v>
      </c>
      <c r="C12" s="38" t="s">
        <v>74</v>
      </c>
      <c r="D12" s="235" t="s">
        <v>2682</v>
      </c>
      <c r="E12" s="114"/>
      <c r="F12" s="114"/>
      <c r="G12" s="13"/>
      <c r="H12" s="8"/>
      <c r="I12" s="13" t="s">
        <v>3515</v>
      </c>
      <c r="J12" s="8" t="s">
        <v>3515</v>
      </c>
      <c r="K12" s="13"/>
      <c r="L12" s="8"/>
      <c r="M12" s="13" t="s">
        <v>80</v>
      </c>
      <c r="N12" s="8" t="s">
        <v>80</v>
      </c>
      <c r="O12" s="13"/>
      <c r="P12" s="255" t="s">
        <v>3248</v>
      </c>
      <c r="Q12" s="93" t="s">
        <v>3370</v>
      </c>
      <c r="R12" s="91" t="s">
        <v>3370</v>
      </c>
      <c r="S12" s="6" t="s">
        <v>3115</v>
      </c>
      <c r="T12" s="73" t="s">
        <v>3245</v>
      </c>
      <c r="U12" s="13"/>
      <c r="V12" s="8"/>
      <c r="W12" s="13"/>
      <c r="X12" s="8"/>
      <c r="Y12" s="50" t="s">
        <v>25</v>
      </c>
      <c r="Z12" s="671" t="s">
        <v>1400</v>
      </c>
      <c r="AA12" s="6" t="s">
        <v>1400</v>
      </c>
      <c r="AB12" s="50" t="s">
        <v>25</v>
      </c>
      <c r="AC12" s="93" t="s">
        <v>3671</v>
      </c>
      <c r="AD12" s="99" t="s">
        <v>3637</v>
      </c>
      <c r="AE12" s="127" t="s">
        <v>3638</v>
      </c>
      <c r="AF12" s="158" t="s">
        <v>3638</v>
      </c>
      <c r="AG12" s="83" t="s">
        <v>3116</v>
      </c>
      <c r="AH12" s="80" t="s">
        <v>3550</v>
      </c>
      <c r="AI12" s="13"/>
      <c r="AJ12" s="8"/>
      <c r="AK12" s="13"/>
      <c r="AL12" s="8"/>
      <c r="AM12" s="83" t="s">
        <v>2666</v>
      </c>
      <c r="AN12" s="335" t="s">
        <v>2666</v>
      </c>
      <c r="AO12" s="13" t="s">
        <v>80</v>
      </c>
      <c r="AP12" s="51" t="s">
        <v>3699</v>
      </c>
      <c r="AQ12" s="164" t="s">
        <v>3691</v>
      </c>
      <c r="AR12" s="388" t="s">
        <v>3692</v>
      </c>
      <c r="AS12" s="79" t="s">
        <v>3649</v>
      </c>
      <c r="AT12" s="79" t="s">
        <v>3649</v>
      </c>
      <c r="AU12" s="127" t="s">
        <v>3370</v>
      </c>
      <c r="AV12" s="127" t="s">
        <v>3370</v>
      </c>
      <c r="AW12" s="13"/>
      <c r="AX12" s="8"/>
      <c r="AY12" s="13"/>
      <c r="AZ12" s="8"/>
      <c r="BA12" s="13" t="s">
        <v>3723</v>
      </c>
      <c r="BB12" s="72" t="s">
        <v>3623</v>
      </c>
      <c r="BC12" s="661" t="s">
        <v>3224</v>
      </c>
      <c r="BD12" s="667" t="s">
        <v>3224</v>
      </c>
      <c r="BE12" s="127" t="s">
        <v>3610</v>
      </c>
      <c r="BF12" s="158" t="s">
        <v>3688</v>
      </c>
      <c r="BG12" s="79" t="s">
        <v>3622</v>
      </c>
      <c r="BH12" s="8" t="s">
        <v>86</v>
      </c>
      <c r="BI12" s="127" t="s">
        <v>3372</v>
      </c>
      <c r="BJ12" s="528" t="s">
        <v>3372</v>
      </c>
      <c r="BK12" s="13"/>
      <c r="BL12" s="8"/>
    </row>
    <row r="13" spans="1:64" ht="51.95" customHeight="1" thickBot="1">
      <c r="A13" s="36" t="s">
        <v>31</v>
      </c>
      <c r="B13" s="37" t="s">
        <v>14</v>
      </c>
      <c r="C13" s="38" t="s">
        <v>15</v>
      </c>
      <c r="D13" s="48" t="s">
        <v>32</v>
      </c>
      <c r="E13" s="114"/>
      <c r="F13" s="114"/>
      <c r="G13" s="13"/>
      <c r="H13" s="8"/>
      <c r="I13" s="13" t="s">
        <v>3515</v>
      </c>
      <c r="J13" s="8" t="s">
        <v>3515</v>
      </c>
      <c r="K13" s="106" t="s">
        <v>3439</v>
      </c>
      <c r="L13" s="8"/>
      <c r="M13" s="194" t="s">
        <v>3589</v>
      </c>
      <c r="N13" s="138" t="s">
        <v>3589</v>
      </c>
      <c r="O13" s="81" t="s">
        <v>3554</v>
      </c>
      <c r="P13" s="98" t="s">
        <v>3554</v>
      </c>
      <c r="Q13" s="13" t="s">
        <v>3580</v>
      </c>
      <c r="R13" s="8" t="s">
        <v>3580</v>
      </c>
      <c r="S13" s="93" t="s">
        <v>3302</v>
      </c>
      <c r="T13" s="91" t="s">
        <v>3302</v>
      </c>
      <c r="U13" s="13"/>
      <c r="V13" s="8"/>
      <c r="W13" s="13"/>
      <c r="X13" s="8"/>
      <c r="Y13" s="79" t="s">
        <v>3560</v>
      </c>
      <c r="Z13" s="8" t="s">
        <v>3527</v>
      </c>
      <c r="AA13" s="79" t="s">
        <v>3590</v>
      </c>
      <c r="AB13" s="72" t="s">
        <v>31</v>
      </c>
      <c r="AC13" s="93" t="s">
        <v>3553</v>
      </c>
      <c r="AD13" s="91" t="s">
        <v>3553</v>
      </c>
      <c r="AE13" s="662" t="s">
        <v>3609</v>
      </c>
      <c r="AF13" s="663" t="s">
        <v>3609</v>
      </c>
      <c r="AG13" s="643" t="s">
        <v>3596</v>
      </c>
      <c r="AH13" s="644" t="s">
        <v>3596</v>
      </c>
      <c r="AI13" s="13"/>
      <c r="AJ13" s="8"/>
      <c r="AK13" s="13"/>
      <c r="AL13" s="8"/>
      <c r="AM13" s="93" t="s">
        <v>3002</v>
      </c>
      <c r="AN13" s="93" t="s">
        <v>3002</v>
      </c>
      <c r="AO13" s="110" t="s">
        <v>3655</v>
      </c>
      <c r="AP13" s="79" t="s">
        <v>3654</v>
      </c>
      <c r="AQ13" s="79" t="s">
        <v>3526</v>
      </c>
      <c r="AR13" s="79" t="s">
        <v>3526</v>
      </c>
      <c r="AS13" s="79" t="s">
        <v>3656</v>
      </c>
      <c r="AT13" s="79" t="s">
        <v>3657</v>
      </c>
      <c r="AU13" s="127" t="s">
        <v>3447</v>
      </c>
      <c r="AV13" s="127" t="s">
        <v>3447</v>
      </c>
      <c r="AW13" s="13"/>
      <c r="AX13" s="8"/>
      <c r="AY13" s="13"/>
      <c r="AZ13" s="8"/>
      <c r="BA13" s="50" t="s">
        <v>25</v>
      </c>
      <c r="BB13" s="94" t="s">
        <v>3544</v>
      </c>
      <c r="BC13" s="147" t="s">
        <v>3545</v>
      </c>
      <c r="BD13" s="94" t="s">
        <v>3545</v>
      </c>
      <c r="BE13" s="147" t="s">
        <v>3543</v>
      </c>
      <c r="BF13" s="94" t="s">
        <v>3546</v>
      </c>
      <c r="BG13" s="127" t="s">
        <v>3546</v>
      </c>
      <c r="BH13" s="50" t="s">
        <v>25</v>
      </c>
      <c r="BI13" s="127" t="s">
        <v>3448</v>
      </c>
      <c r="BJ13" s="127" t="s">
        <v>3448</v>
      </c>
      <c r="BK13" s="13"/>
      <c r="BL13" s="8"/>
    </row>
    <row r="14" spans="1:64" ht="51.95" customHeight="1" thickBot="1">
      <c r="A14" s="36"/>
      <c r="B14" s="37" t="s">
        <v>14</v>
      </c>
      <c r="C14" s="38" t="s">
        <v>15</v>
      </c>
      <c r="D14" s="48" t="s">
        <v>33</v>
      </c>
      <c r="E14" s="114"/>
      <c r="F14" s="114"/>
      <c r="G14" s="13"/>
      <c r="H14" s="8"/>
      <c r="I14" s="13" t="s">
        <v>3515</v>
      </c>
      <c r="J14" s="8" t="s">
        <v>3515</v>
      </c>
      <c r="K14" s="419" t="s">
        <v>2850</v>
      </c>
      <c r="L14" s="98" t="s">
        <v>3423</v>
      </c>
      <c r="M14" s="656" t="s">
        <v>3572</v>
      </c>
      <c r="N14" s="657" t="s">
        <v>3482</v>
      </c>
      <c r="O14" s="83" t="s">
        <v>3201</v>
      </c>
      <c r="P14" s="113" t="s">
        <v>3201</v>
      </c>
      <c r="Q14" s="93" t="s">
        <v>3019</v>
      </c>
      <c r="R14" s="91" t="s">
        <v>3019</v>
      </c>
      <c r="S14" s="150" t="s">
        <v>3571</v>
      </c>
      <c r="T14" s="300" t="s">
        <v>3665</v>
      </c>
      <c r="U14" s="13"/>
      <c r="V14" s="8"/>
      <c r="W14" s="13"/>
      <c r="X14" s="8"/>
      <c r="Y14" s="45"/>
      <c r="Z14" s="98" t="s">
        <v>3593</v>
      </c>
      <c r="AA14" s="13"/>
      <c r="AB14" s="98" t="s">
        <v>2993</v>
      </c>
      <c r="AC14" s="93" t="s">
        <v>3648</v>
      </c>
      <c r="AD14" s="72" t="s">
        <v>1362</v>
      </c>
      <c r="AE14" s="11" t="s">
        <v>3627</v>
      </c>
      <c r="AF14" s="98" t="s">
        <v>3666</v>
      </c>
      <c r="AG14" s="11" t="s">
        <v>3319</v>
      </c>
      <c r="AH14" s="8"/>
      <c r="AI14" s="13"/>
      <c r="AJ14" s="8"/>
      <c r="AK14" s="13"/>
      <c r="AL14" s="8"/>
      <c r="AM14" s="93" t="s">
        <v>3339</v>
      </c>
      <c r="AN14" s="93" t="s">
        <v>3339</v>
      </c>
      <c r="AO14" s="79" t="s">
        <v>3470</v>
      </c>
      <c r="AP14" s="476" t="s">
        <v>3470</v>
      </c>
      <c r="AQ14" s="81" t="s">
        <v>2883</v>
      </c>
      <c r="AR14" s="81" t="s">
        <v>2883</v>
      </c>
      <c r="AS14" s="668" t="s">
        <v>3731</v>
      </c>
      <c r="AT14" s="79"/>
      <c r="AU14" s="681" t="s">
        <v>3470</v>
      </c>
      <c r="AV14" s="455" t="s">
        <v>3445</v>
      </c>
      <c r="AW14" s="13"/>
      <c r="AX14" s="8"/>
      <c r="AY14" s="13"/>
      <c r="AZ14" s="8"/>
      <c r="BA14" s="106" t="s">
        <v>2851</v>
      </c>
      <c r="BB14" s="94" t="s">
        <v>3736</v>
      </c>
      <c r="BC14" s="127" t="s">
        <v>3339</v>
      </c>
      <c r="BD14" s="127" t="s">
        <v>3339</v>
      </c>
      <c r="BE14" s="94" t="s">
        <v>3736</v>
      </c>
      <c r="BF14" s="94" t="s">
        <v>3736</v>
      </c>
      <c r="BG14" s="127" t="s">
        <v>3622</v>
      </c>
      <c r="BH14" s="94"/>
      <c r="BI14" s="127" t="s">
        <v>3689</v>
      </c>
      <c r="BJ14" s="127" t="s">
        <v>3689</v>
      </c>
      <c r="BK14" s="13"/>
      <c r="BL14" s="8"/>
    </row>
    <row r="15" spans="1:64" ht="51.95" customHeight="1" thickBot="1">
      <c r="A15" s="36"/>
      <c r="B15" s="37" t="s">
        <v>20</v>
      </c>
      <c r="C15" s="38" t="s">
        <v>15</v>
      </c>
      <c r="D15" s="39" t="s">
        <v>54</v>
      </c>
      <c r="E15" s="114"/>
      <c r="F15" s="114"/>
      <c r="G15" s="13"/>
      <c r="H15" s="8"/>
      <c r="I15" s="13" t="s">
        <v>3515</v>
      </c>
      <c r="J15" s="8" t="s">
        <v>3515</v>
      </c>
      <c r="K15" s="13"/>
      <c r="L15" s="8"/>
      <c r="M15" s="79" t="s">
        <v>3501</v>
      </c>
      <c r="N15" s="72"/>
      <c r="O15" s="13"/>
      <c r="P15" s="8" t="s">
        <v>3513</v>
      </c>
      <c r="Q15" s="13"/>
      <c r="R15" s="8"/>
      <c r="S15" s="13"/>
      <c r="T15" s="8"/>
      <c r="U15" s="13"/>
      <c r="V15" s="8"/>
      <c r="W15" s="13"/>
      <c r="X15" s="8"/>
      <c r="Y15" s="13"/>
      <c r="Z15" s="8"/>
      <c r="AA15" s="13"/>
      <c r="AB15" s="8"/>
      <c r="AC15" s="13"/>
      <c r="AD15" s="8"/>
      <c r="AE15" s="669" t="s">
        <v>3651</v>
      </c>
      <c r="AF15" s="8"/>
      <c r="AG15" s="13"/>
      <c r="AH15" s="8"/>
      <c r="AI15" s="13"/>
      <c r="AJ15" s="8"/>
      <c r="AK15" s="13"/>
      <c r="AL15" s="8"/>
      <c r="AM15" s="13"/>
      <c r="AN15" s="8"/>
      <c r="AO15" s="13"/>
      <c r="AP15" s="8"/>
      <c r="AQ15" s="13"/>
      <c r="AR15" s="8"/>
      <c r="AS15" s="13"/>
      <c r="AT15" s="8"/>
      <c r="AU15" s="118" t="s">
        <v>42</v>
      </c>
      <c r="AV15" s="118" t="s">
        <v>42</v>
      </c>
      <c r="AW15" s="13"/>
      <c r="AX15" s="8"/>
      <c r="AY15" s="13"/>
      <c r="AZ15" s="8"/>
      <c r="BA15" s="13"/>
      <c r="BB15" s="8"/>
      <c r="BC15" s="13"/>
      <c r="BD15" s="8"/>
      <c r="BE15" s="13"/>
      <c r="BF15" s="8"/>
      <c r="BG15" s="13"/>
      <c r="BH15" s="8"/>
      <c r="BI15" s="13"/>
      <c r="BJ15" s="8"/>
      <c r="BK15" s="13"/>
      <c r="BL15" s="8"/>
    </row>
    <row r="16" spans="1:64" ht="51.95" customHeight="1" thickBot="1">
      <c r="A16" s="36"/>
      <c r="B16" s="37" t="s">
        <v>14</v>
      </c>
      <c r="C16" s="38" t="s">
        <v>15</v>
      </c>
      <c r="D16" s="39" t="s">
        <v>34</v>
      </c>
      <c r="E16" s="114"/>
      <c r="F16" s="114"/>
      <c r="G16" s="13"/>
      <c r="H16" s="8"/>
      <c r="I16" s="13" t="s">
        <v>3515</v>
      </c>
      <c r="J16" s="8" t="s">
        <v>3515</v>
      </c>
      <c r="K16" s="13" t="s">
        <v>3514</v>
      </c>
      <c r="L16" s="8" t="s">
        <v>73</v>
      </c>
      <c r="M16" s="11" t="s">
        <v>3406</v>
      </c>
      <c r="N16" s="73" t="s">
        <v>3406</v>
      </c>
      <c r="O16" s="139" t="s">
        <v>3169</v>
      </c>
      <c r="P16" s="138" t="s">
        <v>3169</v>
      </c>
      <c r="Q16" s="100" t="s">
        <v>3357</v>
      </c>
      <c r="R16" s="153" t="s">
        <v>3357</v>
      </c>
      <c r="S16" s="81" t="s">
        <v>3356</v>
      </c>
      <c r="T16" s="9" t="s">
        <v>3356</v>
      </c>
      <c r="U16" s="13"/>
      <c r="V16" s="8"/>
      <c r="W16" s="13"/>
      <c r="X16" s="8"/>
      <c r="Y16" s="13" t="s">
        <v>73</v>
      </c>
      <c r="Z16" s="8" t="s">
        <v>3575</v>
      </c>
      <c r="AA16" s="79" t="s">
        <v>2858</v>
      </c>
      <c r="AB16" s="72" t="s">
        <v>2858</v>
      </c>
      <c r="AC16" s="79" t="s">
        <v>2858</v>
      </c>
      <c r="AD16" s="72" t="s">
        <v>2858</v>
      </c>
      <c r="AE16" s="11" t="s">
        <v>3587</v>
      </c>
      <c r="AF16" s="677" t="s">
        <v>3587</v>
      </c>
      <c r="AG16" s="11" t="s">
        <v>3487</v>
      </c>
      <c r="AH16" s="11" t="s">
        <v>3487</v>
      </c>
      <c r="AI16" s="13"/>
      <c r="AJ16" s="8"/>
      <c r="AK16" s="13"/>
      <c r="AL16" s="8"/>
      <c r="AM16" s="250" t="s">
        <v>3672</v>
      </c>
      <c r="AN16" s="250" t="s">
        <v>3672</v>
      </c>
      <c r="AO16" s="208" t="s">
        <v>2858</v>
      </c>
      <c r="AP16" s="616" t="s">
        <v>2858</v>
      </c>
      <c r="AQ16" s="208" t="s">
        <v>2858</v>
      </c>
      <c r="AR16" s="616" t="s">
        <v>2858</v>
      </c>
      <c r="AS16" s="130" t="s">
        <v>3581</v>
      </c>
      <c r="AT16" s="616" t="s">
        <v>3677</v>
      </c>
      <c r="AU16" s="381" t="s">
        <v>3673</v>
      </c>
      <c r="AV16" s="381"/>
      <c r="AW16" s="13"/>
      <c r="AX16" s="8"/>
      <c r="AY16" s="13"/>
      <c r="AZ16" s="8"/>
      <c r="BA16" s="13" t="s">
        <v>35</v>
      </c>
      <c r="BB16" s="13" t="s">
        <v>3732</v>
      </c>
      <c r="BC16" s="79" t="s">
        <v>3280</v>
      </c>
      <c r="BD16" s="79" t="s">
        <v>3280</v>
      </c>
      <c r="BE16" s="678" t="s">
        <v>3153</v>
      </c>
      <c r="BF16" s="679" t="s">
        <v>3153</v>
      </c>
      <c r="BG16" s="13"/>
      <c r="BH16" s="8"/>
      <c r="BI16" s="13" t="s">
        <v>35</v>
      </c>
      <c r="BJ16" s="8" t="s">
        <v>35</v>
      </c>
      <c r="BK16" s="13"/>
      <c r="BL16" s="8"/>
    </row>
    <row r="17" spans="1:79" ht="51.95" customHeight="1" thickBot="1">
      <c r="A17" s="36"/>
      <c r="B17" s="37" t="s">
        <v>26</v>
      </c>
      <c r="C17" s="38" t="s">
        <v>15</v>
      </c>
      <c r="D17" s="39" t="s">
        <v>36</v>
      </c>
      <c r="E17" s="114"/>
      <c r="F17" s="114"/>
      <c r="G17" s="13"/>
      <c r="H17" s="8"/>
      <c r="I17" s="13" t="s">
        <v>3515</v>
      </c>
      <c r="J17" s="8" t="s">
        <v>3515</v>
      </c>
      <c r="K17" s="13" t="s">
        <v>3397</v>
      </c>
      <c r="L17" s="8"/>
      <c r="M17" s="11" t="s">
        <v>3350</v>
      </c>
      <c r="N17" s="73" t="s">
        <v>3350</v>
      </c>
      <c r="O17" s="13"/>
      <c r="P17" s="8"/>
      <c r="Q17" s="126"/>
      <c r="R17" s="214"/>
      <c r="S17" s="126"/>
      <c r="T17" s="214"/>
      <c r="U17" s="13"/>
      <c r="V17" s="8"/>
      <c r="W17" s="13"/>
      <c r="X17" s="8"/>
      <c r="Y17" s="45" t="s">
        <v>3601</v>
      </c>
      <c r="Z17" s="8"/>
      <c r="AA17" s="13" t="s">
        <v>3629</v>
      </c>
      <c r="AB17" s="8"/>
      <c r="AC17" s="13"/>
      <c r="AD17" s="8"/>
      <c r="AE17" s="126"/>
      <c r="AF17" s="214"/>
      <c r="AG17" s="126"/>
      <c r="AH17" s="214"/>
      <c r="AI17" s="13"/>
      <c r="AJ17" s="8"/>
      <c r="AK17" s="13"/>
      <c r="AL17" s="8"/>
      <c r="AM17" s="106" t="s">
        <v>3642</v>
      </c>
      <c r="AN17" s="8"/>
      <c r="AO17" s="104" t="s">
        <v>3680</v>
      </c>
      <c r="AP17" s="105"/>
      <c r="AQ17" s="92" t="s">
        <v>31</v>
      </c>
      <c r="AR17" s="300" t="s">
        <v>31</v>
      </c>
      <c r="AS17" s="126"/>
      <c r="AT17" s="214"/>
      <c r="AU17" s="126"/>
      <c r="AV17" s="214"/>
      <c r="AW17" s="13"/>
      <c r="AX17" s="8"/>
      <c r="AY17" s="13"/>
      <c r="AZ17" s="8"/>
      <c r="BA17" s="13"/>
      <c r="BB17" s="8"/>
      <c r="BC17" s="13" t="s">
        <v>3645</v>
      </c>
      <c r="BD17" s="674"/>
      <c r="BE17" s="13" t="s">
        <v>3652</v>
      </c>
      <c r="BF17" s="8"/>
      <c r="BG17" s="126"/>
      <c r="BH17" s="214"/>
      <c r="BI17" s="126"/>
      <c r="BJ17" s="214"/>
      <c r="BK17" s="13"/>
      <c r="BL17" s="8"/>
    </row>
    <row r="18" spans="1:79" ht="51.95" customHeight="1" thickBot="1">
      <c r="A18" s="36"/>
      <c r="B18" s="37" t="s">
        <v>14</v>
      </c>
      <c r="C18" s="38" t="s">
        <v>15</v>
      </c>
      <c r="D18" s="39" t="s">
        <v>37</v>
      </c>
      <c r="E18" s="114"/>
      <c r="F18" s="114"/>
      <c r="G18" s="13"/>
      <c r="H18" s="8"/>
      <c r="I18" s="13" t="s">
        <v>3515</v>
      </c>
      <c r="J18" s="8" t="s">
        <v>3515</v>
      </c>
      <c r="K18" s="13"/>
      <c r="L18" s="8" t="s">
        <v>3326</v>
      </c>
      <c r="M18" s="93" t="s">
        <v>3412</v>
      </c>
      <c r="N18" s="91" t="s">
        <v>3412</v>
      </c>
      <c r="O18" s="13"/>
      <c r="P18" s="8" t="s">
        <v>3326</v>
      </c>
      <c r="Q18" s="13" t="s">
        <v>38</v>
      </c>
      <c r="R18" s="8" t="s">
        <v>38</v>
      </c>
      <c r="S18" s="13" t="s">
        <v>38</v>
      </c>
      <c r="T18" s="8" t="s">
        <v>38</v>
      </c>
      <c r="U18" s="13"/>
      <c r="V18" s="8"/>
      <c r="W18" s="13"/>
      <c r="X18" s="8"/>
      <c r="Y18" s="13" t="s">
        <v>78</v>
      </c>
      <c r="Z18" s="8" t="s">
        <v>3595</v>
      </c>
      <c r="AA18" s="13"/>
      <c r="AB18" s="8" t="s">
        <v>3508</v>
      </c>
      <c r="AC18" s="13" t="s">
        <v>3630</v>
      </c>
      <c r="AD18" s="8" t="s">
        <v>3594</v>
      </c>
      <c r="AE18" s="14" t="s">
        <v>3568</v>
      </c>
      <c r="AF18" s="9" t="s">
        <v>3568</v>
      </c>
      <c r="AG18" s="13"/>
      <c r="AH18" s="8"/>
      <c r="AI18" s="13"/>
      <c r="AJ18" s="8"/>
      <c r="AK18" s="13"/>
      <c r="AL18" s="8"/>
      <c r="AM18" s="13"/>
      <c r="AN18" s="8"/>
      <c r="AO18" s="13"/>
      <c r="AP18" s="8"/>
      <c r="AQ18" s="13"/>
      <c r="AR18" s="8"/>
      <c r="AS18" s="13"/>
      <c r="AT18" s="12"/>
      <c r="AU18" s="13"/>
      <c r="AV18" s="8"/>
      <c r="AW18" s="13"/>
      <c r="AX18" s="8"/>
      <c r="AY18" s="13"/>
      <c r="AZ18" s="8"/>
      <c r="BA18" s="13" t="s">
        <v>1353</v>
      </c>
      <c r="BB18" s="8"/>
      <c r="BC18" s="13"/>
      <c r="BD18" s="23" t="s">
        <v>3745</v>
      </c>
      <c r="BE18" s="13"/>
      <c r="BF18" s="8"/>
      <c r="BG18" s="13"/>
      <c r="BH18" s="8"/>
      <c r="BI18" s="13"/>
      <c r="BJ18" s="8"/>
      <c r="BK18" s="13"/>
      <c r="BL18" s="8"/>
    </row>
    <row r="19" spans="1:79" ht="51.95" customHeight="1" thickBot="1">
      <c r="A19" s="36"/>
      <c r="B19" s="37" t="s">
        <v>14</v>
      </c>
      <c r="C19" s="38" t="s">
        <v>15</v>
      </c>
      <c r="D19" s="39" t="s">
        <v>39</v>
      </c>
      <c r="E19" s="114"/>
      <c r="F19" s="114"/>
      <c r="G19" s="13"/>
      <c r="H19" s="8"/>
      <c r="I19" s="13" t="s">
        <v>3515</v>
      </c>
      <c r="J19" s="8" t="s">
        <v>3515</v>
      </c>
      <c r="K19" s="13"/>
      <c r="L19" s="8" t="s">
        <v>31</v>
      </c>
      <c r="M19" s="13"/>
      <c r="N19" s="8"/>
      <c r="O19" s="13"/>
      <c r="P19" s="8"/>
      <c r="Q19" s="13"/>
      <c r="R19" s="8"/>
      <c r="S19" s="13"/>
      <c r="T19" s="8"/>
      <c r="U19" s="13"/>
      <c r="V19" s="8"/>
      <c r="W19" s="13"/>
      <c r="X19" s="8"/>
      <c r="Y19" s="13"/>
      <c r="Z19" s="8" t="s">
        <v>3575</v>
      </c>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3"/>
      <c r="BF19" s="8"/>
      <c r="BG19" s="13"/>
      <c r="BH19" s="8"/>
      <c r="BI19" s="13"/>
      <c r="BJ19" s="8"/>
      <c r="BK19" s="13"/>
      <c r="BL19" s="8"/>
    </row>
    <row r="20" spans="1:79" ht="51.95" customHeight="1" thickBot="1">
      <c r="A20" s="36"/>
      <c r="B20" s="37" t="s">
        <v>14</v>
      </c>
      <c r="C20" s="38" t="s">
        <v>15</v>
      </c>
      <c r="D20" s="39" t="s">
        <v>2646</v>
      </c>
      <c r="E20" s="114"/>
      <c r="F20" s="114"/>
      <c r="G20" s="13"/>
      <c r="H20" s="8"/>
      <c r="I20" s="13" t="s">
        <v>3515</v>
      </c>
      <c r="J20" s="8" t="s">
        <v>3515</v>
      </c>
      <c r="K20" s="13"/>
      <c r="L20" s="8"/>
      <c r="M20" s="79" t="s">
        <v>3520</v>
      </c>
      <c r="N20" s="8" t="s">
        <v>3520</v>
      </c>
      <c r="O20" s="13" t="s">
        <v>80</v>
      </c>
      <c r="P20" s="13" t="s">
        <v>80</v>
      </c>
      <c r="Q20" s="118" t="s">
        <v>42</v>
      </c>
      <c r="R20" s="119" t="s">
        <v>42</v>
      </c>
      <c r="S20" s="13" t="s">
        <v>80</v>
      </c>
      <c r="T20" s="13" t="s">
        <v>80</v>
      </c>
      <c r="U20" s="13"/>
      <c r="V20" s="8"/>
      <c r="W20" s="13"/>
      <c r="X20" s="8"/>
      <c r="Y20" s="13"/>
      <c r="Z20" s="8"/>
      <c r="AA20" s="13"/>
      <c r="AB20" s="8"/>
      <c r="AC20" s="662" t="s">
        <v>3658</v>
      </c>
      <c r="AD20" s="662" t="s">
        <v>3659</v>
      </c>
      <c r="AE20" s="13" t="s">
        <v>80</v>
      </c>
      <c r="AF20" s="8" t="s">
        <v>80</v>
      </c>
      <c r="AG20" s="13" t="s">
        <v>80</v>
      </c>
      <c r="AH20" s="8" t="s">
        <v>80</v>
      </c>
      <c r="AI20" s="13"/>
      <c r="AJ20" s="8"/>
      <c r="AK20" s="13"/>
      <c r="AL20" s="8"/>
      <c r="AM20" s="13"/>
      <c r="AN20" s="8"/>
      <c r="AO20" s="13"/>
      <c r="AP20" s="8"/>
      <c r="AQ20" s="13"/>
      <c r="AR20" s="8"/>
      <c r="AS20" s="13" t="s">
        <v>80</v>
      </c>
      <c r="AT20" s="13" t="s">
        <v>80</v>
      </c>
      <c r="AU20" s="13" t="s">
        <v>80</v>
      </c>
      <c r="AV20" s="13" t="s">
        <v>80</v>
      </c>
      <c r="AW20" s="13"/>
      <c r="AX20" s="8"/>
      <c r="AY20" s="13"/>
      <c r="AZ20" s="8"/>
      <c r="BA20" s="13"/>
      <c r="BB20" s="8"/>
      <c r="BC20" s="13"/>
      <c r="BD20" s="8"/>
      <c r="BE20" s="13"/>
      <c r="BF20" s="8"/>
      <c r="BG20" s="79" t="s">
        <v>3622</v>
      </c>
      <c r="BH20" s="13" t="s">
        <v>80</v>
      </c>
      <c r="BI20" s="13" t="s">
        <v>80</v>
      </c>
      <c r="BJ20" s="13" t="s">
        <v>80</v>
      </c>
      <c r="BK20" s="13"/>
      <c r="BL20" s="8"/>
    </row>
    <row r="21" spans="1:79" ht="51.95" customHeight="1" thickBot="1">
      <c r="A21" s="36"/>
      <c r="B21" s="37" t="s">
        <v>20</v>
      </c>
      <c r="C21" s="38" t="s">
        <v>40</v>
      </c>
      <c r="D21" s="39" t="s">
        <v>172</v>
      </c>
      <c r="E21" s="114"/>
      <c r="F21" s="114"/>
      <c r="G21" s="13"/>
      <c r="H21" s="8"/>
      <c r="I21" s="13" t="s">
        <v>3515</v>
      </c>
      <c r="J21" s="8" t="s">
        <v>3515</v>
      </c>
      <c r="K21" s="13"/>
      <c r="L21" s="8"/>
      <c r="M21" s="13"/>
      <c r="N21" s="8"/>
      <c r="O21" s="13" t="s">
        <v>3542</v>
      </c>
      <c r="P21" s="8"/>
      <c r="Q21" s="13"/>
      <c r="R21" s="8" t="s">
        <v>3531</v>
      </c>
      <c r="S21" s="13"/>
      <c r="T21" s="8"/>
      <c r="U21" s="13"/>
      <c r="V21" s="8"/>
      <c r="W21" s="13"/>
      <c r="X21" s="8"/>
      <c r="Y21" s="13"/>
      <c r="Z21" s="8"/>
      <c r="AA21" s="13"/>
      <c r="AB21" s="8" t="s">
        <v>3562</v>
      </c>
      <c r="AC21" s="13"/>
      <c r="AD21" s="8"/>
      <c r="AE21" s="13"/>
      <c r="AF21" s="8"/>
      <c r="AG21" s="13"/>
      <c r="AH21" s="8"/>
      <c r="AI21" s="13"/>
      <c r="AJ21" s="8"/>
      <c r="AK21" s="13"/>
      <c r="AL21" s="8"/>
      <c r="AM21" s="13"/>
      <c r="AN21" s="8"/>
      <c r="AO21" s="13"/>
      <c r="AP21" s="8"/>
      <c r="AQ21" s="13"/>
      <c r="AR21" s="8"/>
      <c r="AS21" s="13"/>
      <c r="AT21" s="12"/>
      <c r="AU21" s="13"/>
      <c r="AV21" s="12"/>
      <c r="AW21" s="13"/>
      <c r="AX21" s="8"/>
      <c r="AY21" s="13"/>
      <c r="AZ21" s="8"/>
      <c r="BA21" s="13"/>
      <c r="BB21" s="8" t="s">
        <v>3719</v>
      </c>
      <c r="BC21" s="13" t="s">
        <v>1723</v>
      </c>
      <c r="BD21" s="8" t="s">
        <v>3611</v>
      </c>
      <c r="BE21" s="13" t="s">
        <v>3720</v>
      </c>
      <c r="BF21" s="8" t="s">
        <v>3720</v>
      </c>
      <c r="BG21" s="13" t="s">
        <v>3606</v>
      </c>
      <c r="BH21" s="8" t="s">
        <v>3720</v>
      </c>
      <c r="BI21" s="13" t="s">
        <v>3721</v>
      </c>
      <c r="BJ21" s="8"/>
      <c r="BK21" s="13"/>
      <c r="BL21" s="8"/>
    </row>
    <row r="22" spans="1:79" s="247" customFormat="1" ht="51.95" customHeight="1" thickBot="1">
      <c r="A22" s="259"/>
      <c r="B22" s="260" t="s">
        <v>20</v>
      </c>
      <c r="C22" s="261" t="s">
        <v>40</v>
      </c>
      <c r="D22" s="262" t="s">
        <v>43</v>
      </c>
      <c r="E22" s="246"/>
      <c r="F22" s="246"/>
      <c r="G22" s="124"/>
      <c r="H22" s="125"/>
      <c r="I22" s="13" t="s">
        <v>3515</v>
      </c>
      <c r="J22" s="8" t="s">
        <v>3515</v>
      </c>
      <c r="K22" s="13"/>
      <c r="L22" s="8"/>
      <c r="M22" s="13" t="s">
        <v>3528</v>
      </c>
      <c r="N22" s="8" t="s">
        <v>3529</v>
      </c>
      <c r="O22" s="13"/>
      <c r="P22" s="8"/>
      <c r="Q22" s="13" t="s">
        <v>3539</v>
      </c>
      <c r="R22" s="8" t="s">
        <v>1971</v>
      </c>
      <c r="S22" s="13" t="s">
        <v>3540</v>
      </c>
      <c r="T22" s="8" t="s">
        <v>3541</v>
      </c>
      <c r="U22" s="124"/>
      <c r="V22" s="125"/>
      <c r="W22" s="124"/>
      <c r="X22" s="125"/>
      <c r="Y22" s="13"/>
      <c r="Z22" s="8"/>
      <c r="AA22" s="13"/>
      <c r="AB22" s="8"/>
      <c r="AC22" s="13"/>
      <c r="AD22" s="8" t="s">
        <v>3759</v>
      </c>
      <c r="AE22" s="13" t="s">
        <v>2248</v>
      </c>
      <c r="AF22" s="8" t="s">
        <v>3758</v>
      </c>
      <c r="AG22" s="13" t="s">
        <v>3760</v>
      </c>
      <c r="AH22" s="8"/>
      <c r="AI22" s="124"/>
      <c r="AJ22" s="125"/>
      <c r="AK22" s="124"/>
      <c r="AL22" s="125"/>
      <c r="AM22" s="13" t="s">
        <v>3454</v>
      </c>
      <c r="AN22" s="8"/>
      <c r="AO22" s="13"/>
      <c r="AP22" s="8"/>
      <c r="AQ22" s="13"/>
      <c r="AR22" s="8"/>
      <c r="AS22" s="13"/>
      <c r="AT22" s="12" t="s">
        <v>3757</v>
      </c>
      <c r="AU22" s="13" t="s">
        <v>3710</v>
      </c>
      <c r="AV22" s="8" t="s">
        <v>3711</v>
      </c>
      <c r="AW22" s="124"/>
      <c r="AX22" s="125"/>
      <c r="AY22" s="124"/>
      <c r="AZ22" s="125"/>
      <c r="BA22" s="13"/>
      <c r="BB22" s="8"/>
      <c r="BC22" s="13"/>
      <c r="BD22" s="8"/>
      <c r="BE22" s="13"/>
      <c r="BF22" s="8"/>
      <c r="BG22" s="13"/>
      <c r="BH22" s="8"/>
      <c r="BI22" s="13"/>
      <c r="BJ22" s="8"/>
      <c r="BK22" s="124"/>
      <c r="BL22" s="125"/>
      <c r="BM22" s="263"/>
      <c r="BN22" s="263"/>
      <c r="BO22" s="263"/>
      <c r="BP22" s="263"/>
      <c r="BQ22" s="263"/>
      <c r="BR22" s="263"/>
      <c r="BS22" s="263"/>
      <c r="BT22" s="263"/>
      <c r="BU22" s="263"/>
      <c r="BV22" s="263"/>
      <c r="BW22" s="263"/>
      <c r="BX22" s="263"/>
      <c r="BY22" s="263"/>
      <c r="BZ22" s="263"/>
      <c r="CA22" s="263"/>
    </row>
    <row r="23" spans="1:79" ht="51.95" customHeight="1" thickBot="1">
      <c r="A23" s="36"/>
      <c r="B23" s="37" t="s">
        <v>14</v>
      </c>
      <c r="C23" s="38" t="s">
        <v>40</v>
      </c>
      <c r="D23" s="39" t="s">
        <v>44</v>
      </c>
      <c r="E23" s="114"/>
      <c r="F23" s="114"/>
      <c r="G23" s="13"/>
      <c r="H23" s="8"/>
      <c r="I23" s="13" t="s">
        <v>3515</v>
      </c>
      <c r="J23" s="8" t="s">
        <v>3515</v>
      </c>
      <c r="K23" s="13" t="s">
        <v>3503</v>
      </c>
      <c r="L23" s="8"/>
      <c r="M23" s="13"/>
      <c r="N23" s="8" t="s">
        <v>3547</v>
      </c>
      <c r="O23" s="13"/>
      <c r="P23" s="8" t="s">
        <v>3425</v>
      </c>
      <c r="Q23" s="13"/>
      <c r="R23" s="8"/>
      <c r="S23" s="13" t="s">
        <v>3535</v>
      </c>
      <c r="T23" s="8" t="s">
        <v>3534</v>
      </c>
      <c r="U23" s="13"/>
      <c r="V23" s="8"/>
      <c r="W23" s="13"/>
      <c r="X23" s="8"/>
      <c r="Y23" s="13" t="s">
        <v>3457</v>
      </c>
      <c r="Z23" s="8" t="s">
        <v>3576</v>
      </c>
      <c r="AA23" s="13"/>
      <c r="AB23" s="72" t="s">
        <v>3583</v>
      </c>
      <c r="AC23" s="86" t="s">
        <v>3563</v>
      </c>
      <c r="AD23" s="101" t="s">
        <v>3563</v>
      </c>
      <c r="AE23" s="13"/>
      <c r="AF23" s="8"/>
      <c r="AG23" s="13"/>
      <c r="AH23" s="8"/>
      <c r="AI23" s="13"/>
      <c r="AJ23" s="8"/>
      <c r="AK23" s="13"/>
      <c r="AL23" s="8"/>
      <c r="AM23" s="13" t="s">
        <v>3669</v>
      </c>
      <c r="AN23" s="8"/>
      <c r="AO23" s="13" t="s">
        <v>3641</v>
      </c>
      <c r="AP23" s="8"/>
      <c r="AQ23" s="13"/>
      <c r="AR23" s="8"/>
      <c r="AS23" s="13"/>
      <c r="AT23" s="12" t="s">
        <v>3670</v>
      </c>
      <c r="AU23" s="13"/>
      <c r="AV23" s="8"/>
      <c r="AW23" s="13"/>
      <c r="AX23" s="8"/>
      <c r="AY23" s="13"/>
      <c r="AZ23" s="8"/>
      <c r="BA23" s="13" t="s">
        <v>3733</v>
      </c>
      <c r="BB23" s="8"/>
      <c r="BC23" s="13" t="s">
        <v>3718</v>
      </c>
      <c r="BD23" s="8"/>
      <c r="BE23" s="13"/>
      <c r="BF23" s="8"/>
      <c r="BG23" s="13"/>
      <c r="BH23" s="8"/>
      <c r="BI23" s="13"/>
      <c r="BJ23" s="8" t="s">
        <v>3640</v>
      </c>
      <c r="BK23" s="13"/>
      <c r="BL23" s="8"/>
    </row>
    <row r="24" spans="1:79" ht="51.95" customHeight="1" thickBot="1">
      <c r="A24" s="36"/>
      <c r="B24" s="37" t="s">
        <v>22</v>
      </c>
      <c r="C24" s="38" t="s">
        <v>40</v>
      </c>
      <c r="D24" s="39" t="s">
        <v>45</v>
      </c>
      <c r="E24" s="114"/>
      <c r="F24" s="114"/>
      <c r="G24" s="13"/>
      <c r="H24" s="8"/>
      <c r="I24" s="13" t="s">
        <v>3515</v>
      </c>
      <c r="J24" s="8" t="s">
        <v>3515</v>
      </c>
      <c r="K24" s="13"/>
      <c r="L24" s="8" t="s">
        <v>3505</v>
      </c>
      <c r="M24" s="13"/>
      <c r="N24" s="8"/>
      <c r="O24" s="13"/>
      <c r="P24" s="8"/>
      <c r="Q24" s="13" t="s">
        <v>3354</v>
      </c>
      <c r="R24" s="8"/>
      <c r="S24" s="13" t="s">
        <v>3386</v>
      </c>
      <c r="T24" s="8"/>
      <c r="U24" s="13"/>
      <c r="V24" s="8"/>
      <c r="W24" s="13"/>
      <c r="X24" s="8"/>
      <c r="Y24" s="79" t="s">
        <v>3561</v>
      </c>
      <c r="Z24" s="8" t="s">
        <v>25</v>
      </c>
      <c r="AA24" s="13"/>
      <c r="AB24" s="72"/>
      <c r="AC24" s="13" t="s">
        <v>25</v>
      </c>
      <c r="AD24" s="72" t="s">
        <v>3524</v>
      </c>
      <c r="AE24" s="13" t="s">
        <v>25</v>
      </c>
      <c r="AF24" s="13" t="s">
        <v>3639</v>
      </c>
      <c r="AG24" s="13" t="s">
        <v>3159</v>
      </c>
      <c r="AH24" s="8" t="s">
        <v>25</v>
      </c>
      <c r="AI24" s="13"/>
      <c r="AJ24" s="8"/>
      <c r="AK24" s="13"/>
      <c r="AL24" s="8"/>
      <c r="AM24" s="79" t="s">
        <v>25</v>
      </c>
      <c r="AN24" s="79" t="s">
        <v>3586</v>
      </c>
      <c r="AO24" s="79"/>
      <c r="AP24" s="79" t="s">
        <v>31</v>
      </c>
      <c r="AQ24" s="127" t="s">
        <v>2451</v>
      </c>
      <c r="AR24" s="8"/>
      <c r="AS24" s="79" t="s">
        <v>31</v>
      </c>
      <c r="AT24" s="79" t="s">
        <v>3686</v>
      </c>
      <c r="AU24" s="13" t="s">
        <v>3704</v>
      </c>
      <c r="AV24" s="8" t="s">
        <v>3724</v>
      </c>
      <c r="AW24" s="13"/>
      <c r="AX24" s="8"/>
      <c r="AY24" s="13"/>
      <c r="AZ24" s="8"/>
      <c r="BA24" s="13"/>
      <c r="BB24" s="8"/>
      <c r="BC24" s="13" t="s">
        <v>3643</v>
      </c>
      <c r="BD24" s="8" t="s">
        <v>3643</v>
      </c>
      <c r="BE24" s="13"/>
      <c r="BF24" s="8"/>
      <c r="BG24" s="79" t="s">
        <v>31</v>
      </c>
      <c r="BH24" s="72" t="s">
        <v>31</v>
      </c>
      <c r="BI24" s="13" t="s">
        <v>3617</v>
      </c>
      <c r="BJ24" s="72" t="s">
        <v>3722</v>
      </c>
      <c r="BK24" s="13"/>
      <c r="BL24" s="8"/>
    </row>
    <row r="25" spans="1:79" ht="51.95" customHeight="1" thickBot="1">
      <c r="A25" s="36"/>
      <c r="B25" s="37" t="s">
        <v>20</v>
      </c>
      <c r="C25" s="38" t="s">
        <v>40</v>
      </c>
      <c r="D25" s="39" t="s">
        <v>46</v>
      </c>
      <c r="E25" s="114"/>
      <c r="F25" s="114"/>
      <c r="G25" s="13"/>
      <c r="H25" s="8"/>
      <c r="I25" s="13" t="s">
        <v>3515</v>
      </c>
      <c r="J25" s="8" t="s">
        <v>3515</v>
      </c>
      <c r="K25" s="13"/>
      <c r="L25" s="8"/>
      <c r="M25" s="13"/>
      <c r="N25" s="8"/>
      <c r="O25" s="13" t="s">
        <v>3519</v>
      </c>
      <c r="P25" s="49" t="s">
        <v>3519</v>
      </c>
      <c r="Q25" s="79"/>
      <c r="R25" s="8"/>
      <c r="S25" s="13"/>
      <c r="T25" s="8"/>
      <c r="U25" s="13"/>
      <c r="V25" s="8"/>
      <c r="W25" s="13"/>
      <c r="X25" s="8"/>
      <c r="Y25" s="13"/>
      <c r="Z25" s="8" t="s">
        <v>3599</v>
      </c>
      <c r="AA25" s="13" t="s">
        <v>3602</v>
      </c>
      <c r="AB25" s="72"/>
      <c r="AC25" s="13" t="s">
        <v>3748</v>
      </c>
      <c r="AD25" s="8" t="s">
        <v>3599</v>
      </c>
      <c r="AE25" s="13"/>
      <c r="AF25" s="72" t="s">
        <v>3636</v>
      </c>
      <c r="AG25" s="13"/>
      <c r="AH25" s="8" t="s">
        <v>3599</v>
      </c>
      <c r="AI25" s="13"/>
      <c r="AJ25" s="8"/>
      <c r="AK25" s="13"/>
      <c r="AL25" s="8"/>
      <c r="AM25" s="13"/>
      <c r="AN25" s="72" t="s">
        <v>3676</v>
      </c>
      <c r="AO25" s="79"/>
      <c r="AP25" s="49" t="s">
        <v>3646</v>
      </c>
      <c r="AQ25" s="13"/>
      <c r="AR25" s="8" t="s">
        <v>3647</v>
      </c>
      <c r="AS25" s="13" t="s">
        <v>3713</v>
      </c>
      <c r="AT25" s="118" t="s">
        <v>42</v>
      </c>
      <c r="AU25" s="13"/>
      <c r="AV25" s="8" t="s">
        <v>3635</v>
      </c>
      <c r="AW25" s="13"/>
      <c r="AX25" s="8"/>
      <c r="AY25" s="13"/>
      <c r="AZ25" s="8"/>
      <c r="BA25" s="13"/>
      <c r="BB25" s="8" t="s">
        <v>3714</v>
      </c>
      <c r="BC25" s="13"/>
      <c r="BD25" s="8" t="s">
        <v>3749</v>
      </c>
      <c r="BE25" s="13" t="s">
        <v>3715</v>
      </c>
      <c r="BF25" s="8"/>
      <c r="BG25" s="13"/>
      <c r="BH25" s="8"/>
      <c r="BI25" s="13"/>
      <c r="BJ25" s="8"/>
      <c r="BK25" s="13"/>
      <c r="BL25" s="8"/>
    </row>
    <row r="26" spans="1:79" ht="51.95" customHeight="1" thickBot="1">
      <c r="A26" s="36"/>
      <c r="B26" s="37" t="s">
        <v>14</v>
      </c>
      <c r="C26" s="38" t="s">
        <v>40</v>
      </c>
      <c r="D26" s="53" t="s">
        <v>47</v>
      </c>
      <c r="E26" s="114"/>
      <c r="F26" s="114"/>
      <c r="G26" s="13"/>
      <c r="H26" s="8"/>
      <c r="I26" s="13" t="s">
        <v>3515</v>
      </c>
      <c r="J26" s="8" t="s">
        <v>3515</v>
      </c>
      <c r="K26" s="13"/>
      <c r="L26" s="8"/>
      <c r="M26" s="13"/>
      <c r="N26" s="8" t="s">
        <v>3517</v>
      </c>
      <c r="O26" s="13" t="s">
        <v>3493</v>
      </c>
      <c r="P26" s="8" t="s">
        <v>108</v>
      </c>
      <c r="Q26" s="13" t="s">
        <v>3492</v>
      </c>
      <c r="R26" s="8"/>
      <c r="S26" s="13" t="s">
        <v>3584</v>
      </c>
      <c r="T26" s="8"/>
      <c r="U26" s="13"/>
      <c r="V26" s="8"/>
      <c r="W26" s="13"/>
      <c r="X26" s="8"/>
      <c r="Y26" s="124"/>
      <c r="Z26" s="124"/>
      <c r="AA26" s="13"/>
      <c r="AB26" s="8"/>
      <c r="AC26" s="8" t="s">
        <v>3619</v>
      </c>
      <c r="AD26" s="8" t="s">
        <v>3620</v>
      </c>
      <c r="AE26" s="13"/>
      <c r="AF26" s="8" t="s">
        <v>3634</v>
      </c>
      <c r="AG26" s="124"/>
      <c r="AH26" s="124"/>
      <c r="AI26" s="13"/>
      <c r="AJ26" s="8"/>
      <c r="AK26" s="13"/>
      <c r="AL26" s="8"/>
      <c r="AM26" s="515"/>
      <c r="AN26" s="605"/>
      <c r="AO26" s="515"/>
      <c r="AP26" s="605"/>
      <c r="AQ26" s="515"/>
      <c r="AR26" s="605"/>
      <c r="AS26" s="515"/>
      <c r="AT26" s="670"/>
      <c r="AU26" s="515"/>
      <c r="AV26" s="605"/>
      <c r="AW26" s="13"/>
      <c r="AX26" s="8"/>
      <c r="AY26" s="13"/>
      <c r="AZ26" s="8"/>
      <c r="BA26" s="13"/>
      <c r="BB26" s="8"/>
      <c r="BC26" s="13"/>
      <c r="BD26" s="8" t="s">
        <v>3746</v>
      </c>
      <c r="BE26" s="13" t="s">
        <v>3633</v>
      </c>
      <c r="BF26" s="8" t="s">
        <v>3693</v>
      </c>
      <c r="BG26" s="13"/>
      <c r="BH26" s="165"/>
      <c r="BI26" s="13"/>
      <c r="BJ26" s="8"/>
      <c r="BK26" s="13"/>
      <c r="BL26" s="8"/>
    </row>
    <row r="27" spans="1:79" ht="51.95" customHeight="1" thickBot="1">
      <c r="A27" s="36"/>
      <c r="B27" s="37" t="s">
        <v>14</v>
      </c>
      <c r="C27" s="38" t="s">
        <v>40</v>
      </c>
      <c r="D27" s="53" t="s">
        <v>48</v>
      </c>
      <c r="E27" s="114"/>
      <c r="F27" s="114"/>
      <c r="G27" s="13"/>
      <c r="H27" s="8"/>
      <c r="I27" s="13" t="s">
        <v>3515</v>
      </c>
      <c r="J27" s="8" t="s">
        <v>3515</v>
      </c>
      <c r="K27" s="118" t="s">
        <v>42</v>
      </c>
      <c r="L27" s="119" t="s">
        <v>42</v>
      </c>
      <c r="M27" s="13"/>
      <c r="N27" s="8" t="s">
        <v>3518</v>
      </c>
      <c r="O27" s="13"/>
      <c r="P27" s="8"/>
      <c r="Q27" s="13" t="s">
        <v>3355</v>
      </c>
      <c r="R27" s="8"/>
      <c r="S27" s="13" t="s">
        <v>3570</v>
      </c>
      <c r="T27" s="8" t="s">
        <v>3569</v>
      </c>
      <c r="U27" s="13"/>
      <c r="V27" s="8"/>
      <c r="W27" s="13"/>
      <c r="X27" s="8"/>
      <c r="Y27" s="13" t="s">
        <v>3458</v>
      </c>
      <c r="Z27" s="8" t="s">
        <v>3575</v>
      </c>
      <c r="AA27" s="665" t="s">
        <v>3618</v>
      </c>
      <c r="AB27" s="666" t="s">
        <v>3618</v>
      </c>
      <c r="AC27" s="665" t="s">
        <v>3618</v>
      </c>
      <c r="AD27" s="666" t="s">
        <v>3618</v>
      </c>
      <c r="AE27" s="665" t="s">
        <v>3618</v>
      </c>
      <c r="AF27" s="666" t="s">
        <v>3618</v>
      </c>
      <c r="AG27" s="665" t="s">
        <v>3618</v>
      </c>
      <c r="AH27" s="666" t="s">
        <v>3618</v>
      </c>
      <c r="AI27" s="13"/>
      <c r="AJ27" s="8"/>
      <c r="AK27" s="13"/>
      <c r="AL27" s="8"/>
      <c r="AM27" s="665" t="s">
        <v>3618</v>
      </c>
      <c r="AN27" s="666" t="s">
        <v>3618</v>
      </c>
      <c r="AO27" s="13"/>
      <c r="AP27" s="12"/>
      <c r="AQ27" s="13"/>
      <c r="AR27" s="8"/>
      <c r="AS27" s="13" t="s">
        <v>3707</v>
      </c>
      <c r="AT27" s="12" t="s">
        <v>3743</v>
      </c>
      <c r="AU27" s="13" t="s">
        <v>3687</v>
      </c>
      <c r="AV27" s="8" t="s">
        <v>3706</v>
      </c>
      <c r="AW27" s="13"/>
      <c r="AX27" s="8"/>
      <c r="AY27" s="13"/>
      <c r="AZ27" s="8"/>
      <c r="BA27" s="13"/>
      <c r="BB27" s="8"/>
      <c r="BC27" s="13"/>
      <c r="BD27" s="8"/>
      <c r="BE27" s="13" t="s">
        <v>3633</v>
      </c>
      <c r="BF27" s="8" t="s">
        <v>3693</v>
      </c>
      <c r="BG27" s="13" t="s">
        <v>3742</v>
      </c>
      <c r="BH27" s="8"/>
      <c r="BI27" s="118" t="s">
        <v>42</v>
      </c>
      <c r="BJ27" s="119" t="s">
        <v>42</v>
      </c>
      <c r="BK27" s="13"/>
      <c r="BL27" s="8"/>
    </row>
    <row r="28" spans="1:79" ht="51.95" customHeight="1" thickBot="1">
      <c r="A28" s="36"/>
      <c r="B28" s="37" t="s">
        <v>20</v>
      </c>
      <c r="C28" s="38" t="s">
        <v>49</v>
      </c>
      <c r="D28" s="39" t="s">
        <v>50</v>
      </c>
      <c r="E28" s="114"/>
      <c r="F28" s="114"/>
      <c r="G28" s="13"/>
      <c r="H28" s="8"/>
      <c r="I28" s="13" t="s">
        <v>3515</v>
      </c>
      <c r="J28" s="8" t="s">
        <v>3515</v>
      </c>
      <c r="K28" s="13"/>
      <c r="L28" s="8" t="s">
        <v>3504</v>
      </c>
      <c r="M28" s="79" t="s">
        <v>3500</v>
      </c>
      <c r="N28" s="8"/>
      <c r="O28" s="13"/>
      <c r="P28" s="8"/>
      <c r="Q28" s="49"/>
      <c r="R28" s="8"/>
      <c r="S28" s="13" t="s">
        <v>3555</v>
      </c>
      <c r="T28" s="9" t="s">
        <v>3607</v>
      </c>
      <c r="U28" s="13"/>
      <c r="V28" s="8"/>
      <c r="W28" s="13"/>
      <c r="X28" s="8"/>
      <c r="Y28" s="13"/>
      <c r="Z28" s="8"/>
      <c r="AA28" s="13" t="s">
        <v>3591</v>
      </c>
      <c r="AB28" s="72" t="s">
        <v>3582</v>
      </c>
      <c r="AC28" s="13"/>
      <c r="AD28" s="72" t="s">
        <v>3523</v>
      </c>
      <c r="AE28" s="118" t="s">
        <v>42</v>
      </c>
      <c r="AF28" s="118" t="s">
        <v>42</v>
      </c>
      <c r="AG28" s="13" t="s">
        <v>3644</v>
      </c>
      <c r="AH28" s="8"/>
      <c r="AI28" s="13"/>
      <c r="AJ28" s="8"/>
      <c r="AK28" s="13"/>
      <c r="AL28" s="8"/>
      <c r="AM28" s="13"/>
      <c r="AN28" s="8"/>
      <c r="AO28" s="13"/>
      <c r="AP28" s="13"/>
      <c r="AQ28" s="13"/>
      <c r="AR28" s="13"/>
      <c r="AS28" s="13"/>
      <c r="AT28" s="12"/>
      <c r="AU28" s="13" t="s">
        <v>3703</v>
      </c>
      <c r="AV28" s="8"/>
      <c r="AW28" s="13"/>
      <c r="AX28" s="8"/>
      <c r="AY28" s="13"/>
      <c r="AZ28" s="8"/>
      <c r="BA28" s="13" t="s">
        <v>3739</v>
      </c>
      <c r="BB28" s="8"/>
      <c r="BC28" s="13" t="s">
        <v>3709</v>
      </c>
      <c r="BD28" s="8" t="s">
        <v>3613</v>
      </c>
      <c r="BE28" s="13"/>
      <c r="BF28" s="8"/>
      <c r="BG28" s="13"/>
      <c r="BH28" s="72" t="s">
        <v>31</v>
      </c>
      <c r="BI28" s="118" t="s">
        <v>42</v>
      </c>
      <c r="BJ28" s="118" t="s">
        <v>42</v>
      </c>
      <c r="BK28" s="13"/>
      <c r="BL28" s="8"/>
    </row>
    <row r="29" spans="1:79" ht="51.95" customHeight="1" thickBot="1">
      <c r="A29" s="36"/>
      <c r="B29" s="37" t="s">
        <v>20</v>
      </c>
      <c r="C29" s="38" t="s">
        <v>49</v>
      </c>
      <c r="D29" s="39" t="s">
        <v>51</v>
      </c>
      <c r="E29" s="114"/>
      <c r="F29" s="114"/>
      <c r="G29" s="13"/>
      <c r="H29" s="8"/>
      <c r="I29" s="13" t="s">
        <v>3515</v>
      </c>
      <c r="J29" s="8" t="s">
        <v>3515</v>
      </c>
      <c r="K29" s="13"/>
      <c r="L29" s="8"/>
      <c r="M29" s="13"/>
      <c r="N29" s="8"/>
      <c r="O29" s="13"/>
      <c r="P29" s="8"/>
      <c r="Q29" s="13"/>
      <c r="R29" s="8"/>
      <c r="S29" s="13"/>
      <c r="T29" s="8"/>
      <c r="U29" s="13"/>
      <c r="V29" s="8"/>
      <c r="W29" s="13"/>
      <c r="X29" s="8"/>
      <c r="Y29" s="118" t="s">
        <v>42</v>
      </c>
      <c r="Z29" s="119" t="s">
        <v>42</v>
      </c>
      <c r="AA29" s="13"/>
      <c r="AB29" s="8"/>
      <c r="AC29" s="13" t="s">
        <v>3621</v>
      </c>
      <c r="AD29" s="8"/>
      <c r="AE29" s="13"/>
      <c r="AF29" s="8"/>
      <c r="AG29" s="13"/>
      <c r="AH29" s="8"/>
      <c r="AI29" s="13"/>
      <c r="AJ29" s="8"/>
      <c r="AK29" s="13"/>
      <c r="AL29" s="8"/>
      <c r="AM29" s="13"/>
      <c r="AN29" s="8"/>
      <c r="AO29" s="13"/>
      <c r="AP29" s="8"/>
      <c r="AQ29" s="13"/>
      <c r="AR29" s="8"/>
      <c r="AS29" s="13"/>
      <c r="AT29" s="12"/>
      <c r="AU29" s="13"/>
      <c r="AV29" s="8"/>
      <c r="AW29" s="13"/>
      <c r="AX29" s="8"/>
      <c r="AY29" s="13"/>
      <c r="AZ29" s="8"/>
      <c r="BA29" s="13" t="s">
        <v>3740</v>
      </c>
      <c r="BB29" s="8"/>
      <c r="BC29" s="13"/>
      <c r="BD29" s="8"/>
      <c r="BE29" s="13"/>
      <c r="BF29" s="8"/>
      <c r="BG29" s="13"/>
      <c r="BH29" s="8"/>
      <c r="BI29" s="13"/>
      <c r="BJ29" s="8"/>
      <c r="BK29" s="13"/>
      <c r="BL29" s="8"/>
    </row>
    <row r="30" spans="1:79" ht="51.95" customHeight="1" thickBot="1">
      <c r="A30" s="36"/>
      <c r="B30" s="37" t="s">
        <v>20</v>
      </c>
      <c r="C30" s="38" t="s">
        <v>49</v>
      </c>
      <c r="D30" s="39" t="s">
        <v>52</v>
      </c>
      <c r="E30" s="114"/>
      <c r="F30" s="114"/>
      <c r="G30" s="13"/>
      <c r="H30" s="8"/>
      <c r="I30" s="13" t="s">
        <v>3515</v>
      </c>
      <c r="J30" s="8" t="s">
        <v>3515</v>
      </c>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45" t="s">
        <v>3507</v>
      </c>
      <c r="BB30" s="8"/>
      <c r="BC30" s="13"/>
      <c r="BD30" s="8"/>
      <c r="BE30" s="13"/>
      <c r="BF30" s="8"/>
      <c r="BG30" s="13"/>
      <c r="BH30" s="8"/>
      <c r="BI30" s="13"/>
      <c r="BJ30" s="8"/>
      <c r="BK30" s="13"/>
      <c r="BL30" s="8"/>
    </row>
    <row r="31" spans="1:79" ht="51.95" customHeight="1" thickBot="1">
      <c r="A31" s="36"/>
      <c r="B31" s="37" t="s">
        <v>20</v>
      </c>
      <c r="C31" s="38" t="s">
        <v>49</v>
      </c>
      <c r="D31" s="39" t="s">
        <v>83</v>
      </c>
      <c r="E31" s="114"/>
      <c r="F31" s="114"/>
      <c r="G31" s="13"/>
      <c r="H31" s="8"/>
      <c r="I31" s="13" t="s">
        <v>3515</v>
      </c>
      <c r="J31" s="8" t="s">
        <v>3515</v>
      </c>
      <c r="K31" s="13"/>
      <c r="L31" s="8"/>
      <c r="M31" s="13"/>
      <c r="N31" s="8"/>
      <c r="O31" s="13"/>
      <c r="P31" s="8"/>
      <c r="Q31" s="13"/>
      <c r="R31" s="8" t="s">
        <v>3444</v>
      </c>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row>
    <row r="32" spans="1:79" ht="51.95" customHeight="1" thickBot="1">
      <c r="A32" s="36"/>
      <c r="B32" s="37" t="s">
        <v>20</v>
      </c>
      <c r="C32" s="38" t="s">
        <v>49</v>
      </c>
      <c r="D32" s="39" t="s">
        <v>53</v>
      </c>
      <c r="E32" s="114"/>
      <c r="F32" s="114"/>
      <c r="G32" s="13"/>
      <c r="H32" s="8"/>
      <c r="I32" s="13" t="s">
        <v>3515</v>
      </c>
      <c r="J32" s="8" t="s">
        <v>3515</v>
      </c>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18" t="s">
        <v>42</v>
      </c>
      <c r="AP32" s="119" t="s">
        <v>42</v>
      </c>
      <c r="AQ32" s="13"/>
      <c r="AR32" s="8"/>
      <c r="AS32" s="13"/>
      <c r="AT32" s="8"/>
      <c r="AU32" s="13"/>
      <c r="AV32" s="8"/>
      <c r="AW32" s="13"/>
      <c r="AX32" s="8"/>
      <c r="AY32" s="13"/>
      <c r="AZ32" s="8"/>
      <c r="BA32" s="13"/>
      <c r="BB32" s="8"/>
      <c r="BC32" s="13"/>
      <c r="BD32" s="8"/>
      <c r="BE32" s="13"/>
      <c r="BF32" s="8"/>
      <c r="BG32" s="13"/>
      <c r="BH32" s="8"/>
      <c r="BI32" s="13"/>
      <c r="BJ32" s="8"/>
      <c r="BK32" s="13"/>
      <c r="BL32" s="8"/>
    </row>
    <row r="33" spans="1:64" ht="51.95" customHeight="1" thickBot="1">
      <c r="A33" s="54" t="e">
        <f>#REF!</f>
        <v>#REF!</v>
      </c>
      <c r="B33" s="37" t="s">
        <v>14</v>
      </c>
      <c r="C33" s="38" t="s">
        <v>55</v>
      </c>
      <c r="D33" s="39" t="s">
        <v>56</v>
      </c>
      <c r="E33" s="114"/>
      <c r="F33" s="114"/>
      <c r="G33" s="13"/>
      <c r="H33" s="8"/>
      <c r="I33" s="13" t="s">
        <v>3515</v>
      </c>
      <c r="J33" s="8" t="s">
        <v>3515</v>
      </c>
      <c r="K33" s="13"/>
      <c r="L33" s="8"/>
      <c r="M33" s="13"/>
      <c r="N33" s="8"/>
      <c r="O33" s="496"/>
      <c r="P33" s="497"/>
      <c r="Q33" s="13"/>
      <c r="R33" s="8"/>
      <c r="S33" s="13"/>
      <c r="T33" s="497"/>
      <c r="U33" s="13"/>
      <c r="V33" s="8"/>
      <c r="W33" s="13"/>
      <c r="X33" s="8"/>
      <c r="Y33" s="496"/>
      <c r="Z33" s="497"/>
      <c r="AA33" s="13"/>
      <c r="AB33" s="8"/>
      <c r="AC33" s="515"/>
      <c r="AD33" s="605"/>
      <c r="AE33" s="13"/>
      <c r="AF33" s="605"/>
      <c r="AG33" s="13"/>
      <c r="AH33" s="605"/>
      <c r="AI33" s="13"/>
      <c r="AJ33" s="8"/>
      <c r="AK33" s="14"/>
      <c r="AL33" s="9"/>
      <c r="AM33" s="672"/>
      <c r="AN33" s="673"/>
      <c r="AO33" s="13"/>
      <c r="AP33" s="497"/>
      <c r="AQ33" s="515"/>
      <c r="AR33" s="605"/>
      <c r="AS33" s="13"/>
      <c r="AT33" s="605"/>
      <c r="AU33" s="13"/>
      <c r="AV33" s="605"/>
      <c r="AW33" s="13"/>
      <c r="AX33" s="8"/>
      <c r="AY33" s="13"/>
      <c r="AZ33" s="8"/>
      <c r="BA33" s="13"/>
      <c r="BB33" s="8"/>
      <c r="BC33" s="13"/>
      <c r="BD33" s="8"/>
      <c r="BE33" s="13"/>
      <c r="BF33" s="8"/>
      <c r="BG33" s="13"/>
      <c r="BH33" s="8"/>
      <c r="BI33" s="13"/>
      <c r="BJ33" s="8"/>
      <c r="BK33" s="13"/>
      <c r="BL33" s="8"/>
    </row>
    <row r="34" spans="1:64" ht="51.95" customHeight="1" thickBot="1">
      <c r="A34" s="36"/>
      <c r="B34" s="37" t="s">
        <v>14</v>
      </c>
      <c r="C34" s="38" t="s">
        <v>55</v>
      </c>
      <c r="D34" s="53" t="s">
        <v>57</v>
      </c>
      <c r="E34" s="114"/>
      <c r="F34" s="114"/>
      <c r="G34" s="13"/>
      <c r="H34" s="8"/>
      <c r="I34" s="13" t="s">
        <v>3515</v>
      </c>
      <c r="J34" s="8" t="s">
        <v>3515</v>
      </c>
      <c r="K34" s="13"/>
      <c r="L34" s="8"/>
      <c r="M34" s="13"/>
      <c r="N34" s="8"/>
      <c r="O34" s="13"/>
      <c r="P34" s="8"/>
      <c r="Q34" s="13"/>
      <c r="R34" s="8"/>
      <c r="S34" s="13"/>
      <c r="T34" s="8"/>
      <c r="U34" s="13"/>
      <c r="V34" s="8"/>
      <c r="W34" s="13"/>
      <c r="X34" s="8"/>
      <c r="Y34" s="13"/>
      <c r="Z34" s="8"/>
      <c r="AA34" s="13"/>
      <c r="AB34" s="8"/>
      <c r="AC34" s="13"/>
      <c r="AD34" s="8"/>
      <c r="AE34" s="13"/>
      <c r="AF34" s="119" t="s">
        <v>42</v>
      </c>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row>
    <row r="35" spans="1:64" ht="51.95" customHeight="1" thickBot="1">
      <c r="A35" s="36"/>
      <c r="B35" s="37" t="s">
        <v>14</v>
      </c>
      <c r="C35" s="38" t="s">
        <v>55</v>
      </c>
      <c r="D35" s="53" t="s">
        <v>58</v>
      </c>
      <c r="E35" s="114"/>
      <c r="F35" s="114"/>
      <c r="G35" s="13"/>
      <c r="H35" s="8"/>
      <c r="I35" s="13" t="s">
        <v>3515</v>
      </c>
      <c r="J35" s="8" t="s">
        <v>3515</v>
      </c>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79" t="s">
        <v>3622</v>
      </c>
      <c r="BH35" s="8"/>
      <c r="BI35" s="13"/>
      <c r="BJ35" s="8"/>
      <c r="BK35" s="13"/>
      <c r="BL35" s="8"/>
    </row>
    <row r="36" spans="1:64" ht="51.95" customHeight="1" thickBot="1">
      <c r="A36" s="36"/>
      <c r="B36" s="37" t="s">
        <v>14</v>
      </c>
      <c r="C36" s="38" t="s">
        <v>55</v>
      </c>
      <c r="D36" s="52" t="s">
        <v>59</v>
      </c>
      <c r="E36" s="114"/>
      <c r="F36" s="114"/>
      <c r="G36" s="13"/>
      <c r="H36" s="8"/>
      <c r="I36" s="13" t="s">
        <v>3515</v>
      </c>
      <c r="J36" s="8" t="s">
        <v>3515</v>
      </c>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4" t="s">
        <v>20</v>
      </c>
      <c r="C37" s="55" t="s">
        <v>55</v>
      </c>
      <c r="D37" s="56"/>
      <c r="E37" s="114"/>
      <c r="F37" s="114"/>
      <c r="G37" s="13"/>
      <c r="H37" s="8"/>
      <c r="I37" s="13" t="s">
        <v>3515</v>
      </c>
      <c r="J37" s="8" t="s">
        <v>3515</v>
      </c>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3"/>
      <c r="AX37" s="8"/>
      <c r="AY37" s="13"/>
      <c r="AZ37" s="8"/>
      <c r="BA37" s="13"/>
      <c r="BB37" s="8"/>
      <c r="BC37" s="13"/>
      <c r="BD37" s="8"/>
      <c r="BE37" s="13"/>
      <c r="BF37" s="8"/>
      <c r="BG37" s="13"/>
      <c r="BH37" s="8"/>
      <c r="BI37" s="13"/>
      <c r="BJ37" s="8"/>
      <c r="BK37" s="13"/>
      <c r="BL37" s="8"/>
    </row>
    <row r="38" spans="1:64" ht="51.95" customHeight="1" thickBot="1">
      <c r="A38" s="36"/>
      <c r="B38" s="88" t="s">
        <v>20</v>
      </c>
      <c r="C38" s="89" t="s">
        <v>40</v>
      </c>
      <c r="D38" s="90" t="s">
        <v>95</v>
      </c>
      <c r="E38" s="114"/>
      <c r="F38" s="114"/>
      <c r="G38" s="13"/>
      <c r="H38" s="8"/>
      <c r="I38" s="13" t="s">
        <v>3515</v>
      </c>
      <c r="J38" s="8" t="s">
        <v>3515</v>
      </c>
      <c r="K38" s="13"/>
      <c r="L38" s="8"/>
      <c r="M38" s="13"/>
      <c r="N38" s="8"/>
      <c r="O38" s="13"/>
      <c r="P38" s="8"/>
      <c r="Q38" s="515" t="s">
        <v>2566</v>
      </c>
      <c r="R38" s="515" t="s">
        <v>2566</v>
      </c>
      <c r="S38" s="515" t="s">
        <v>2566</v>
      </c>
      <c r="T38" s="515" t="s">
        <v>2566</v>
      </c>
      <c r="U38" s="13"/>
      <c r="V38" s="8"/>
      <c r="W38" s="13"/>
      <c r="X38" s="8"/>
      <c r="Y38" s="13"/>
      <c r="Z38" s="8"/>
      <c r="AA38" s="13"/>
      <c r="AB38" s="8"/>
      <c r="AC38" s="13"/>
      <c r="AD38" s="8"/>
      <c r="AE38" s="515" t="s">
        <v>2566</v>
      </c>
      <c r="AF38" s="515" t="s">
        <v>2566</v>
      </c>
      <c r="AG38" s="515" t="s">
        <v>2566</v>
      </c>
      <c r="AH38" s="515" t="s">
        <v>2566</v>
      </c>
      <c r="AI38" s="13"/>
      <c r="AJ38" s="8"/>
      <c r="AK38" s="13"/>
      <c r="AL38" s="8"/>
      <c r="AM38" s="13"/>
      <c r="AN38" s="8"/>
      <c r="AO38" s="13"/>
      <c r="AP38" s="8"/>
      <c r="AQ38" s="13"/>
      <c r="AR38" s="8"/>
      <c r="AS38" s="515" t="s">
        <v>2566</v>
      </c>
      <c r="AT38" s="515" t="s">
        <v>2566</v>
      </c>
      <c r="AU38" s="515" t="s">
        <v>2566</v>
      </c>
      <c r="AV38" s="515" t="s">
        <v>2566</v>
      </c>
      <c r="AW38" s="13"/>
      <c r="AX38" s="8"/>
      <c r="AY38" s="13"/>
      <c r="AZ38" s="8"/>
      <c r="BA38" s="13"/>
      <c r="BB38" s="8" t="s">
        <v>3751</v>
      </c>
      <c r="BC38" s="13"/>
      <c r="BD38" s="8"/>
      <c r="BE38" s="515" t="s">
        <v>2566</v>
      </c>
      <c r="BF38" s="515" t="s">
        <v>2566</v>
      </c>
      <c r="BG38" s="515" t="s">
        <v>2566</v>
      </c>
      <c r="BH38" s="515" t="s">
        <v>2566</v>
      </c>
      <c r="BI38" s="515" t="s">
        <v>2566</v>
      </c>
      <c r="BJ38" s="515" t="s">
        <v>2566</v>
      </c>
      <c r="BK38" s="13"/>
      <c r="BL38" s="8"/>
    </row>
    <row r="39" spans="1:64" ht="51.95" customHeight="1" thickBot="1">
      <c r="A39" s="36"/>
      <c r="B39" s="88" t="s">
        <v>20</v>
      </c>
      <c r="C39" s="89" t="s">
        <v>40</v>
      </c>
      <c r="D39" s="90" t="s">
        <v>96</v>
      </c>
      <c r="E39" s="114"/>
      <c r="F39" s="114"/>
      <c r="G39" s="13"/>
      <c r="H39" s="8"/>
      <c r="I39" s="13" t="s">
        <v>3515</v>
      </c>
      <c r="J39" s="8" t="s">
        <v>3515</v>
      </c>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row>
    <row r="40" spans="1:64" ht="51.95" customHeight="1" thickBot="1">
      <c r="A40" s="36"/>
      <c r="B40" s="37"/>
      <c r="C40" s="57" t="s">
        <v>60</v>
      </c>
      <c r="D40" s="52"/>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8" t="s">
        <v>61</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59"/>
      <c r="B43" s="60" t="s">
        <v>14</v>
      </c>
      <c r="C43" s="61" t="s">
        <v>62</v>
      </c>
      <c r="D43" s="62" t="s">
        <v>63</v>
      </c>
      <c r="E43" s="63"/>
      <c r="F43" s="64"/>
      <c r="G43" s="63"/>
      <c r="H43" s="64"/>
      <c r="I43" s="63"/>
      <c r="J43" s="64"/>
      <c r="K43" s="63"/>
      <c r="L43" s="64"/>
      <c r="M43" s="63"/>
      <c r="N43" s="64"/>
      <c r="O43" s="63"/>
      <c r="P43" s="64"/>
      <c r="Q43" s="63"/>
      <c r="R43" s="64"/>
      <c r="S43" s="63" t="s">
        <v>64</v>
      </c>
      <c r="T43" s="64" t="s">
        <v>64</v>
      </c>
      <c r="U43" s="63"/>
      <c r="V43" s="64"/>
      <c r="W43" s="63"/>
      <c r="X43" s="64"/>
      <c r="Y43" s="63" t="s">
        <v>64</v>
      </c>
      <c r="Z43" s="64" t="s">
        <v>64</v>
      </c>
      <c r="AA43" s="63"/>
      <c r="AB43" s="64"/>
      <c r="AC43" s="63"/>
      <c r="AD43" s="64"/>
      <c r="AE43" s="63"/>
      <c r="AF43" s="64"/>
      <c r="AG43" s="63"/>
      <c r="AH43" s="64"/>
      <c r="AI43" s="63"/>
      <c r="AJ43" s="64"/>
      <c r="AK43" s="63"/>
      <c r="AL43" s="64"/>
      <c r="AM43" s="63"/>
      <c r="AN43" s="64"/>
      <c r="AO43" s="63"/>
      <c r="AP43" s="64"/>
      <c r="AQ43" s="63"/>
      <c r="AR43" s="64"/>
      <c r="AS43" s="63"/>
      <c r="AT43" s="64"/>
      <c r="AU43" s="63"/>
      <c r="AV43" s="64"/>
      <c r="AW43" s="63"/>
      <c r="AX43" s="64"/>
      <c r="AY43" s="63"/>
      <c r="AZ43" s="64"/>
      <c r="BA43" s="63"/>
      <c r="BB43" s="64"/>
      <c r="BC43" s="63"/>
      <c r="BD43" s="64"/>
      <c r="BE43" s="63"/>
      <c r="BF43" s="64"/>
      <c r="BG43" s="63"/>
      <c r="BH43" s="64"/>
      <c r="BI43" s="63"/>
      <c r="BJ43" s="64"/>
      <c r="BK43" s="63"/>
      <c r="BL43" s="64"/>
    </row>
    <row r="44" spans="1:64" ht="51.95" customHeight="1" thickBot="1">
      <c r="A44" s="59"/>
      <c r="B44" s="60" t="s">
        <v>14</v>
      </c>
      <c r="C44" s="61" t="s">
        <v>62</v>
      </c>
      <c r="D44" s="62" t="s">
        <v>65</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row>
    <row r="45" spans="1:64" ht="51.95" customHeight="1" thickBot="1">
      <c r="A45" s="59"/>
      <c r="B45" s="60" t="s">
        <v>14</v>
      </c>
      <c r="C45" s="61" t="s">
        <v>62</v>
      </c>
      <c r="D45" s="21" t="s">
        <v>66</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22</v>
      </c>
      <c r="C46" s="61" t="s">
        <v>62</v>
      </c>
      <c r="D46" s="62" t="s">
        <v>63</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65</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26</v>
      </c>
      <c r="C48" s="61" t="s">
        <v>62</v>
      </c>
      <c r="D48" s="62" t="s">
        <v>63</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20</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65"/>
      <c r="B50" s="66" t="s">
        <v>20</v>
      </c>
      <c r="C50" s="67" t="s">
        <v>62</v>
      </c>
      <c r="D50" s="68" t="s">
        <v>65</v>
      </c>
      <c r="E50" s="69"/>
      <c r="F50" s="70"/>
      <c r="G50" s="69"/>
      <c r="H50" s="70"/>
      <c r="I50" s="69"/>
      <c r="J50" s="70"/>
      <c r="K50" s="69"/>
      <c r="L50" s="70"/>
      <c r="M50" s="69"/>
      <c r="N50" s="70"/>
      <c r="O50" s="69"/>
      <c r="P50" s="70"/>
      <c r="Q50" s="69"/>
      <c r="R50" s="70"/>
      <c r="S50" s="69"/>
      <c r="T50" s="70"/>
      <c r="U50" s="69"/>
      <c r="V50" s="70"/>
      <c r="W50" s="69"/>
      <c r="X50" s="70"/>
      <c r="Y50" s="69"/>
      <c r="Z50" s="70"/>
      <c r="AA50" s="69"/>
      <c r="AB50" s="70"/>
      <c r="AC50" s="69"/>
      <c r="AD50" s="70"/>
      <c r="AE50" s="69"/>
      <c r="AF50" s="70"/>
      <c r="AG50" s="69"/>
      <c r="AH50" s="70"/>
      <c r="AI50" s="69"/>
      <c r="AJ50" s="70"/>
      <c r="AK50" s="69"/>
      <c r="AL50" s="70"/>
      <c r="AM50" s="69"/>
      <c r="AN50" s="70"/>
      <c r="AO50" s="69"/>
      <c r="AP50" s="70"/>
      <c r="AQ50" s="69"/>
      <c r="AR50" s="70"/>
      <c r="AS50" s="69"/>
      <c r="AT50" s="70"/>
      <c r="AU50" s="69"/>
      <c r="AV50" s="70"/>
      <c r="AW50" s="69"/>
      <c r="AX50" s="70"/>
      <c r="AY50" s="69"/>
      <c r="AZ50" s="70"/>
      <c r="BA50" s="69"/>
      <c r="BB50" s="70"/>
      <c r="BC50" s="69"/>
      <c r="BD50" s="70"/>
      <c r="BE50" s="69"/>
      <c r="BF50" s="70"/>
      <c r="BG50" s="69"/>
      <c r="BH50" s="70"/>
      <c r="BI50" s="69"/>
      <c r="BJ50" s="70"/>
      <c r="BK50" s="69"/>
      <c r="BL50" s="70"/>
    </row>
  </sheetData>
  <sheetProtection formatCells="0" selectLockedCells="1" autoFilter="0"/>
  <customSheetViews>
    <customSheetView guid="{E796A117-FCE4-4A1B-B657-C0ED88321339}" scale="60" showGridLines="0" zeroValues="0" showRuler="0">
      <pane xSplit="4" ySplit="5" topLeftCell="BC6" activePane="bottomRight" state="frozenSplit"/>
      <selection pane="bottomRight" activeCell="BG20" sqref="BG2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G6" activePane="bottomRight" state="frozenSplit"/>
      <selection pane="bottomRight" activeCell="AQ9" sqref="AQ9:AR9"/>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69" showGridLines="0" zeroValues="0" showRuler="0">
      <pane xSplit="4" ySplit="5" topLeftCell="AS9" activePane="bottomRight" state="frozenSplit"/>
      <selection pane="bottomRight" activeCell="BA13" sqref="BA13"/>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AY31" activePane="bottomRight" state="frozenSplit"/>
      <selection pane="bottomRight" activeCell="S31" sqref="S31"/>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6" activePane="bottomRight" state="frozenSplit"/>
      <selection pane="bottomRight" activeCell="Q19" sqref="Q19"/>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15" sqref="D15"/>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15" sqref="D15"/>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15" sqref="D15"/>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15" sqref="D15"/>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E6" activePane="bottomRight" state="frozenSplit"/>
      <selection pane="bottomRight" activeCell="D15" sqref="D15"/>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H6" activePane="bottomRight" state="frozenSplit"/>
      <selection pane="bottomRight" activeCell="N12" sqref="N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60" showGridLines="0" zeroValues="0" showRuler="0">
      <pane xSplit="4" ySplit="5" topLeftCell="E6" activePane="bottomRight" state="frozenSplit"/>
      <selection pane="bottomRight" activeCell="N20" sqref="N20"/>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Z6" activePane="bottomRight" state="frozenSplit"/>
      <selection pane="bottomRight" activeCell="Z19" sqref="Z19"/>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60" showGridLines="0" zeroValues="0" showRuler="0">
      <pane xSplit="4" ySplit="5" topLeftCell="AJ7" activePane="bottomRight" state="frozenSplit"/>
      <selection pane="bottomRight" activeCell="AU16" sqref="AU16"/>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60" showGridLines="0" zeroValues="0" showRuler="0">
      <pane xSplit="4" ySplit="5" topLeftCell="AN6" activePane="bottomRight" state="frozenSplit"/>
      <selection pane="bottomRight" activeCell="AQ13" sqref="AQ13"/>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AS6" activePane="bottomRight" state="frozenSplit"/>
      <selection pane="bottomRight" activeCell="BB10" sqref="BB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AS21" activePane="bottomRight" state="frozenSplit"/>
      <selection pane="bottomRight" activeCell="BE22" sqref="BE22"/>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M10" activePane="bottomRight" state="frozenSplit"/>
      <selection pane="bottomRight" activeCell="AV12" sqref="AV12"/>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78" showGridLines="0" zeroValues="0" showRuler="0">
      <pane xSplit="4" ySplit="5" topLeftCell="AQ6" activePane="bottomRight" state="frozenSplit"/>
      <selection pane="bottomRight" activeCell="BB16" sqref="BB16"/>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60" showGridLines="0" zeroValues="0" showRuler="0">
      <pane xSplit="4" ySplit="5" topLeftCell="AV6" activePane="bottomRight" state="frozenSplit"/>
      <selection pane="bottomRight" activeCell="BB7" sqref="BB7"/>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60" showGridLines="0" zeroValues="0" showRuler="0">
      <pane xSplit="4" ySplit="5" topLeftCell="AV6" activePane="bottomRight" state="frozenSplit"/>
      <selection pane="bottomRight" activeCell="BP7" sqref="BP7"/>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AX6" activePane="bottomRight" state="frozenSplit"/>
      <selection pane="bottomRight" activeCell="BB6" sqref="BB6"/>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AO12" activePane="bottomRight" state="frozenSplit"/>
      <selection pane="bottomRight" activeCell="BA18" sqref="BA18"/>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P6" activePane="bottomRight" state="frozenSplit"/>
      <selection pane="bottomRight" activeCell="AT16" sqref="AT16"/>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AO27" activePane="bottomRight" state="frozenSplit"/>
      <selection pane="bottomRight" activeCell="BB38" sqref="BB38"/>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AY18" activePane="bottomRight" state="frozenSplit"/>
      <selection pane="bottomRight" activeCell="BD25" sqref="BD25"/>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L6" activePane="bottomRight" state="frozenSplit"/>
      <selection pane="bottomRight" activeCell="AS32" sqref="AS32"/>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AT12" activePane="bottomRight" state="frozenSplit"/>
      <selection pane="bottomRight" activeCell="BE12" sqref="BE12"/>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N6" activePane="bottomRight" state="frozenSplit"/>
      <selection pane="bottomRight" activeCell="BD19" sqref="BD19"/>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60" showGridLines="0" zeroValues="0" showRuler="0">
      <pane xSplit="4" ySplit="5" topLeftCell="AV6" activePane="bottomRight" state="frozenSplit"/>
      <selection pane="bottomRight" activeCell="BI13" sqref="BI13"/>
    </customSheetView>
    <customSheetView guid="{815F1CB0-DE70-4D4B-972F-E70B4AE6B241}" scale="69" showGridLines="0" zeroValues="0" showRuler="0">
      <pane xSplit="4" ySplit="5" topLeftCell="AY6" activePane="bottomRight" state="frozenSplit"/>
      <selection pane="bottomRight" activeCell="BB14" sqref="BB14"/>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60" showGridLines="0" zeroValues="0" showRuler="0">
      <pane xSplit="4" ySplit="5" topLeftCell="AB18" activePane="bottomRight" state="frozenSplit"/>
      <selection pane="bottomRight" activeCell="AR24" sqref="AR24"/>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BD6" activePane="bottomRight" state="frozenSplit"/>
      <selection pane="bottomRight" activeCell="AR13" sqref="AR13"/>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AR8" activePane="bottomRight" state="frozenSplit"/>
      <selection pane="bottomRight" activeCell="AU14" sqref="AU14"/>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67" showGridLines="0" zeroValues="0" showRuler="0">
      <pane xSplit="4" ySplit="5" topLeftCell="BE15" activePane="bottomRight" state="frozenSplit"/>
      <selection pane="bottomRight" activeCell="BC23" sqref="BC23"/>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AW6" activePane="bottomRight" state="frozenSplit"/>
      <selection pane="bottomRight" activeCell="BH15" sqref="BH15"/>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V6" activePane="bottomRight" state="frozenSplit"/>
      <selection pane="bottomRight" activeCell="BD26" sqref="BD26"/>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BI6:BI11 S6:S27 E6:E49 G6:G49 I6:I50 BK6:BK50 AY6:AY50 BA6:BA9 BC6:BC11 AW6:AW50 AU6:AU50 BE6:BE10 AG6:AG42 AE6:AE50 AK6:AK50 AI6:AI50 O6:O13 U6:U50 W6:W50 AA6:AA50 AM6:AM50 AO6:AO50 AC6:AC50 O15:O50 K6:K13 K15:K50 M6:M13 M15:M50 BI13:BI50 AS6:AS11 AS13:AS50 BA15:BA50 Y6:Y13 Y15:Y50 BA11:BA13 BG6:BG9 BG11:BG50 S29:S50 Q6:Q27 Q29:Q50 BC13:BC50 AQ6:AQ11 AQ13:AQ50 BE12:BE50">
    <cfRule type="expression" dxfId="335" priority="50" stopIfTrue="1">
      <formula>OR(WEEKDAY(E$4,2)=6,WEEKDAY(E$4,2)=7,E$5="Férié")</formula>
    </cfRule>
    <cfRule type="expression" dxfId="334" priority="51" stopIfTrue="1">
      <formula>E$5="CP Ferm LSE"</formula>
    </cfRule>
    <cfRule type="expression" dxfId="333" priority="52" stopIfTrue="1">
      <formula>E$5="RTT Direction"</formula>
    </cfRule>
  </conditionalFormatting>
  <conditionalFormatting sqref="BJ6:BJ11 F6:F49 H6:H49 J6:J50 BL6:BL50 AX6:AX50 AZ6:AZ50 BB6:BB9 BD6:BD11 AV6:AV50 BF6:BF10 AF6:AF50 AL6:AL50 AH6:AH42 AJ6:AJ50 R6:R50 V6:V50 X6:X50 AB6:AB50 Z6:Z50 AN6:AN50 AP6:AP50 AD6:AD11 P15:P50 L6:L10 L15:L50 N6:N13 N15:N50 BJ13:BJ50 AT6:AT11 AT13:AT50 AD13:AD50 L12:L13 T6:T10 T12:T50 BB11:BB50 BH6:BH9 BH11:BH50 P6:P9 P11:P13 AR6:AR11 AR13:AR50 BD19:BD50 BD13:BD17 BF12:BF50">
    <cfRule type="expression" dxfId="332" priority="47" stopIfTrue="1">
      <formula>OR(WEEKDAY(E$4,2)=6,WEEKDAY(E$4,2)=7,E$5="Férié")</formula>
    </cfRule>
    <cfRule type="expression" dxfId="331" priority="48" stopIfTrue="1">
      <formula>E$5="CP Ferm LSE"</formula>
    </cfRule>
    <cfRule type="expression" dxfId="330" priority="49" stopIfTrue="1">
      <formula>E$5="RTT Direction"</formula>
    </cfRule>
  </conditionalFormatting>
  <conditionalFormatting sqref="E4:BL4">
    <cfRule type="expression" dxfId="329" priority="46" stopIfTrue="1">
      <formula>OR(WEEKDAY(E$4,2)=6,WEEKDAY(E$4,2)=7)</formula>
    </cfRule>
  </conditionalFormatting>
  <conditionalFormatting sqref="AE11">
    <cfRule type="expression" dxfId="328" priority="43" stopIfTrue="1">
      <formula>OR(WEEKDAY(AE$4,2)=6,WEEKDAY(AE$4,2)=7,AE$5="Férié")</formula>
    </cfRule>
    <cfRule type="expression" dxfId="327" priority="44" stopIfTrue="1">
      <formula>AE$5="CP Ferm LSE"</formula>
    </cfRule>
    <cfRule type="expression" dxfId="326" priority="45" stopIfTrue="1">
      <formula>AE$5="RTT Direction"</formula>
    </cfRule>
  </conditionalFormatting>
  <conditionalFormatting sqref="AF11">
    <cfRule type="expression" dxfId="325" priority="40" stopIfTrue="1">
      <formula>OR(WEEKDAY(AE$4,2)=6,WEEKDAY(AE$4,2)=7,AE$5="Férié")</formula>
    </cfRule>
    <cfRule type="expression" dxfId="324" priority="41" stopIfTrue="1">
      <formula>AE$5="CP Ferm LSE"</formula>
    </cfRule>
    <cfRule type="expression" dxfId="323" priority="42" stopIfTrue="1">
      <formula>AE$5="RTT Direction"</formula>
    </cfRule>
  </conditionalFormatting>
  <conditionalFormatting sqref="AG43:AG49">
    <cfRule type="expression" dxfId="322" priority="37" stopIfTrue="1">
      <formula>OR(WEEKDAY(AG$4,2)=6,WEEKDAY(AG$4,2)=7,AG$5="Férié")</formula>
    </cfRule>
    <cfRule type="expression" dxfId="321" priority="38" stopIfTrue="1">
      <formula>AG$5="CP Ferm LSE"</formula>
    </cfRule>
    <cfRule type="expression" dxfId="320" priority="39" stopIfTrue="1">
      <formula>AG$5="RTT Direction"</formula>
    </cfRule>
  </conditionalFormatting>
  <conditionalFormatting sqref="AH43:AH49">
    <cfRule type="expression" dxfId="319" priority="34" stopIfTrue="1">
      <formula>OR(WEEKDAY(AG$4,2)=6,WEEKDAY(AG$4,2)=7,AG$5="Férié")</formula>
    </cfRule>
    <cfRule type="expression" dxfId="318" priority="35" stopIfTrue="1">
      <formula>AG$5="CP Ferm LSE"</formula>
    </cfRule>
    <cfRule type="expression" dxfId="317" priority="36" stopIfTrue="1">
      <formula>AG$5="RTT Direction"</formula>
    </cfRule>
  </conditionalFormatting>
  <conditionalFormatting sqref="AG50">
    <cfRule type="expression" dxfId="316" priority="19" stopIfTrue="1">
      <formula>OR(WEEKDAY(AG$4,2)=6,WEEKDAY(AG$4,2)=7,AG$5="Férié")</formula>
    </cfRule>
    <cfRule type="expression" dxfId="315" priority="20" stopIfTrue="1">
      <formula>AG$5="CP Ferm LSE"</formula>
    </cfRule>
    <cfRule type="expression" dxfId="314" priority="21" stopIfTrue="1">
      <formula>AG$5="RTT Direction"</formula>
    </cfRule>
  </conditionalFormatting>
  <conditionalFormatting sqref="AH50">
    <cfRule type="expression" dxfId="313" priority="16" stopIfTrue="1">
      <formula>OR(WEEKDAY(AG$4,2)=6,WEEKDAY(AG$4,2)=7,AG$5="Férié")</formula>
    </cfRule>
    <cfRule type="expression" dxfId="312" priority="17" stopIfTrue="1">
      <formula>AG$5="CP Ferm LSE"</formula>
    </cfRule>
    <cfRule type="expression" dxfId="311" priority="18" stopIfTrue="1">
      <formula>AG$5="RTT Direction"</formula>
    </cfRule>
  </conditionalFormatting>
  <conditionalFormatting sqref="E50">
    <cfRule type="expression" dxfId="310" priority="13" stopIfTrue="1">
      <formula>OR(WEEKDAY(E$4,2)=6,WEEKDAY(E$4,2)=7,E$5="Férié")</formula>
    </cfRule>
    <cfRule type="expression" dxfId="309" priority="14" stopIfTrue="1">
      <formula>E$5="CP Ferm LSE"</formula>
    </cfRule>
    <cfRule type="expression" dxfId="308" priority="15" stopIfTrue="1">
      <formula>E$5="RTT Direction"</formula>
    </cfRule>
  </conditionalFormatting>
  <conditionalFormatting sqref="F50">
    <cfRule type="expression" dxfId="307" priority="10" stopIfTrue="1">
      <formula>OR(WEEKDAY(E$4,2)=6,WEEKDAY(E$4,2)=7,E$5="Férié")</formula>
    </cfRule>
    <cfRule type="expression" dxfId="306" priority="11" stopIfTrue="1">
      <formula>E$5="CP Ferm LSE"</formula>
    </cfRule>
    <cfRule type="expression" dxfId="305" priority="12" stopIfTrue="1">
      <formula>E$5="RTT Direction"</formula>
    </cfRule>
  </conditionalFormatting>
  <conditionalFormatting sqref="G50">
    <cfRule type="expression" dxfId="304" priority="7" stopIfTrue="1">
      <formula>OR(WEEKDAY(G$4,2)=6,WEEKDAY(G$4,2)=7,G$5="Férié")</formula>
    </cfRule>
    <cfRule type="expression" dxfId="303" priority="8" stopIfTrue="1">
      <formula>G$5="CP Ferm LSE"</formula>
    </cfRule>
    <cfRule type="expression" dxfId="302" priority="9" stopIfTrue="1">
      <formula>G$5="RTT Direction"</formula>
    </cfRule>
  </conditionalFormatting>
  <conditionalFormatting sqref="H50">
    <cfRule type="expression" dxfId="301" priority="4" stopIfTrue="1">
      <formula>OR(WEEKDAY(G$4,2)=6,WEEKDAY(G$4,2)=7,G$5="Férié")</formula>
    </cfRule>
    <cfRule type="expression" dxfId="300" priority="5" stopIfTrue="1">
      <formula>G$5="CP Ferm LSE"</formula>
    </cfRule>
    <cfRule type="expression" dxfId="299" priority="6" stopIfTrue="1">
      <formula>G$5="RTT Direction"</formula>
    </cfRule>
  </conditionalFormatting>
  <conditionalFormatting sqref="M14 O14 S28">
    <cfRule type="expression" dxfId="298" priority="1968" stopIfTrue="1">
      <formula>OR(WEEKDAY(K$4,2)=6,WEEKDAY(K$4,2)=7,K$5="Férié")</formula>
    </cfRule>
    <cfRule type="expression" dxfId="297" priority="1969" stopIfTrue="1">
      <formula>K$5="CP Ferm LSE"</formula>
    </cfRule>
    <cfRule type="expression" dxfId="296" priority="1970" stopIfTrue="1">
      <formula>K$5="RTT Direction"</formula>
    </cfRule>
  </conditionalFormatting>
  <conditionalFormatting sqref="N14 P14">
    <cfRule type="expression" dxfId="295" priority="1980" stopIfTrue="1">
      <formula>OR(WEEKDAY(K$4,2)=6,WEEKDAY(K$4,2)=7,K$5="Férié")</formula>
    </cfRule>
    <cfRule type="expression" dxfId="294" priority="1981" stopIfTrue="1">
      <formula>K$5="CP Ferm LSE"</formula>
    </cfRule>
    <cfRule type="expression" dxfId="293" priority="1982" stopIfTrue="1">
      <formula>K$5="RTT Direction"</formula>
    </cfRule>
  </conditionalFormatting>
  <conditionalFormatting sqref="BI12">
    <cfRule type="expression" dxfId="292" priority="2046" stopIfTrue="1">
      <formula>OR(WEEKDAY(AS$4,2)=6,WEEKDAY(AS$4,2)=7,AS$5="Férié")</formula>
    </cfRule>
    <cfRule type="expression" dxfId="291" priority="2047" stopIfTrue="1">
      <formula>AS$5="CP Ferm LSE"</formula>
    </cfRule>
    <cfRule type="expression" dxfId="290" priority="2048" stopIfTrue="1">
      <formula>AS$5="RTT Direction"</formula>
    </cfRule>
  </conditionalFormatting>
  <conditionalFormatting sqref="BJ12">
    <cfRule type="expression" dxfId="289" priority="2052" stopIfTrue="1">
      <formula>OR(WEEKDAY(AS$4,2)=6,WEEKDAY(AS$4,2)=7,AS$5="Férié")</formula>
    </cfRule>
    <cfRule type="expression" dxfId="288" priority="2053" stopIfTrue="1">
      <formula>AS$5="CP Ferm LSE"</formula>
    </cfRule>
    <cfRule type="expression" dxfId="287" priority="2054" stopIfTrue="1">
      <formula>AS$5="RTT Direction"</formula>
    </cfRule>
  </conditionalFormatting>
  <conditionalFormatting sqref="BA14">
    <cfRule type="expression" dxfId="286" priority="2058" stopIfTrue="1">
      <formula>OR(WEEKDAY(Y$4,2)=6,WEEKDAY(Y$4,2)=7,Y$5="Férié")</formula>
    </cfRule>
    <cfRule type="expression" dxfId="285" priority="2059" stopIfTrue="1">
      <formula>Y$5="CP Ferm LSE"</formula>
    </cfRule>
    <cfRule type="expression" dxfId="284" priority="2060" stopIfTrue="1">
      <formula>Y$5="RTT Direction"</formula>
    </cfRule>
  </conditionalFormatting>
  <conditionalFormatting sqref="AD12">
    <cfRule type="expression" dxfId="283" priority="1" stopIfTrue="1">
      <formula>OR(WEEKDAY(AC$4,2)=6,WEEKDAY(AC$4,2)=7,AC$5="Férié")</formula>
    </cfRule>
    <cfRule type="expression" dxfId="282" priority="2" stopIfTrue="1">
      <formula>AC$5="CP Ferm LSE"</formula>
    </cfRule>
    <cfRule type="expression" dxfId="281" priority="3" stopIfTrue="1">
      <formula>AC$5="RTT Direction"</formula>
    </cfRule>
  </conditionalFormatting>
  <conditionalFormatting sqref="L11">
    <cfRule type="expression" dxfId="280" priority="2112" stopIfTrue="1">
      <formula>OR(WEEKDAY(S$4,2)=6,WEEKDAY(S$4,2)=7,S$5="Férié")</formula>
    </cfRule>
    <cfRule type="expression" dxfId="279" priority="2113" stopIfTrue="1">
      <formula>S$5="CP Ferm LSE"</formula>
    </cfRule>
    <cfRule type="expression" dxfId="278" priority="2114" stopIfTrue="1">
      <formula>S$5="RTT Direction"</formula>
    </cfRule>
  </conditionalFormatting>
  <conditionalFormatting sqref="BA10">
    <cfRule type="expression" dxfId="277" priority="2118" stopIfTrue="1">
      <formula>OR(WEEKDAY(BG$4,2)=6,WEEKDAY(BG$4,2)=7,BG$5="Férié")</formula>
    </cfRule>
    <cfRule type="expression" dxfId="276" priority="2119" stopIfTrue="1">
      <formula>BG$5="CP Ferm LSE"</formula>
    </cfRule>
    <cfRule type="expression" dxfId="275" priority="2120" stopIfTrue="1">
      <formula>BG$5="RTT Direction"</formula>
    </cfRule>
  </conditionalFormatting>
  <conditionalFormatting sqref="BB10">
    <cfRule type="expression" dxfId="274" priority="2124" stopIfTrue="1">
      <formula>OR(WEEKDAY(BG$4,2)=6,WEEKDAY(BG$4,2)=7,BG$5="Férié")</formula>
    </cfRule>
    <cfRule type="expression" dxfId="273" priority="2125" stopIfTrue="1">
      <formula>BG$5="CP Ferm LSE"</formula>
    </cfRule>
    <cfRule type="expression" dxfId="272" priority="2126" stopIfTrue="1">
      <formula>BG$5="RTT Direction"</formula>
    </cfRule>
  </conditionalFormatting>
  <conditionalFormatting sqref="BC12">
    <cfRule type="expression" dxfId="271" priority="2136" stopIfTrue="1">
      <formula>OR(WEEKDAY(AQ$4,2)=6,WEEKDAY(AQ$4,2)=7,AQ$5="Férié")</formula>
    </cfRule>
    <cfRule type="expression" dxfId="270" priority="2137" stopIfTrue="1">
      <formula>AQ$5="CP Ferm LSE"</formula>
    </cfRule>
    <cfRule type="expression" dxfId="269" priority="2138" stopIfTrue="1">
      <formula>AQ$5="RTT Direction"</formula>
    </cfRule>
  </conditionalFormatting>
  <conditionalFormatting sqref="BD12">
    <cfRule type="expression" dxfId="268" priority="2142" stopIfTrue="1">
      <formula>OR(WEEKDAY(AQ$4,2)=6,WEEKDAY(AQ$4,2)=7,AQ$5="Férié")</formula>
    </cfRule>
    <cfRule type="expression" dxfId="267" priority="2143" stopIfTrue="1">
      <formula>AQ$5="CP Ferm LSE"</formula>
    </cfRule>
    <cfRule type="expression" dxfId="266" priority="2144" stopIfTrue="1">
      <formula>AQ$5="RTT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3:BL50"/>
    <dataValidation type="list" allowBlank="1" showInputMessage="1" showErrorMessage="1" sqref="E5:BL5">
      <formula1>"Férié,RTT Direction,CP Ferm LSE"</formula1>
    </dataValidation>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P51"/>
  <sheetViews>
    <sheetView showGridLines="0" showZeros="0" showRuler="0" zoomScale="60" zoomScaleNormal="100" workbookViewId="0">
      <pane xSplit="4" ySplit="5" topLeftCell="BE6" activePane="bottomRight" state="frozenSplit"/>
      <selection pane="topRight" activeCell="E1" sqref="E1"/>
      <selection pane="bottomLeft" activeCell="A6" sqref="A6"/>
      <selection pane="bottomRight" activeCell="BI16" sqref="BI16"/>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2" width="15.7109375" style="23" customWidth="1"/>
    <col min="63" max="16384" width="11.42578125" style="23"/>
  </cols>
  <sheetData>
    <row r="1" spans="1:62" ht="26.25">
      <c r="B1" s="685">
        <f>DATE(2016,2,1)</f>
        <v>42401</v>
      </c>
      <c r="C1" s="685"/>
      <c r="D1" s="685"/>
      <c r="E1" s="22"/>
      <c r="O1" s="24" t="s">
        <v>1</v>
      </c>
      <c r="Q1" s="25" t="s">
        <v>2</v>
      </c>
      <c r="R1" s="26"/>
      <c r="S1" s="27" t="s">
        <v>3</v>
      </c>
      <c r="T1" s="27"/>
      <c r="U1" s="28" t="s">
        <v>4</v>
      </c>
      <c r="V1" s="28"/>
      <c r="W1" s="29" t="s">
        <v>5</v>
      </c>
      <c r="X1" s="29"/>
    </row>
    <row r="2" spans="1:62"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row>
    <row r="3" spans="1:62"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row>
    <row r="4" spans="1:62" ht="23.25">
      <c r="B4" s="30"/>
      <c r="C4" s="30"/>
      <c r="D4" s="31"/>
      <c r="E4" s="683">
        <f>B1</f>
        <v>42401</v>
      </c>
      <c r="F4" s="683"/>
      <c r="G4" s="683">
        <f>E4+1</f>
        <v>42402</v>
      </c>
      <c r="H4" s="683"/>
      <c r="I4" s="683">
        <f>G4+1</f>
        <v>42403</v>
      </c>
      <c r="J4" s="683"/>
      <c r="K4" s="683">
        <f>I4+1</f>
        <v>42404</v>
      </c>
      <c r="L4" s="683"/>
      <c r="M4" s="683">
        <f>K4+1</f>
        <v>42405</v>
      </c>
      <c r="N4" s="683"/>
      <c r="O4" s="683">
        <f>M4+1</f>
        <v>42406</v>
      </c>
      <c r="P4" s="683"/>
      <c r="Q4" s="683">
        <f>O4+1</f>
        <v>42407</v>
      </c>
      <c r="R4" s="683"/>
      <c r="S4" s="683">
        <f>Q4+1</f>
        <v>42408</v>
      </c>
      <c r="T4" s="683"/>
      <c r="U4" s="683">
        <f>S4+1</f>
        <v>42409</v>
      </c>
      <c r="V4" s="683"/>
      <c r="W4" s="683">
        <f>U4+1</f>
        <v>42410</v>
      </c>
      <c r="X4" s="683"/>
      <c r="Y4" s="683">
        <f>W4+1</f>
        <v>42411</v>
      </c>
      <c r="Z4" s="683"/>
      <c r="AA4" s="683">
        <f>Y4+1</f>
        <v>42412</v>
      </c>
      <c r="AB4" s="683"/>
      <c r="AC4" s="683">
        <f>AA4+1</f>
        <v>42413</v>
      </c>
      <c r="AD4" s="683"/>
      <c r="AE4" s="683">
        <f>AC4+1</f>
        <v>42414</v>
      </c>
      <c r="AF4" s="683"/>
      <c r="AG4" s="683">
        <f>AE4+1</f>
        <v>42415</v>
      </c>
      <c r="AH4" s="683"/>
      <c r="AI4" s="683">
        <f>AG4+1</f>
        <v>42416</v>
      </c>
      <c r="AJ4" s="683"/>
      <c r="AK4" s="683">
        <f>AI4+1</f>
        <v>42417</v>
      </c>
      <c r="AL4" s="683"/>
      <c r="AM4" s="683">
        <f>AK4+1</f>
        <v>42418</v>
      </c>
      <c r="AN4" s="683"/>
      <c r="AO4" s="683">
        <f>AM4+1</f>
        <v>42419</v>
      </c>
      <c r="AP4" s="683"/>
      <c r="AQ4" s="683">
        <f>AO4+1</f>
        <v>42420</v>
      </c>
      <c r="AR4" s="683"/>
      <c r="AS4" s="683">
        <f>AQ4+1</f>
        <v>42421</v>
      </c>
      <c r="AT4" s="683"/>
      <c r="AU4" s="683">
        <f>AS4+1</f>
        <v>42422</v>
      </c>
      <c r="AV4" s="683"/>
      <c r="AW4" s="683">
        <f>AU4+1</f>
        <v>42423</v>
      </c>
      <c r="AX4" s="683"/>
      <c r="AY4" s="683">
        <f>AW4+1</f>
        <v>42424</v>
      </c>
      <c r="AZ4" s="683"/>
      <c r="BA4" s="683">
        <f>AY4+1</f>
        <v>42425</v>
      </c>
      <c r="BB4" s="683"/>
      <c r="BC4" s="683">
        <f>BA4+1</f>
        <v>42426</v>
      </c>
      <c r="BD4" s="683"/>
      <c r="BE4" s="683">
        <f>BC4+1</f>
        <v>42427</v>
      </c>
      <c r="BF4" s="683"/>
      <c r="BG4" s="683">
        <f>BE4+1</f>
        <v>42428</v>
      </c>
      <c r="BH4" s="683"/>
      <c r="BI4" s="683">
        <f>BG4+1</f>
        <v>42429</v>
      </c>
      <c r="BJ4" s="683"/>
    </row>
    <row r="5" spans="1:62"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row>
    <row r="6" spans="1:62" ht="51.95" customHeight="1" thickBot="1">
      <c r="A6" s="36"/>
      <c r="B6" s="37" t="s">
        <v>14</v>
      </c>
      <c r="C6" s="38" t="s">
        <v>15</v>
      </c>
      <c r="D6" s="39" t="s">
        <v>16</v>
      </c>
      <c r="E6" s="190"/>
      <c r="F6" s="175"/>
      <c r="G6" s="13"/>
      <c r="H6" s="8"/>
      <c r="I6" s="13"/>
      <c r="J6" s="8"/>
      <c r="K6" s="13"/>
      <c r="L6" s="8"/>
      <c r="M6" s="13"/>
      <c r="N6" s="8"/>
      <c r="O6" s="13"/>
      <c r="P6" s="8"/>
      <c r="Q6" s="13"/>
      <c r="R6" s="8"/>
      <c r="S6" s="13"/>
      <c r="T6" s="8"/>
      <c r="U6" s="13"/>
      <c r="V6" s="8"/>
      <c r="W6" s="13"/>
      <c r="X6" s="8"/>
      <c r="Y6" s="13"/>
      <c r="Z6" s="8"/>
      <c r="AA6" s="13"/>
      <c r="AB6" s="8"/>
      <c r="AC6" s="13"/>
      <c r="AD6" s="8"/>
      <c r="AE6" s="13"/>
      <c r="AF6" s="8"/>
      <c r="AG6" s="106" t="s">
        <v>3446</v>
      </c>
      <c r="AH6" s="106" t="s">
        <v>3446</v>
      </c>
      <c r="AI6" s="13"/>
      <c r="AJ6" s="8"/>
      <c r="AK6" s="13"/>
      <c r="AL6" s="8"/>
      <c r="AM6" s="13"/>
      <c r="AN6" s="8"/>
      <c r="AO6" s="13"/>
      <c r="AP6" s="8"/>
      <c r="AQ6" s="13"/>
      <c r="AR6" s="8"/>
      <c r="AS6" s="13"/>
      <c r="AT6" s="8"/>
      <c r="AU6" s="13"/>
      <c r="AV6" s="8"/>
      <c r="AW6" s="13"/>
      <c r="AX6" s="8"/>
      <c r="AY6" s="13"/>
      <c r="AZ6" s="8"/>
      <c r="BA6" s="13"/>
      <c r="BB6" s="8"/>
      <c r="BC6" s="13"/>
      <c r="BD6" s="8"/>
      <c r="BE6" s="13"/>
      <c r="BF6" s="8"/>
      <c r="BG6" s="13"/>
      <c r="BH6" s="8"/>
      <c r="BI6" s="13"/>
      <c r="BJ6" s="8"/>
    </row>
    <row r="7" spans="1:62" ht="51.95" customHeight="1" thickBot="1">
      <c r="A7" s="36"/>
      <c r="B7" s="37" t="s">
        <v>20</v>
      </c>
      <c r="C7" s="38" t="s">
        <v>15</v>
      </c>
      <c r="D7" s="39" t="s">
        <v>75</v>
      </c>
      <c r="E7" s="190"/>
      <c r="F7" s="175"/>
      <c r="G7" s="13"/>
      <c r="H7" s="8"/>
      <c r="I7" s="13"/>
      <c r="J7" s="8"/>
      <c r="K7" s="13"/>
      <c r="L7" s="8"/>
      <c r="M7" s="13"/>
      <c r="N7" s="8"/>
      <c r="O7" s="13"/>
      <c r="P7" s="8"/>
      <c r="Q7" s="13"/>
      <c r="R7" s="8"/>
      <c r="S7" s="13"/>
      <c r="T7" s="8"/>
      <c r="U7" s="13"/>
      <c r="V7" s="8"/>
      <c r="W7" s="13"/>
      <c r="X7" s="8"/>
      <c r="Y7" s="13"/>
      <c r="Z7" s="8"/>
      <c r="AA7" s="13"/>
      <c r="AB7" s="8"/>
      <c r="AC7" s="13"/>
      <c r="AD7" s="8"/>
      <c r="AE7" s="13"/>
      <c r="AF7" s="8"/>
      <c r="AG7" s="13"/>
      <c r="AH7" s="8"/>
      <c r="AI7" s="13"/>
      <c r="AJ7" s="8"/>
      <c r="AK7" s="13"/>
      <c r="AL7" s="8"/>
      <c r="AM7" s="13"/>
      <c r="AN7" s="8"/>
      <c r="AO7" s="13"/>
      <c r="AP7" s="8"/>
      <c r="AQ7" s="13"/>
      <c r="AR7" s="8"/>
      <c r="AS7" s="13"/>
      <c r="AT7" s="8"/>
      <c r="AU7" s="13"/>
      <c r="AV7" s="8"/>
      <c r="AW7" s="13"/>
      <c r="AX7" s="8"/>
      <c r="AY7" s="13"/>
      <c r="AZ7" s="8"/>
      <c r="BA7" s="13"/>
      <c r="BB7" s="8"/>
      <c r="BC7" s="13"/>
      <c r="BD7" s="8"/>
      <c r="BE7" s="13"/>
      <c r="BF7" s="8"/>
      <c r="BG7" s="13"/>
      <c r="BH7" s="8"/>
      <c r="BI7" s="13"/>
      <c r="BJ7" s="8"/>
    </row>
    <row r="8" spans="1:62" ht="51.95" customHeight="1" thickBot="1">
      <c r="A8" s="36"/>
      <c r="B8" s="37" t="s">
        <v>22</v>
      </c>
      <c r="C8" s="38" t="s">
        <v>15</v>
      </c>
      <c r="D8" s="39" t="s">
        <v>23</v>
      </c>
      <c r="E8" s="190"/>
      <c r="F8" s="175"/>
      <c r="G8" s="86" t="s">
        <v>3762</v>
      </c>
      <c r="H8" s="86" t="s">
        <v>3762</v>
      </c>
      <c r="I8" s="13"/>
      <c r="J8" s="8"/>
      <c r="K8" s="13"/>
      <c r="L8" s="8"/>
      <c r="M8" s="13"/>
      <c r="N8" s="8"/>
      <c r="O8" s="13"/>
      <c r="P8" s="8"/>
      <c r="Q8" s="13"/>
      <c r="R8" s="8"/>
      <c r="S8" s="118" t="s">
        <v>42</v>
      </c>
      <c r="T8" s="119" t="s">
        <v>42</v>
      </c>
      <c r="U8" s="13"/>
      <c r="V8" s="8"/>
      <c r="W8" s="13"/>
      <c r="X8" s="8"/>
      <c r="Y8" s="13"/>
      <c r="Z8" s="8"/>
      <c r="AA8" s="13"/>
      <c r="AB8" s="8"/>
      <c r="AC8" s="13"/>
      <c r="AD8" s="8"/>
      <c r="AE8" s="13"/>
      <c r="AF8" s="8"/>
      <c r="AG8" s="13"/>
      <c r="AH8" s="8"/>
      <c r="AI8" s="13"/>
      <c r="AJ8" s="8"/>
      <c r="AK8" s="13"/>
      <c r="AL8" s="8"/>
      <c r="AM8" s="13"/>
      <c r="AN8" s="8"/>
      <c r="AO8" s="13"/>
      <c r="AP8" s="8"/>
      <c r="AQ8" s="13"/>
      <c r="AR8" s="8"/>
      <c r="AS8" s="13"/>
      <c r="AT8" s="8"/>
      <c r="AU8" s="13"/>
      <c r="AV8" s="8"/>
      <c r="AW8" s="13"/>
      <c r="AX8" s="8"/>
      <c r="AY8" s="13"/>
      <c r="AZ8" s="8"/>
      <c r="BA8" s="13"/>
      <c r="BB8" s="8"/>
      <c r="BC8" s="13"/>
      <c r="BD8" s="8"/>
      <c r="BE8" s="13"/>
      <c r="BF8" s="8"/>
      <c r="BG8" s="13"/>
      <c r="BH8" s="8"/>
      <c r="BI8" s="13"/>
      <c r="BJ8" s="8"/>
    </row>
    <row r="9" spans="1:62" ht="51.95" customHeight="1" thickBot="1">
      <c r="A9" s="36"/>
      <c r="B9" s="37" t="s">
        <v>26</v>
      </c>
      <c r="C9" s="38" t="s">
        <v>15</v>
      </c>
      <c r="D9" s="39" t="s">
        <v>27</v>
      </c>
      <c r="E9" s="190" t="s">
        <v>3468</v>
      </c>
      <c r="F9" s="175" t="s">
        <v>3468</v>
      </c>
      <c r="G9" s="190" t="s">
        <v>3468</v>
      </c>
      <c r="H9" s="175" t="s">
        <v>3468</v>
      </c>
      <c r="I9" s="13"/>
      <c r="J9" s="8"/>
      <c r="K9" s="13"/>
      <c r="L9" s="8"/>
      <c r="M9" s="13"/>
      <c r="N9" s="8"/>
      <c r="O9" s="13"/>
      <c r="P9" s="8"/>
      <c r="Q9" s="13"/>
      <c r="R9" s="8"/>
      <c r="S9" s="676" t="s">
        <v>42</v>
      </c>
      <c r="T9" s="676" t="s">
        <v>42</v>
      </c>
      <c r="U9" s="676" t="s">
        <v>42</v>
      </c>
      <c r="V9" s="676" t="s">
        <v>42</v>
      </c>
      <c r="W9" s="676" t="s">
        <v>42</v>
      </c>
      <c r="X9" s="676" t="s">
        <v>42</v>
      </c>
      <c r="Y9" s="676" t="s">
        <v>42</v>
      </c>
      <c r="Z9" s="676" t="s">
        <v>42</v>
      </c>
      <c r="AA9" s="676" t="s">
        <v>42</v>
      </c>
      <c r="AB9" s="676" t="s">
        <v>42</v>
      </c>
      <c r="AC9" s="13"/>
      <c r="AD9" s="8"/>
      <c r="AE9" s="13"/>
      <c r="AF9" s="8"/>
      <c r="AG9" s="13"/>
      <c r="AH9" s="8"/>
      <c r="AI9" s="13"/>
      <c r="AJ9" s="8"/>
      <c r="AK9" s="13"/>
      <c r="AL9" s="8"/>
      <c r="AM9" s="13"/>
      <c r="AN9" s="8"/>
      <c r="AO9" s="13"/>
      <c r="AP9" s="8"/>
      <c r="AQ9" s="13"/>
      <c r="AR9" s="8"/>
      <c r="AS9" s="13"/>
      <c r="AT9" s="8"/>
      <c r="AU9" s="13"/>
      <c r="AV9" s="8"/>
      <c r="AW9" s="13"/>
      <c r="AX9" s="8"/>
      <c r="AY9" s="13"/>
      <c r="AZ9" s="8"/>
      <c r="BA9" s="13"/>
      <c r="BB9" s="8"/>
      <c r="BC9" s="13"/>
      <c r="BD9" s="8"/>
      <c r="BE9" s="13"/>
      <c r="BF9" s="8"/>
      <c r="BG9" s="13"/>
      <c r="BH9" s="8"/>
      <c r="BI9" s="13"/>
      <c r="BJ9" s="8"/>
    </row>
    <row r="10" spans="1:62" ht="51.95" customHeight="1" thickBot="1">
      <c r="A10" s="36"/>
      <c r="B10" s="47" t="s">
        <v>68</v>
      </c>
      <c r="C10" s="38" t="s">
        <v>15</v>
      </c>
      <c r="D10" s="39" t="s">
        <v>28</v>
      </c>
      <c r="E10" s="190"/>
      <c r="F10" s="175"/>
      <c r="G10" s="13"/>
      <c r="H10" s="8"/>
      <c r="I10" s="13"/>
      <c r="J10" s="8"/>
      <c r="K10" s="13"/>
      <c r="L10" s="8"/>
      <c r="M10" s="13"/>
      <c r="N10" s="8"/>
      <c r="O10" s="13"/>
      <c r="P10" s="8"/>
      <c r="Q10" s="13"/>
      <c r="R10" s="8"/>
      <c r="S10" s="162"/>
      <c r="T10" s="213"/>
      <c r="U10" s="162"/>
      <c r="V10" s="213"/>
      <c r="W10" s="162"/>
      <c r="X10" s="213"/>
      <c r="Y10" s="162"/>
      <c r="Z10" s="213"/>
      <c r="AA10" s="162"/>
      <c r="AB10" s="213"/>
      <c r="AC10" s="13"/>
      <c r="AD10" s="8"/>
      <c r="AE10" s="13"/>
      <c r="AF10" s="8"/>
      <c r="AG10" s="13"/>
      <c r="AH10" s="8"/>
      <c r="AI10" s="13"/>
      <c r="AJ10" s="8"/>
      <c r="AK10" s="13"/>
      <c r="AL10" s="8"/>
      <c r="AM10" s="13"/>
      <c r="AN10" s="8"/>
      <c r="AO10" s="13"/>
      <c r="AP10" s="8"/>
      <c r="AQ10" s="13"/>
      <c r="AR10" s="8"/>
      <c r="AS10" s="13"/>
      <c r="AT10" s="8"/>
      <c r="AU10" s="13"/>
      <c r="AV10" s="8"/>
      <c r="AW10" s="13"/>
      <c r="AX10" s="8"/>
      <c r="AY10" s="13"/>
      <c r="AZ10" s="8"/>
      <c r="BA10" s="13"/>
      <c r="BB10" s="8"/>
      <c r="BC10" s="13"/>
      <c r="BD10" s="8"/>
      <c r="BE10" s="13"/>
      <c r="BF10" s="8"/>
      <c r="BG10" s="13"/>
      <c r="BH10" s="8"/>
      <c r="BI10" s="13"/>
      <c r="BJ10" s="8"/>
    </row>
    <row r="11" spans="1:62" ht="51.95" customHeight="1" thickBot="1">
      <c r="A11" s="36"/>
      <c r="B11" s="37" t="s">
        <v>20</v>
      </c>
      <c r="C11" s="38" t="s">
        <v>15</v>
      </c>
      <c r="D11" s="48" t="s">
        <v>29</v>
      </c>
      <c r="E11" s="463" t="s">
        <v>25</v>
      </c>
      <c r="F11" s="658" t="s">
        <v>3533</v>
      </c>
      <c r="G11" s="72" t="s">
        <v>3533</v>
      </c>
      <c r="H11" s="72" t="s">
        <v>3533</v>
      </c>
      <c r="I11" s="72" t="s">
        <v>3533</v>
      </c>
      <c r="J11" s="659" t="s">
        <v>25</v>
      </c>
      <c r="K11" s="13"/>
      <c r="L11" s="8"/>
      <c r="M11" s="13"/>
      <c r="N11" s="8"/>
      <c r="O11" s="13"/>
      <c r="P11" s="8"/>
      <c r="Q11" s="13"/>
      <c r="R11" s="8"/>
      <c r="S11" s="5" t="s">
        <v>3603</v>
      </c>
      <c r="T11" s="5" t="s">
        <v>3604</v>
      </c>
      <c r="U11" s="5" t="s">
        <v>3605</v>
      </c>
      <c r="V11" s="8"/>
      <c r="W11" s="13"/>
      <c r="X11" s="8"/>
      <c r="Y11" s="80" t="s">
        <v>3626</v>
      </c>
      <c r="Z11" s="80" t="s">
        <v>3626</v>
      </c>
      <c r="AA11" s="80" t="s">
        <v>3626</v>
      </c>
      <c r="AB11" s="80" t="s">
        <v>3626</v>
      </c>
      <c r="AC11" s="13"/>
      <c r="AD11" s="8"/>
      <c r="AE11" s="13"/>
      <c r="AF11" s="8"/>
      <c r="AG11" s="13"/>
      <c r="AH11" s="8"/>
      <c r="AI11" s="13"/>
      <c r="AJ11" s="8"/>
      <c r="AK11" s="13"/>
      <c r="AL11" s="8"/>
      <c r="AM11" s="13"/>
      <c r="AN11" s="8"/>
      <c r="AO11" s="13"/>
      <c r="AP11" s="8"/>
      <c r="AQ11" s="13"/>
      <c r="AR11" s="8"/>
      <c r="AS11" s="13"/>
      <c r="AT11" s="8"/>
      <c r="AU11" s="13"/>
      <c r="AV11" s="8"/>
      <c r="AW11" s="13"/>
      <c r="AX11" s="8"/>
      <c r="AY11" s="13"/>
      <c r="AZ11" s="8"/>
      <c r="BA11" s="45"/>
      <c r="BB11" s="49"/>
      <c r="BC11" s="13" t="s">
        <v>110</v>
      </c>
      <c r="BD11" s="13" t="s">
        <v>110</v>
      </c>
      <c r="BE11" s="13"/>
      <c r="BF11" s="8"/>
      <c r="BG11" s="13"/>
      <c r="BH11" s="8"/>
      <c r="BI11" s="127" t="s">
        <v>3324</v>
      </c>
      <c r="BJ11" s="127" t="s">
        <v>3324</v>
      </c>
    </row>
    <row r="12" spans="1:62" ht="51.95" customHeight="1" thickBot="1">
      <c r="A12" s="36"/>
      <c r="B12" s="37" t="s">
        <v>20</v>
      </c>
      <c r="C12" s="38" t="s">
        <v>74</v>
      </c>
      <c r="D12" s="235" t="s">
        <v>2682</v>
      </c>
      <c r="E12" s="127"/>
      <c r="F12" s="127"/>
      <c r="G12" s="13"/>
      <c r="H12" s="8"/>
      <c r="I12" s="13"/>
      <c r="J12" s="8"/>
      <c r="K12" s="13"/>
      <c r="L12" s="8"/>
      <c r="M12" s="13"/>
      <c r="N12" s="8"/>
      <c r="O12" s="13"/>
      <c r="P12" s="8"/>
      <c r="Q12" s="13"/>
      <c r="R12" s="8"/>
      <c r="S12" s="13"/>
      <c r="T12" s="8"/>
      <c r="U12" s="13"/>
      <c r="V12" s="8"/>
      <c r="W12" s="13"/>
      <c r="X12" s="8"/>
      <c r="Y12" s="13"/>
      <c r="Z12" s="8"/>
      <c r="AA12" s="13"/>
      <c r="AB12" s="8"/>
      <c r="AC12" s="13"/>
      <c r="AD12" s="8"/>
      <c r="AE12" s="13"/>
      <c r="AF12" s="8"/>
      <c r="AG12" s="13"/>
      <c r="AH12" s="8"/>
      <c r="AI12" s="13"/>
      <c r="AJ12" s="8"/>
      <c r="AK12" s="13"/>
      <c r="AL12" s="8"/>
      <c r="AM12" s="13"/>
      <c r="AN12" s="8"/>
      <c r="AO12" s="13"/>
      <c r="AP12" s="8"/>
      <c r="AQ12" s="13"/>
      <c r="AR12" s="8"/>
      <c r="AS12" s="13"/>
      <c r="AT12" s="8"/>
      <c r="AU12" s="13"/>
      <c r="AV12" s="8"/>
      <c r="AW12" s="13"/>
      <c r="AX12" s="8"/>
      <c r="AY12" s="13"/>
      <c r="AZ12" s="8"/>
      <c r="BA12" s="13"/>
      <c r="BB12" s="8"/>
      <c r="BC12" s="13"/>
      <c r="BD12" s="8"/>
      <c r="BE12" s="13"/>
      <c r="BF12" s="8"/>
      <c r="BG12" s="13"/>
      <c r="BH12" s="8"/>
      <c r="BI12" s="13"/>
      <c r="BJ12" s="8"/>
    </row>
    <row r="13" spans="1:62" ht="51.95" customHeight="1" thickBot="1">
      <c r="A13" s="36" t="s">
        <v>31</v>
      </c>
      <c r="B13" s="37" t="s">
        <v>14</v>
      </c>
      <c r="C13" s="38" t="s">
        <v>15</v>
      </c>
      <c r="D13" s="48" t="s">
        <v>32</v>
      </c>
      <c r="E13" s="500" t="s">
        <v>3566</v>
      </c>
      <c r="F13" s="500" t="s">
        <v>3567</v>
      </c>
      <c r="G13" s="13"/>
      <c r="H13" s="8"/>
      <c r="I13" s="13"/>
      <c r="J13" s="8"/>
      <c r="K13" s="79" t="s">
        <v>3449</v>
      </c>
      <c r="L13" s="79" t="s">
        <v>3449</v>
      </c>
      <c r="M13" s="110" t="s">
        <v>3549</v>
      </c>
      <c r="N13" s="110" t="s">
        <v>3549</v>
      </c>
      <c r="O13" s="13"/>
      <c r="P13" s="8"/>
      <c r="Q13" s="13"/>
      <c r="R13" s="8"/>
      <c r="S13" s="13"/>
      <c r="T13" s="8"/>
      <c r="U13" s="79" t="s">
        <v>3548</v>
      </c>
      <c r="V13" s="79" t="s">
        <v>3548</v>
      </c>
      <c r="W13" s="86" t="s">
        <v>3766</v>
      </c>
      <c r="X13" s="86" t="s">
        <v>3766</v>
      </c>
      <c r="Y13" s="86" t="s">
        <v>3766</v>
      </c>
      <c r="Z13" s="86" t="s">
        <v>3766</v>
      </c>
      <c r="AA13" s="13"/>
      <c r="AB13" s="8" t="s">
        <v>3712</v>
      </c>
      <c r="AC13" s="13"/>
      <c r="AD13" s="8"/>
      <c r="AE13" s="13"/>
      <c r="AF13" s="8"/>
      <c r="AG13" s="13"/>
      <c r="AH13" s="8"/>
      <c r="AI13" s="13"/>
      <c r="AJ13" s="8"/>
      <c r="AK13" s="13"/>
      <c r="AL13" s="8"/>
      <c r="AM13" s="127" t="s">
        <v>3450</v>
      </c>
      <c r="AN13" s="127" t="s">
        <v>3450</v>
      </c>
      <c r="AO13" s="127" t="s">
        <v>3451</v>
      </c>
      <c r="AP13" s="8"/>
      <c r="AQ13" s="13"/>
      <c r="AR13" s="8"/>
      <c r="AS13" s="13"/>
      <c r="AT13" s="8"/>
      <c r="AU13" s="13"/>
      <c r="AV13" s="8"/>
      <c r="AW13" s="13"/>
      <c r="AX13" s="8"/>
      <c r="AY13" s="13"/>
      <c r="AZ13" s="8"/>
      <c r="BA13" s="13"/>
      <c r="BB13" s="8"/>
      <c r="BC13" s="13"/>
      <c r="BD13" s="8"/>
      <c r="BE13" s="13"/>
      <c r="BF13" s="8"/>
      <c r="BG13" s="13"/>
      <c r="BH13" s="8"/>
      <c r="BI13" s="13"/>
      <c r="BJ13" s="8"/>
    </row>
    <row r="14" spans="1:62" ht="51.95" customHeight="1" thickBot="1">
      <c r="A14" s="36"/>
      <c r="B14" s="37" t="s">
        <v>14</v>
      </c>
      <c r="C14" s="38" t="s">
        <v>15</v>
      </c>
      <c r="D14" s="48" t="s">
        <v>33</v>
      </c>
      <c r="E14" s="114"/>
      <c r="F14" s="114"/>
      <c r="G14" s="13"/>
      <c r="H14" s="8"/>
      <c r="I14" s="13"/>
      <c r="J14" s="8"/>
      <c r="K14" s="13"/>
      <c r="L14" s="8" t="s">
        <v>3753</v>
      </c>
      <c r="M14" s="13" t="s">
        <v>3763</v>
      </c>
      <c r="N14" s="13" t="s">
        <v>3764</v>
      </c>
      <c r="O14" s="13"/>
      <c r="P14" s="8"/>
      <c r="Q14" s="13"/>
      <c r="R14" s="8"/>
      <c r="S14" s="127" t="s">
        <v>2826</v>
      </c>
      <c r="T14" s="127" t="s">
        <v>2826</v>
      </c>
      <c r="U14" s="127" t="s">
        <v>2827</v>
      </c>
      <c r="V14" s="127" t="s">
        <v>2827</v>
      </c>
      <c r="W14" s="127" t="s">
        <v>2824</v>
      </c>
      <c r="X14" s="8"/>
      <c r="Y14" s="13"/>
      <c r="Z14" s="8"/>
      <c r="AA14" s="13"/>
      <c r="AB14" s="8"/>
      <c r="AC14" s="13"/>
      <c r="AD14" s="8"/>
      <c r="AE14" s="13"/>
      <c r="AF14" s="8"/>
      <c r="AG14" s="13"/>
      <c r="AH14" s="8"/>
      <c r="AI14" s="13"/>
      <c r="AJ14" s="8"/>
      <c r="AK14" s="13"/>
      <c r="AL14" s="8"/>
      <c r="AM14" s="13"/>
      <c r="AN14" s="8"/>
      <c r="AO14" s="13"/>
      <c r="AP14" s="8"/>
      <c r="AQ14" s="13"/>
      <c r="AR14" s="8"/>
      <c r="AS14" s="13"/>
      <c r="AT14" s="8"/>
      <c r="AU14" s="13"/>
      <c r="AV14" s="8"/>
      <c r="AW14" s="13"/>
      <c r="AX14" s="8"/>
      <c r="AY14" s="13"/>
      <c r="AZ14" s="8"/>
      <c r="BA14" s="13"/>
      <c r="BB14" s="8"/>
      <c r="BC14" s="13"/>
      <c r="BD14" s="8"/>
      <c r="BE14" s="13"/>
      <c r="BF14" s="8"/>
      <c r="BG14" s="13"/>
      <c r="BH14" s="8"/>
      <c r="BI14" s="13"/>
      <c r="BJ14" s="8"/>
    </row>
    <row r="15" spans="1:62" ht="51.95" customHeight="1" thickBot="1">
      <c r="A15" s="36"/>
      <c r="B15" s="37" t="s">
        <v>20</v>
      </c>
      <c r="C15" s="38" t="s">
        <v>15</v>
      </c>
      <c r="D15" s="39" t="s">
        <v>54</v>
      </c>
      <c r="E15" s="114"/>
      <c r="F15" s="114"/>
      <c r="G15" s="13"/>
      <c r="H15" s="8"/>
      <c r="I15" s="13"/>
      <c r="J15" s="8"/>
      <c r="K15" s="13"/>
      <c r="L15" s="8"/>
      <c r="M15" s="13"/>
      <c r="N15" s="8"/>
      <c r="O15" s="13"/>
      <c r="P15" s="8"/>
      <c r="Q15" s="13"/>
      <c r="R15" s="8"/>
      <c r="S15" s="13"/>
      <c r="T15" s="8"/>
      <c r="U15" s="13"/>
      <c r="V15" s="8"/>
      <c r="W15" s="13"/>
      <c r="X15" s="8"/>
      <c r="Y15" s="13"/>
      <c r="Z15" s="8"/>
      <c r="AA15" s="13"/>
      <c r="AB15" s="8"/>
      <c r="AC15" s="13"/>
      <c r="AD15" s="8"/>
      <c r="AE15" s="13"/>
      <c r="AF15" s="8"/>
      <c r="AG15" s="13"/>
      <c r="AH15" s="8"/>
      <c r="AI15" s="13"/>
      <c r="AJ15" s="8"/>
      <c r="AK15" s="13"/>
      <c r="AL15" s="8"/>
      <c r="AM15" s="13"/>
      <c r="AN15" s="8"/>
      <c r="AO15" s="13"/>
      <c r="AP15" s="8"/>
      <c r="AQ15" s="13"/>
      <c r="AR15" s="8"/>
      <c r="AS15" s="13"/>
      <c r="AT15" s="8"/>
      <c r="AU15" s="13"/>
      <c r="AV15" s="8"/>
      <c r="AW15" s="13"/>
      <c r="AX15" s="8"/>
      <c r="AY15" s="13"/>
      <c r="AZ15" s="8"/>
      <c r="BA15" s="13"/>
      <c r="BB15" s="8"/>
      <c r="BC15" s="13"/>
      <c r="BD15" s="8"/>
      <c r="BE15" s="13"/>
      <c r="BF15" s="8"/>
      <c r="BG15" s="13"/>
      <c r="BH15" s="8"/>
      <c r="BI15" s="13"/>
      <c r="BJ15" s="8"/>
    </row>
    <row r="16" spans="1:62" ht="51.95" customHeight="1" thickBot="1">
      <c r="A16" s="36"/>
      <c r="B16" s="37" t="s">
        <v>14</v>
      </c>
      <c r="C16" s="38" t="s">
        <v>15</v>
      </c>
      <c r="D16" s="39" t="s">
        <v>34</v>
      </c>
      <c r="E16" s="114"/>
      <c r="F16" s="114"/>
      <c r="G16" s="13"/>
      <c r="H16" s="8"/>
      <c r="I16" s="13"/>
      <c r="J16" s="8"/>
      <c r="K16" s="13"/>
      <c r="L16" s="8"/>
      <c r="M16" s="13"/>
      <c r="N16" s="8"/>
      <c r="O16" s="13"/>
      <c r="P16" s="8"/>
      <c r="Q16" s="13"/>
      <c r="R16" s="8"/>
      <c r="S16" s="13"/>
      <c r="T16" s="8" t="s">
        <v>3754</v>
      </c>
      <c r="U16" s="13"/>
      <c r="V16" s="8"/>
      <c r="W16" s="13"/>
      <c r="X16" s="8"/>
      <c r="Y16" s="13"/>
      <c r="Z16" s="8"/>
      <c r="AA16" s="13"/>
      <c r="AB16" s="8"/>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row>
    <row r="17" spans="1:94" ht="51.95" customHeight="1" thickBot="1">
      <c r="A17" s="36"/>
      <c r="B17" s="37" t="s">
        <v>26</v>
      </c>
      <c r="C17" s="38" t="s">
        <v>15</v>
      </c>
      <c r="D17" s="39" t="s">
        <v>36</v>
      </c>
      <c r="E17" s="114"/>
      <c r="F17" s="114"/>
      <c r="G17" s="13"/>
      <c r="H17" s="8"/>
      <c r="I17" s="13"/>
      <c r="J17" s="8"/>
      <c r="K17" s="13"/>
      <c r="L17" s="8"/>
      <c r="M17" s="13"/>
      <c r="N17" s="8"/>
      <c r="O17" s="13"/>
      <c r="P17" s="8"/>
      <c r="Q17" s="13"/>
      <c r="R17" s="8"/>
      <c r="S17" s="13"/>
      <c r="T17" s="8"/>
      <c r="U17" s="13"/>
      <c r="V17" s="8"/>
      <c r="W17" s="13"/>
      <c r="X17" s="8"/>
      <c r="Y17" s="13"/>
      <c r="Z17" s="8"/>
      <c r="AA17" s="13"/>
      <c r="AB17" s="8"/>
      <c r="AC17" s="13"/>
      <c r="AD17" s="8"/>
      <c r="AE17" s="13"/>
      <c r="AF17" s="8"/>
      <c r="AG17" s="13"/>
      <c r="AH17" s="8"/>
      <c r="AI17" s="13"/>
      <c r="AJ17" s="8"/>
      <c r="AK17" s="13"/>
      <c r="AL17" s="8"/>
      <c r="AM17" s="13"/>
      <c r="AN17" s="8"/>
      <c r="AO17" s="104"/>
      <c r="AP17" s="105"/>
      <c r="AQ17" s="13"/>
      <c r="AR17" s="8"/>
      <c r="AS17" s="13"/>
      <c r="AT17" s="12"/>
      <c r="AU17" s="13"/>
      <c r="AV17" s="8"/>
      <c r="AW17" s="13"/>
      <c r="AX17" s="8"/>
      <c r="AY17" s="13"/>
      <c r="AZ17" s="8"/>
      <c r="BA17" s="13"/>
      <c r="BB17" s="8"/>
      <c r="BC17" s="13"/>
      <c r="BD17" s="8"/>
      <c r="BE17" s="13"/>
      <c r="BF17" s="8"/>
      <c r="BG17" s="13"/>
      <c r="BH17" s="8"/>
      <c r="BI17" s="13"/>
      <c r="BJ17" s="8"/>
    </row>
    <row r="18" spans="1:94" ht="51.95" customHeight="1" thickBot="1">
      <c r="A18" s="36"/>
      <c r="B18" s="37" t="s">
        <v>14</v>
      </c>
      <c r="C18" s="38" t="s">
        <v>15</v>
      </c>
      <c r="D18" s="39" t="s">
        <v>37</v>
      </c>
      <c r="E18" s="114"/>
      <c r="F18" s="114"/>
      <c r="G18" s="13"/>
      <c r="H18" s="8"/>
      <c r="I18" s="13"/>
      <c r="J18" s="8"/>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3"/>
      <c r="AL18" s="8"/>
      <c r="AM18" s="13"/>
      <c r="AN18" s="8"/>
      <c r="AO18" s="13"/>
      <c r="AP18" s="8"/>
      <c r="AQ18" s="13"/>
      <c r="AR18" s="8"/>
      <c r="AS18" s="13"/>
      <c r="AT18" s="12"/>
      <c r="AU18" s="13"/>
      <c r="AV18" s="8"/>
      <c r="AW18" s="13"/>
      <c r="AX18" s="8"/>
      <c r="AY18" s="13"/>
      <c r="AZ18" s="8"/>
      <c r="BA18" s="13"/>
      <c r="BB18" s="8"/>
      <c r="BC18" s="13"/>
      <c r="BD18" s="8"/>
      <c r="BE18" s="13"/>
      <c r="BF18" s="8"/>
      <c r="BG18" s="13"/>
      <c r="BH18" s="8"/>
      <c r="BI18" s="13"/>
      <c r="BJ18" s="8"/>
    </row>
    <row r="19" spans="1:94" ht="51.95" customHeight="1" thickBot="1">
      <c r="A19" s="36"/>
      <c r="B19" s="37" t="s">
        <v>14</v>
      </c>
      <c r="C19" s="38" t="s">
        <v>15</v>
      </c>
      <c r="D19" s="39" t="s">
        <v>39</v>
      </c>
      <c r="E19" s="114"/>
      <c r="F19" s="114"/>
      <c r="G19" s="13"/>
      <c r="H19" s="8"/>
      <c r="I19" s="13"/>
      <c r="J19" s="8"/>
      <c r="K19" s="13"/>
      <c r="L19" s="8"/>
      <c r="M19" s="13"/>
      <c r="N19" s="8"/>
      <c r="O19" s="13"/>
      <c r="P19" s="8"/>
      <c r="Q19" s="13"/>
      <c r="R19" s="8"/>
      <c r="S19" s="13"/>
      <c r="T19" s="8"/>
      <c r="U19" s="13"/>
      <c r="V19" s="8"/>
      <c r="W19" s="13"/>
      <c r="X19" s="8"/>
      <c r="Y19" s="13"/>
      <c r="Z19" s="8"/>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18" t="s">
        <v>42</v>
      </c>
      <c r="BD19" s="119" t="s">
        <v>42</v>
      </c>
      <c r="BE19" s="13"/>
      <c r="BF19" s="8"/>
      <c r="BG19" s="13"/>
      <c r="BH19" s="8"/>
      <c r="BI19" s="118" t="s">
        <v>42</v>
      </c>
      <c r="BJ19" s="119" t="s">
        <v>42</v>
      </c>
    </row>
    <row r="20" spans="1:94" ht="51.95" customHeight="1" thickBot="1">
      <c r="A20" s="36"/>
      <c r="B20" s="37" t="s">
        <v>14</v>
      </c>
      <c r="C20" s="38" t="s">
        <v>15</v>
      </c>
      <c r="D20" s="39" t="s">
        <v>2646</v>
      </c>
      <c r="E20" s="114"/>
      <c r="F20" s="114"/>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row>
    <row r="21" spans="1:94" ht="51.95" customHeight="1" thickBot="1">
      <c r="A21" s="36"/>
      <c r="B21" s="37" t="s">
        <v>20</v>
      </c>
      <c r="C21" s="38" t="s">
        <v>40</v>
      </c>
      <c r="D21" s="39" t="s">
        <v>172</v>
      </c>
      <c r="E21" s="114"/>
      <c r="F21" s="114"/>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3"/>
      <c r="BF21" s="8"/>
      <c r="BG21" s="13"/>
      <c r="BH21" s="8"/>
      <c r="BI21" s="13"/>
      <c r="BJ21" s="8"/>
    </row>
    <row r="22" spans="1:94" s="247" customFormat="1" ht="51.95" customHeight="1" thickBot="1">
      <c r="A22" s="259"/>
      <c r="B22" s="260" t="s">
        <v>20</v>
      </c>
      <c r="C22" s="261" t="s">
        <v>40</v>
      </c>
      <c r="D22" s="262" t="s">
        <v>43</v>
      </c>
      <c r="E22" s="114"/>
      <c r="F22" s="114"/>
      <c r="G22" s="13"/>
      <c r="H22" s="8"/>
      <c r="I22" s="13"/>
      <c r="J22" s="8"/>
      <c r="K22" s="13"/>
      <c r="L22" s="8"/>
      <c r="M22" s="13"/>
      <c r="N22" s="8"/>
      <c r="O22" s="124"/>
      <c r="P22" s="125"/>
      <c r="Q22" s="124"/>
      <c r="R22" s="125"/>
      <c r="S22" s="86" t="s">
        <v>3708</v>
      </c>
      <c r="T22" s="101" t="s">
        <v>3708</v>
      </c>
      <c r="U22" s="101" t="s">
        <v>3761</v>
      </c>
      <c r="V22" s="137"/>
      <c r="W22" s="13"/>
      <c r="X22" s="137"/>
      <c r="Y22" s="136"/>
      <c r="Z22" s="137"/>
      <c r="AA22" s="86" t="s">
        <v>3755</v>
      </c>
      <c r="AB22" s="86" t="s">
        <v>3755</v>
      </c>
      <c r="AC22" s="124"/>
      <c r="AD22" s="125"/>
      <c r="AE22" s="124"/>
      <c r="AF22" s="125"/>
      <c r="AG22" s="13"/>
      <c r="AH22" s="8"/>
      <c r="AI22" s="13"/>
      <c r="AJ22" s="8"/>
      <c r="AK22" s="13"/>
      <c r="AL22" s="8"/>
      <c r="AM22" s="13"/>
      <c r="AN22" s="8"/>
      <c r="AO22" s="13"/>
      <c r="AP22" s="8"/>
      <c r="AQ22" s="124"/>
      <c r="AR22" s="125"/>
      <c r="AS22" s="124"/>
      <c r="AT22" s="248"/>
      <c r="AU22" s="13"/>
      <c r="AV22" s="8"/>
      <c r="AW22" s="13"/>
      <c r="AX22" s="8"/>
      <c r="AY22" s="13"/>
      <c r="AZ22" s="8"/>
      <c r="BA22" s="13"/>
      <c r="BB22" s="8"/>
      <c r="BC22" s="13"/>
      <c r="BD22" s="8"/>
      <c r="BE22" s="124"/>
      <c r="BF22" s="125"/>
      <c r="BG22" s="124"/>
      <c r="BH22" s="125"/>
      <c r="BI22" s="13"/>
      <c r="BJ22" s="8"/>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row>
    <row r="23" spans="1:94" ht="51.95" customHeight="1" thickBot="1">
      <c r="A23" s="36"/>
      <c r="B23" s="37" t="s">
        <v>14</v>
      </c>
      <c r="C23" s="38" t="s">
        <v>40</v>
      </c>
      <c r="D23" s="39" t="s">
        <v>44</v>
      </c>
      <c r="E23" s="500" t="s">
        <v>3564</v>
      </c>
      <c r="F23" s="500" t="s">
        <v>3565</v>
      </c>
      <c r="G23" s="13" t="s">
        <v>3747</v>
      </c>
      <c r="H23" s="8"/>
      <c r="I23" s="13"/>
      <c r="J23" s="8"/>
      <c r="K23" s="13"/>
      <c r="L23" s="8" t="s">
        <v>3752</v>
      </c>
      <c r="M23" s="13" t="s">
        <v>3765</v>
      </c>
      <c r="N23" s="8"/>
      <c r="O23" s="13"/>
      <c r="P23" s="8"/>
      <c r="Q23" s="13"/>
      <c r="R23" s="8"/>
      <c r="S23" s="13"/>
      <c r="T23" s="8"/>
      <c r="U23" s="13"/>
      <c r="V23" s="8"/>
      <c r="W23" s="13"/>
      <c r="X23" s="8"/>
      <c r="Y23" s="13"/>
      <c r="Z23" s="8"/>
      <c r="AA23" s="13"/>
      <c r="AB23" s="8"/>
      <c r="AC23" s="13"/>
      <c r="AD23" s="8"/>
      <c r="AE23" s="13"/>
      <c r="AF23" s="8"/>
      <c r="AG23" s="13"/>
      <c r="AH23" s="8"/>
      <c r="AI23" s="13"/>
      <c r="AJ23" s="8"/>
      <c r="AK23" s="13"/>
      <c r="AL23" s="8"/>
      <c r="AM23" s="13"/>
      <c r="AN23" s="8"/>
      <c r="AO23" s="13"/>
      <c r="AP23" s="8"/>
      <c r="AQ23" s="13"/>
      <c r="AR23" s="8"/>
      <c r="AS23" s="13"/>
      <c r="AT23" s="12"/>
      <c r="AU23" s="13"/>
      <c r="AV23" s="8"/>
      <c r="AW23" s="13"/>
      <c r="AX23" s="8"/>
      <c r="AY23" s="13"/>
      <c r="AZ23" s="8"/>
      <c r="BA23" s="13"/>
      <c r="BB23" s="8"/>
      <c r="BC23" s="13"/>
      <c r="BD23" s="8"/>
      <c r="BE23" s="13"/>
      <c r="BF23" s="8"/>
      <c r="BG23" s="13"/>
      <c r="BH23" s="8"/>
      <c r="BI23" s="13"/>
      <c r="BJ23" s="8"/>
    </row>
    <row r="24" spans="1:94" ht="51.95" customHeight="1" thickBot="1">
      <c r="A24" s="36"/>
      <c r="B24" s="37" t="s">
        <v>22</v>
      </c>
      <c r="C24" s="38" t="s">
        <v>40</v>
      </c>
      <c r="D24" s="39" t="s">
        <v>45</v>
      </c>
      <c r="E24" s="190" t="s">
        <v>3750</v>
      </c>
      <c r="F24" s="190" t="s">
        <v>3403</v>
      </c>
      <c r="G24" s="13"/>
      <c r="H24" s="72" t="s">
        <v>3374</v>
      </c>
      <c r="I24" s="13" t="s">
        <v>2220</v>
      </c>
      <c r="J24" s="8" t="s">
        <v>2220</v>
      </c>
      <c r="K24" s="13"/>
      <c r="L24" s="72" t="s">
        <v>3734</v>
      </c>
      <c r="M24" s="13" t="s">
        <v>3617</v>
      </c>
      <c r="N24" s="72" t="s">
        <v>31</v>
      </c>
      <c r="O24" s="13"/>
      <c r="P24" s="8"/>
      <c r="Q24" s="13"/>
      <c r="R24" s="8"/>
      <c r="S24" s="13"/>
      <c r="T24" s="8"/>
      <c r="U24" s="13"/>
      <c r="V24" s="8"/>
      <c r="W24" s="13"/>
      <c r="X24" s="8"/>
      <c r="Y24" s="118" t="s">
        <v>42</v>
      </c>
      <c r="Z24" s="119" t="s">
        <v>42</v>
      </c>
      <c r="AA24" s="118" t="s">
        <v>42</v>
      </c>
      <c r="AB24" s="119" t="s">
        <v>42</v>
      </c>
      <c r="AC24" s="13"/>
      <c r="AD24" s="8"/>
      <c r="AE24" s="13"/>
      <c r="AF24" s="8"/>
      <c r="AG24" s="13"/>
      <c r="AH24" s="8"/>
      <c r="AI24" s="13"/>
      <c r="AJ24" s="8"/>
      <c r="AK24" s="13"/>
      <c r="AL24" s="8"/>
      <c r="AM24" s="13"/>
      <c r="AN24" s="8"/>
      <c r="AO24" s="13"/>
      <c r="AP24" s="8"/>
      <c r="AQ24" s="13"/>
      <c r="AR24" s="8"/>
      <c r="AS24" s="13"/>
      <c r="AT24" s="12"/>
      <c r="AU24" s="13"/>
      <c r="AV24" s="8"/>
      <c r="AW24" s="13"/>
      <c r="AX24" s="8"/>
      <c r="AY24" s="13"/>
      <c r="AZ24" s="8"/>
      <c r="BA24" s="13"/>
      <c r="BB24" s="8"/>
      <c r="BC24" s="13"/>
      <c r="BD24" s="8"/>
      <c r="BE24" s="13"/>
      <c r="BF24" s="8"/>
      <c r="BG24" s="13"/>
      <c r="BH24" s="8"/>
      <c r="BI24" s="13"/>
      <c r="BJ24" s="8"/>
    </row>
    <row r="25" spans="1:94" ht="51.95" customHeight="1" thickBot="1">
      <c r="A25" s="36"/>
      <c r="B25" s="37" t="s">
        <v>20</v>
      </c>
      <c r="C25" s="38" t="s">
        <v>40</v>
      </c>
      <c r="D25" s="39" t="s">
        <v>46</v>
      </c>
      <c r="E25" s="190"/>
      <c r="F25" s="190" t="s">
        <v>3592</v>
      </c>
      <c r="G25" s="13" t="s">
        <v>3592</v>
      </c>
      <c r="H25" s="190" t="s">
        <v>3592</v>
      </c>
      <c r="I25" s="44"/>
      <c r="J25" s="8"/>
      <c r="K25" s="13" t="s">
        <v>3404</v>
      </c>
      <c r="L25" s="8"/>
      <c r="M25" s="44" t="s">
        <v>3717</v>
      </c>
      <c r="N25" s="8"/>
      <c r="O25" s="13"/>
      <c r="P25" s="8"/>
      <c r="Q25" s="13"/>
      <c r="R25" s="8"/>
      <c r="S25" s="13"/>
      <c r="T25" s="8"/>
      <c r="U25" s="13" t="s">
        <v>3598</v>
      </c>
      <c r="V25" s="8"/>
      <c r="W25" s="13"/>
      <c r="X25" s="8"/>
      <c r="Y25" s="13"/>
      <c r="Z25" s="8"/>
      <c r="AA25" s="13"/>
      <c r="AB25" s="8"/>
      <c r="AC25" s="13"/>
      <c r="AD25" s="8"/>
      <c r="AE25" s="13"/>
      <c r="AF25" s="8"/>
      <c r="AG25" s="13"/>
      <c r="AH25" s="8"/>
      <c r="AI25" s="13"/>
      <c r="AJ25" s="8"/>
      <c r="AK25" s="13"/>
      <c r="AL25" s="8"/>
      <c r="AM25" s="13"/>
      <c r="AN25" s="8"/>
      <c r="AO25" s="13"/>
      <c r="AP25" s="8"/>
      <c r="AQ25" s="13"/>
      <c r="AR25" s="8"/>
      <c r="AS25" s="13"/>
      <c r="AT25" s="12"/>
      <c r="AU25" s="13"/>
      <c r="AV25" s="8"/>
      <c r="AW25" s="13"/>
      <c r="AX25" s="8"/>
      <c r="AY25" s="13"/>
      <c r="AZ25" s="8"/>
      <c r="BA25" s="13"/>
      <c r="BB25" s="8" t="s">
        <v>3660</v>
      </c>
      <c r="BC25" s="13"/>
      <c r="BD25" s="8"/>
      <c r="BE25" s="13"/>
      <c r="BF25" s="8"/>
      <c r="BG25" s="13"/>
      <c r="BH25" s="8"/>
      <c r="BI25" s="13"/>
      <c r="BJ25" s="8"/>
    </row>
    <row r="26" spans="1:94" ht="51.95" customHeight="1" thickBot="1">
      <c r="A26" s="36"/>
      <c r="B26" s="37" t="s">
        <v>14</v>
      </c>
      <c r="C26" s="38" t="s">
        <v>40</v>
      </c>
      <c r="D26" s="53" t="s">
        <v>47</v>
      </c>
      <c r="E26" s="114"/>
      <c r="F26" s="190" t="s">
        <v>3592</v>
      </c>
      <c r="G26" s="13" t="s">
        <v>3592</v>
      </c>
      <c r="H26" s="190" t="s">
        <v>3592</v>
      </c>
      <c r="I26" s="13" t="s">
        <v>3767</v>
      </c>
      <c r="J26" s="8" t="s">
        <v>3767</v>
      </c>
      <c r="K26" s="13"/>
      <c r="L26" s="8"/>
      <c r="M26" s="13"/>
      <c r="N26" s="8"/>
      <c r="O26" s="13"/>
      <c r="P26" s="8"/>
      <c r="Q26" s="13"/>
      <c r="R26" s="8"/>
      <c r="S26" s="13"/>
      <c r="T26" s="8"/>
      <c r="U26" s="13"/>
      <c r="V26" s="8"/>
      <c r="W26" s="13"/>
      <c r="X26" s="8"/>
      <c r="Y26" s="13"/>
      <c r="Z26" s="8"/>
      <c r="AA26" s="13"/>
      <c r="AB26" s="8"/>
      <c r="AC26" s="13"/>
      <c r="AD26" s="8"/>
      <c r="AE26" s="13"/>
      <c r="AF26" s="8"/>
      <c r="AG26" s="13" t="s">
        <v>3556</v>
      </c>
      <c r="AH26" s="8"/>
      <c r="AI26" s="13"/>
      <c r="AJ26" s="8"/>
      <c r="AK26" s="13"/>
      <c r="AL26" s="8"/>
      <c r="AM26" s="13"/>
      <c r="AN26" s="8"/>
      <c r="AO26" s="13"/>
      <c r="AP26" s="8"/>
      <c r="AQ26" s="13"/>
      <c r="AR26" s="8"/>
      <c r="AS26" s="13"/>
      <c r="AT26" s="12"/>
      <c r="AU26" s="13"/>
      <c r="AV26" s="8"/>
      <c r="AW26" s="13"/>
      <c r="AX26" s="8"/>
      <c r="AY26" s="13"/>
      <c r="AZ26" s="8"/>
      <c r="BA26" s="13"/>
      <c r="BB26" s="8"/>
      <c r="BC26" s="13"/>
      <c r="BD26" s="8"/>
      <c r="BE26" s="13"/>
      <c r="BF26" s="8"/>
      <c r="BG26" s="13"/>
      <c r="BH26" s="8"/>
      <c r="BI26" s="13"/>
      <c r="BJ26" s="8"/>
    </row>
    <row r="27" spans="1:94" ht="51.95" customHeight="1" thickBot="1">
      <c r="A27" s="36"/>
      <c r="B27" s="37" t="s">
        <v>14</v>
      </c>
      <c r="C27" s="38" t="s">
        <v>40</v>
      </c>
      <c r="D27" s="53" t="s">
        <v>48</v>
      </c>
      <c r="E27" s="114"/>
      <c r="F27" s="190" t="s">
        <v>3592</v>
      </c>
      <c r="G27" s="13" t="s">
        <v>3592</v>
      </c>
      <c r="H27" s="190" t="s">
        <v>3592</v>
      </c>
      <c r="I27" s="13"/>
      <c r="J27" s="8" t="s">
        <v>3741</v>
      </c>
      <c r="K27" s="13" t="s">
        <v>41</v>
      </c>
      <c r="L27" s="72" t="s">
        <v>3735</v>
      </c>
      <c r="M27" s="13"/>
      <c r="N27" s="72" t="s">
        <v>31</v>
      </c>
      <c r="O27" s="13"/>
      <c r="P27" s="8"/>
      <c r="Q27" s="13"/>
      <c r="R27" s="8"/>
      <c r="S27" s="13"/>
      <c r="T27" s="8"/>
      <c r="U27" s="13"/>
      <c r="V27" s="8"/>
      <c r="W27" s="13"/>
      <c r="X27" s="8"/>
      <c r="Y27" s="13"/>
      <c r="Z27" s="8"/>
      <c r="AA27" s="13"/>
      <c r="AB27" s="8"/>
      <c r="AC27" s="13"/>
      <c r="AD27" s="8"/>
      <c r="AE27" s="13"/>
      <c r="AF27" s="8"/>
      <c r="AG27" s="13"/>
      <c r="AH27" s="8"/>
      <c r="AI27" s="13"/>
      <c r="AJ27" s="8"/>
      <c r="AK27" s="13"/>
      <c r="AL27" s="8"/>
      <c r="AM27" s="13"/>
      <c r="AN27" s="8"/>
      <c r="AO27" s="13"/>
      <c r="AP27" s="8"/>
      <c r="AQ27" s="13"/>
      <c r="AR27" s="8"/>
      <c r="AS27" s="13"/>
      <c r="AT27" s="12"/>
      <c r="AU27" s="13"/>
      <c r="AV27" s="8"/>
      <c r="AW27" s="13"/>
      <c r="AX27" s="8"/>
      <c r="AY27" s="13"/>
      <c r="AZ27" s="8"/>
      <c r="BA27" s="13"/>
      <c r="BB27" s="8"/>
      <c r="BC27" s="13"/>
      <c r="BD27" s="8"/>
      <c r="BE27" s="13"/>
      <c r="BF27" s="8"/>
      <c r="BG27" s="13"/>
      <c r="BH27" s="8"/>
      <c r="BI27" s="13"/>
      <c r="BJ27" s="8"/>
    </row>
    <row r="28" spans="1:94" ht="51.95" customHeight="1" thickBot="1">
      <c r="A28" s="36"/>
      <c r="B28" s="37" t="s">
        <v>20</v>
      </c>
      <c r="C28" s="38" t="s">
        <v>49</v>
      </c>
      <c r="D28" s="39" t="s">
        <v>50</v>
      </c>
      <c r="E28" s="291" t="s">
        <v>42</v>
      </c>
      <c r="F28" s="291" t="s">
        <v>42</v>
      </c>
      <c r="G28" s="13"/>
      <c r="H28" s="72" t="s">
        <v>3375</v>
      </c>
      <c r="I28" s="13"/>
      <c r="J28" s="8"/>
      <c r="K28" s="13" t="s">
        <v>3404</v>
      </c>
      <c r="L28" s="8"/>
      <c r="M28" s="13"/>
      <c r="N28" s="8" t="s">
        <v>3685</v>
      </c>
      <c r="O28" s="13"/>
      <c r="P28" s="8"/>
      <c r="Q28" s="13"/>
      <c r="R28" s="8"/>
      <c r="S28" s="86" t="s">
        <v>3708</v>
      </c>
      <c r="T28" s="101" t="s">
        <v>3708</v>
      </c>
      <c r="U28" s="101" t="s">
        <v>3761</v>
      </c>
      <c r="V28" s="101" t="s">
        <v>3756</v>
      </c>
      <c r="W28" s="8"/>
      <c r="X28" s="101" t="s">
        <v>3756</v>
      </c>
      <c r="Y28" s="101" t="s">
        <v>3756</v>
      </c>
      <c r="Z28" s="101" t="s">
        <v>3756</v>
      </c>
      <c r="AA28" s="86" t="s">
        <v>3755</v>
      </c>
      <c r="AB28" s="86" t="s">
        <v>3755</v>
      </c>
      <c r="AC28" s="13"/>
      <c r="AD28" s="8"/>
      <c r="AE28" s="13"/>
      <c r="AF28" s="8"/>
      <c r="AG28" s="13"/>
      <c r="AH28" s="8"/>
      <c r="AI28" s="13"/>
      <c r="AJ28" s="8"/>
      <c r="AK28" s="13"/>
      <c r="AL28" s="8"/>
      <c r="AM28" s="13"/>
      <c r="AN28" s="8"/>
      <c r="AO28" s="13"/>
      <c r="AP28" s="8"/>
      <c r="AQ28" s="13"/>
      <c r="AR28" s="8"/>
      <c r="AS28" s="13"/>
      <c r="AT28" s="12"/>
      <c r="AU28" s="13"/>
      <c r="AV28" s="8"/>
      <c r="AW28" s="13"/>
      <c r="AX28" s="8"/>
      <c r="AY28" s="13"/>
      <c r="AZ28" s="8"/>
      <c r="BA28" s="13"/>
      <c r="BB28" s="8"/>
      <c r="BC28" s="13"/>
      <c r="BD28" s="8"/>
      <c r="BE28" s="13"/>
      <c r="BF28" s="8"/>
      <c r="BG28" s="13"/>
      <c r="BH28" s="8"/>
      <c r="BI28" s="13"/>
      <c r="BJ28" s="8"/>
    </row>
    <row r="29" spans="1:94" ht="51.95" customHeight="1" thickBot="1">
      <c r="A29" s="36"/>
      <c r="B29" s="37" t="s">
        <v>20</v>
      </c>
      <c r="C29" s="38" t="s">
        <v>49</v>
      </c>
      <c r="D29" s="39" t="s">
        <v>51</v>
      </c>
      <c r="E29" s="114"/>
      <c r="F29" s="114"/>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row>
    <row r="30" spans="1:94" ht="51.95" customHeight="1" thickBot="1">
      <c r="A30" s="36"/>
      <c r="B30" s="37" t="s">
        <v>20</v>
      </c>
      <c r="C30" s="38" t="s">
        <v>49</v>
      </c>
      <c r="D30" s="39" t="s">
        <v>52</v>
      </c>
      <c r="E30" s="114"/>
      <c r="F30" s="114"/>
      <c r="G30" s="13"/>
      <c r="H30" s="8"/>
      <c r="I30" s="13"/>
      <c r="J30" s="8"/>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row>
    <row r="31" spans="1:94" ht="51.95" customHeight="1" thickBot="1">
      <c r="A31" s="36"/>
      <c r="B31" s="37" t="s">
        <v>20</v>
      </c>
      <c r="C31" s="38" t="s">
        <v>49</v>
      </c>
      <c r="D31" s="39" t="s">
        <v>83</v>
      </c>
      <c r="E31" s="114"/>
      <c r="F31" s="114"/>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row>
    <row r="32" spans="1:94" ht="51.95" customHeight="1" thickBot="1">
      <c r="A32" s="36"/>
      <c r="B32" s="37" t="s">
        <v>20</v>
      </c>
      <c r="C32" s="38" t="s">
        <v>49</v>
      </c>
      <c r="D32" s="39" t="s">
        <v>53</v>
      </c>
      <c r="E32" s="114"/>
      <c r="F32" s="114"/>
      <c r="G32" s="13"/>
      <c r="H32" s="8"/>
      <c r="I32" s="13"/>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row>
    <row r="33" spans="1:62" ht="51.95" customHeight="1" thickBot="1">
      <c r="A33" s="54" t="e">
        <f>#REF!</f>
        <v>#REF!</v>
      </c>
      <c r="B33" s="37" t="s">
        <v>14</v>
      </c>
      <c r="C33" s="38" t="s">
        <v>55</v>
      </c>
      <c r="D33" s="39" t="s">
        <v>56</v>
      </c>
      <c r="E33" s="114"/>
      <c r="F33" s="114"/>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13"/>
      <c r="AT33" s="8"/>
      <c r="AU33" s="13"/>
      <c r="AV33" s="8"/>
      <c r="AW33" s="13"/>
      <c r="AX33" s="8"/>
      <c r="AY33" s="13"/>
      <c r="AZ33" s="8"/>
      <c r="BA33" s="13"/>
      <c r="BB33" s="8"/>
      <c r="BC33" s="13"/>
      <c r="BD33" s="8"/>
      <c r="BE33" s="13"/>
      <c r="BF33" s="8"/>
      <c r="BG33" s="13"/>
      <c r="BH33" s="8"/>
      <c r="BI33" s="13"/>
      <c r="BJ33" s="8"/>
    </row>
    <row r="34" spans="1:62" ht="51.95" customHeight="1" thickBot="1">
      <c r="A34" s="36"/>
      <c r="B34" s="37" t="s">
        <v>14</v>
      </c>
      <c r="C34" s="38" t="s">
        <v>55</v>
      </c>
      <c r="D34" s="53" t="s">
        <v>57</v>
      </c>
      <c r="E34" s="114"/>
      <c r="F34" s="114"/>
      <c r="G34" s="13"/>
      <c r="H34" s="8"/>
      <c r="I34" s="13"/>
      <c r="J34" s="8"/>
      <c r="K34" s="13"/>
      <c r="L34" s="8"/>
      <c r="M34" s="13"/>
      <c r="N34" s="8"/>
      <c r="O34" s="13"/>
      <c r="P34" s="8"/>
      <c r="Q34" s="13"/>
      <c r="R34" s="8"/>
      <c r="S34" s="11"/>
      <c r="T34" s="73"/>
      <c r="U34" s="11"/>
      <c r="V34" s="73"/>
      <c r="W34" s="11"/>
      <c r="X34" s="73"/>
      <c r="Y34" s="11"/>
      <c r="Z34" s="73"/>
      <c r="AA34" s="11"/>
      <c r="AB34" s="73"/>
      <c r="AC34" s="13"/>
      <c r="AD34" s="8"/>
      <c r="AE34" s="13"/>
      <c r="AF34" s="8"/>
      <c r="AG34" s="118" t="s">
        <v>42</v>
      </c>
      <c r="AH34" s="119" t="s">
        <v>42</v>
      </c>
      <c r="AI34" s="118" t="s">
        <v>42</v>
      </c>
      <c r="AJ34" s="119" t="s">
        <v>42</v>
      </c>
      <c r="AK34" s="118" t="s">
        <v>42</v>
      </c>
      <c r="AL34" s="119" t="s">
        <v>42</v>
      </c>
      <c r="AM34" s="118" t="s">
        <v>42</v>
      </c>
      <c r="AN34" s="119" t="s">
        <v>42</v>
      </c>
      <c r="AO34" s="118" t="s">
        <v>42</v>
      </c>
      <c r="AP34" s="119" t="s">
        <v>42</v>
      </c>
      <c r="AQ34" s="13"/>
      <c r="AR34" s="8"/>
      <c r="AS34" s="13"/>
      <c r="AT34" s="8"/>
      <c r="AU34" s="13"/>
      <c r="AV34" s="8"/>
      <c r="AW34" s="13"/>
      <c r="AX34" s="8"/>
      <c r="AY34" s="13"/>
      <c r="AZ34" s="8"/>
      <c r="BA34" s="13"/>
      <c r="BB34" s="8"/>
      <c r="BC34" s="13"/>
      <c r="BD34" s="8"/>
      <c r="BE34" s="13"/>
      <c r="BF34" s="8"/>
      <c r="BG34" s="13"/>
      <c r="BH34" s="8"/>
      <c r="BI34" s="13"/>
      <c r="BJ34" s="8"/>
    </row>
    <row r="35" spans="1:62" ht="51.95" customHeight="1" thickBot="1">
      <c r="A35" s="36"/>
      <c r="B35" s="37" t="s">
        <v>14</v>
      </c>
      <c r="C35" s="38" t="s">
        <v>55</v>
      </c>
      <c r="D35" s="53" t="s">
        <v>58</v>
      </c>
      <c r="E35" s="114"/>
      <c r="F35" s="114"/>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row>
    <row r="36" spans="1:62" ht="51.95" customHeight="1" thickBot="1">
      <c r="A36" s="36"/>
      <c r="B36" s="37" t="s">
        <v>14</v>
      </c>
      <c r="C36" s="38" t="s">
        <v>55</v>
      </c>
      <c r="D36" s="52"/>
      <c r="E36" s="114"/>
      <c r="F36" s="114"/>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row>
    <row r="37" spans="1:62" ht="51.95" customHeight="1" thickBot="1">
      <c r="A37" s="36"/>
      <c r="B37" s="37" t="s">
        <v>14</v>
      </c>
      <c r="C37" s="38" t="s">
        <v>55</v>
      </c>
      <c r="D37" s="52" t="s">
        <v>59</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18" t="s">
        <v>42</v>
      </c>
      <c r="AV37" s="119" t="s">
        <v>42</v>
      </c>
      <c r="AW37" s="118" t="s">
        <v>42</v>
      </c>
      <c r="AX37" s="119" t="s">
        <v>42</v>
      </c>
      <c r="AY37" s="118" t="s">
        <v>42</v>
      </c>
      <c r="AZ37" s="119" t="s">
        <v>42</v>
      </c>
      <c r="BA37" s="118" t="s">
        <v>42</v>
      </c>
      <c r="BB37" s="119" t="s">
        <v>42</v>
      </c>
      <c r="BC37" s="118" t="s">
        <v>42</v>
      </c>
      <c r="BD37" s="119" t="s">
        <v>42</v>
      </c>
      <c r="BE37" s="13"/>
      <c r="BF37" s="8"/>
      <c r="BG37" s="13"/>
      <c r="BH37" s="8"/>
      <c r="BI37" s="13"/>
      <c r="BJ37" s="8"/>
    </row>
    <row r="38" spans="1:62" ht="51.95" customHeight="1" thickBot="1">
      <c r="A38" s="36"/>
      <c r="B38" s="4" t="s">
        <v>20</v>
      </c>
      <c r="C38" s="55" t="s">
        <v>55</v>
      </c>
      <c r="D38" s="56"/>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row>
    <row r="39" spans="1:62" ht="51.95" customHeight="1" thickBot="1">
      <c r="A39" s="36"/>
      <c r="B39" s="88" t="s">
        <v>20</v>
      </c>
      <c r="C39" s="89" t="s">
        <v>40</v>
      </c>
      <c r="D39" s="90" t="s">
        <v>95</v>
      </c>
      <c r="E39" s="114"/>
      <c r="F39" s="114"/>
      <c r="G39" s="13"/>
      <c r="H39" s="8"/>
      <c r="I39" s="13"/>
      <c r="J39" s="8"/>
      <c r="K39" s="515" t="s">
        <v>2566</v>
      </c>
      <c r="L39" s="515" t="s">
        <v>2566</v>
      </c>
      <c r="M39" s="515" t="s">
        <v>2566</v>
      </c>
      <c r="N39" s="515" t="s">
        <v>2566</v>
      </c>
      <c r="O39" s="13"/>
      <c r="P39" s="8"/>
      <c r="Q39" s="13"/>
      <c r="R39" s="8"/>
      <c r="S39" s="13"/>
      <c r="T39" s="8"/>
      <c r="U39" s="13"/>
      <c r="V39" s="8"/>
      <c r="W39" s="13"/>
      <c r="X39" s="8"/>
      <c r="Y39" s="515" t="s">
        <v>2566</v>
      </c>
      <c r="Z39" s="515" t="s">
        <v>2566</v>
      </c>
      <c r="AA39" s="515" t="s">
        <v>2566</v>
      </c>
      <c r="AB39" s="515" t="s">
        <v>2566</v>
      </c>
      <c r="AC39" s="13"/>
      <c r="AD39" s="8"/>
      <c r="AE39" s="13"/>
      <c r="AF39" s="8"/>
      <c r="AG39" s="13"/>
      <c r="AH39" s="8"/>
      <c r="AI39" s="13"/>
      <c r="AJ39" s="8"/>
      <c r="AK39" s="13"/>
      <c r="AL39" s="8"/>
      <c r="AM39" s="13"/>
      <c r="AN39" s="8"/>
      <c r="AO39" s="13"/>
      <c r="AP39" s="8"/>
      <c r="AQ39" s="13"/>
      <c r="AR39" s="8"/>
      <c r="AS39" s="13"/>
      <c r="AT39" s="8"/>
      <c r="AU39" s="13"/>
      <c r="AV39" s="8"/>
      <c r="AW39" s="13"/>
      <c r="AX39" s="8"/>
      <c r="AY39" s="515" t="s">
        <v>2566</v>
      </c>
      <c r="AZ39" s="515" t="s">
        <v>2566</v>
      </c>
      <c r="BA39" s="515" t="s">
        <v>2566</v>
      </c>
      <c r="BB39" s="515" t="s">
        <v>2566</v>
      </c>
      <c r="BC39" s="515" t="s">
        <v>2566</v>
      </c>
      <c r="BD39" s="515" t="s">
        <v>2566</v>
      </c>
      <c r="BE39" s="13"/>
      <c r="BF39" s="8"/>
      <c r="BG39" s="13"/>
      <c r="BH39" s="8"/>
      <c r="BI39" s="13"/>
      <c r="BJ39" s="8"/>
    </row>
    <row r="40" spans="1:62"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row>
    <row r="41" spans="1:62"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row>
    <row r="42" spans="1:62"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row>
    <row r="43" spans="1:62"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row>
    <row r="44" spans="1:62" ht="51.95" customHeight="1" thickBot="1">
      <c r="A44" s="59"/>
      <c r="B44" s="60" t="s">
        <v>14</v>
      </c>
      <c r="C44" s="61" t="s">
        <v>62</v>
      </c>
      <c r="D44" s="62" t="s">
        <v>63</v>
      </c>
      <c r="E44" s="63" t="s">
        <v>64</v>
      </c>
      <c r="F44" s="64" t="s">
        <v>3567</v>
      </c>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row>
    <row r="45" spans="1:62"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row>
    <row r="46" spans="1:62"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row>
    <row r="47" spans="1:62"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row>
    <row r="48" spans="1:62"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row>
    <row r="49" spans="1:62"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row>
    <row r="50" spans="1:62"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row>
    <row r="51" spans="1:62"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row>
  </sheetData>
  <sheetProtection formatCells="0" selectLockedCells="1" autoFilter="0"/>
  <customSheetViews>
    <customSheetView guid="{E796A117-FCE4-4A1B-B657-C0ED88321339}" scale="60" showGridLines="0" zeroValues="0" showRuler="0">
      <pane xSplit="4" ySplit="5" topLeftCell="BE6" activePane="bottomRight" state="frozenSplit"/>
      <selection pane="bottomRight" activeCell="BI16" sqref="BI16"/>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60" showGridLines="0" zeroValues="0" showRuler="0">
      <pane xSplit="4" ySplit="5" topLeftCell="E24" activePane="bottomRight" state="frozenSplit"/>
      <selection pane="bottomRight" activeCell="D12" sqref="D12"/>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60" showGridLines="0" zeroValues="0" showRuler="0">
      <pane xSplit="4" ySplit="5" topLeftCell="E6" activePane="bottomRight" state="frozenSplit"/>
      <selection pane="bottomRight" activeCell="F12" sqref="F12"/>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E31" activePane="bottomRight" state="frozenSplit"/>
      <selection pane="bottomRight" activeCell="D12" sqref="D12"/>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E10" activePane="bottomRight" state="frozenSplit"/>
      <selection pane="bottomRight" activeCell="E12" sqref="E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60" showGridLines="0" zeroValues="0" showRuler="0">
      <pane xSplit="4" ySplit="5" topLeftCell="E6" activePane="bottomRight" state="frozenSplit"/>
      <selection pane="bottomRight" activeCell="J17" sqref="J17"/>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6" activePane="bottomRight" state="frozenSplit"/>
      <selection pane="bottomRight" activeCell="J17" sqref="J17"/>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60" showGridLines="0" zeroValues="0" showRuler="0">
      <pane xSplit="4" ySplit="5" topLeftCell="K7" activePane="bottomRight" state="frozenSplit"/>
      <selection pane="bottomRight" activeCell="AB13" sqref="AB13"/>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I6" activePane="bottomRight" state="frozenSplit"/>
      <selection pane="bottomRight" activeCell="S10" sqref="S10:AB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E6" activePane="bottomRight" state="frozenSplit"/>
      <selection pane="bottomRight" activeCell="I21" sqref="I21"/>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L6" activePane="bottomRight" state="frozenSplit"/>
      <selection pane="bottomRight" activeCell="BD11" sqref="BD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60" showGridLines="0" zeroValues="0" showRuler="0">
      <pane xSplit="4" ySplit="5" topLeftCell="AD6" activePane="bottomRight" state="frozenSplit"/>
      <selection pane="bottomRight" activeCell="AG1" sqref="AG1"/>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60" showGridLines="0" zeroValues="0" showRuler="0">
      <pane xSplit="4" ySplit="5" topLeftCell="E6" activePane="bottomRight" state="frozenSplit"/>
      <selection pane="bottomRight" activeCell="A7" sqref="A7"/>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K6" activePane="bottomRight" state="frozenSplit"/>
      <selection pane="bottomRight" activeCell="D12" sqref="D12"/>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D24" activePane="bottomRight" state="frozenSplit"/>
      <selection pane="bottomRight" activeCell="A32" sqref="A32"/>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E24" activePane="bottomRight" state="frozenSplit"/>
      <selection pane="bottomRight" activeCell="I26" sqref="I26"/>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E16" activePane="bottomRight" state="frozenSplit"/>
      <selection pane="bottomRight" activeCell="A17" sqref="A17:XFD17"/>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E9" activePane="bottomRight" state="frozenSplit"/>
      <selection pane="bottomRight" activeCell="I20" sqref="I20:I21"/>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70" showGridLines="0" zeroValues="0" showRuler="0">
      <pane xSplit="4" ySplit="5" topLeftCell="E11" activePane="bottomRight" state="frozenSplit"/>
      <selection pane="bottomRight" activeCell="A13" sqref="A13"/>
    </customSheetView>
    <customSheetView guid="{815F1CB0-DE70-4D4B-972F-E70B4AE6B241}" scale="65" showGridLines="0" zeroValues="0" showRuler="0">
      <pane xSplit="4" ySplit="5" topLeftCell="BI25" activePane="bottomRight" state="frozenSplit"/>
      <selection pane="bottomRight" activeCell="BI10" sqref="BI10"/>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60" showGridLines="0" zeroValues="0" showRuler="0">
      <pane xSplit="4" ySplit="5" topLeftCell="J21" activePane="bottomRight" state="frozenSplit"/>
      <selection pane="bottomRight" activeCell="Z29" sqref="Z29"/>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O21" activePane="bottomRight" state="frozenSplit"/>
      <selection pane="bottomRight" activeCell="U29" sqref="U29"/>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60" showGridLines="0" zeroValues="0" showRuler="0">
      <pane xSplit="4" ySplit="5" topLeftCell="E6" activePane="bottomRight" state="frozenSplit"/>
      <selection pane="bottomRight" activeCell="D12" sqref="D12"/>
      <pageMargins left="0.78740157499999996" right="0.78740157499999996" top="0.984251969" bottom="0.984251969" header="0.4921259845" footer="0.4921259845"/>
      <pageSetup paperSize="9" orientation="portrait" r:id="rId33"/>
      <headerFooter alignWithMargins="0"/>
    </customSheetView>
    <customSheetView guid="{4B60199E-2CAA-441A-8889-9806A773C809}" showGridLines="0" zeroValues="0" showRuler="0">
      <pane xSplit="4" ySplit="5" topLeftCell="E17" activePane="bottomRight" state="frozenSplit"/>
      <selection pane="bottomRight" activeCell="L22" sqref="L22"/>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E6" activePane="bottomRight" state="frozenSplit"/>
      <selection pane="bottomRight" activeCell="N14" sqref="N14"/>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U6" activePane="bottomRight" state="frozenSplit"/>
      <selection pane="bottomRight" activeCell="J27" sqref="J27"/>
      <pageMargins left="0.78740157499999996" right="0.78740157499999996" top="0.984251969" bottom="0.984251969" header="0.4921259845" footer="0.4921259845"/>
      <pageSetup paperSize="9" orientation="portrait" r:id="rId36"/>
      <headerFooter alignWithMargins="0"/>
    </customSheetView>
  </customSheetViews>
  <mergeCells count="83">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AO5:AP5"/>
    <mergeCell ref="AQ5:AR5"/>
    <mergeCell ref="AS5:AT5"/>
    <mergeCell ref="AU5:AV5"/>
    <mergeCell ref="AW5:AX5"/>
    <mergeCell ref="BI5:BJ5"/>
    <mergeCell ref="AY5:AZ5"/>
    <mergeCell ref="BA5:BB5"/>
    <mergeCell ref="BC5:BD5"/>
    <mergeCell ref="BE5:BF5"/>
    <mergeCell ref="BG5:BH5"/>
  </mergeCells>
  <conditionalFormatting sqref="BI6:BI10 S6:S51 E6:E50 I6:I51 AY6:AY51 BA6:BA10 BC6:BC51 AW6:AW51 AU6:AU51 BE6:BE51 BG6:BG51 AG6:AG43 AE6:AE51 AK6:AK51 AI6:AI51 Q6:Q51 O6:O51 U6:U51 W6:W51 K6:K51 Y6:Y51 AS6:AS51 AQ6:AQ51 AA6:AA51 M6:M51 AM6:AM51 AO6:AO51 AC6:AC51 G6:G50 BA12:BA51 BI12:BI51">
    <cfRule type="expression" dxfId="265" priority="53" stopIfTrue="1">
      <formula>OR(WEEKDAY(E$4,2)=6,WEEKDAY(E$4,2)=7,E$5="Férié")</formula>
    </cfRule>
    <cfRule type="expression" dxfId="264" priority="54" stopIfTrue="1">
      <formula>E$5="CP Ferm LSE"</formula>
    </cfRule>
    <cfRule type="expression" dxfId="263" priority="55" stopIfTrue="1">
      <formula>E$5="RTT Direction"</formula>
    </cfRule>
  </conditionalFormatting>
  <conditionalFormatting sqref="BJ6:BJ10 T6:T51 F6:F50 J6:J51 AX6:AX51 AZ6:AZ51 BB6:BB10 BD6:BD51 AV6:AV51 BF6:BF51 BH6:BH51 AF6:AF51 AL6:AL51 AH6:AH43 AJ6:AJ51 R6:R51 P6:P51 V6:V51 X6:X51 L6:L51 AT6:AT51 AR6:AR51 AB6:AB51 Z6:Z51 N6:N51 AN6:AN51 AP6:AP51 AD6:AD51 H6:H50 BB12:BB51 BJ12:BJ51">
    <cfRule type="expression" dxfId="262" priority="50" stopIfTrue="1">
      <formula>OR(WEEKDAY(E$4,2)=6,WEEKDAY(E$4,2)=7,E$5="Férié")</formula>
    </cfRule>
    <cfRule type="expression" dxfId="261" priority="51" stopIfTrue="1">
      <formula>E$5="CP Ferm LSE"</formula>
    </cfRule>
    <cfRule type="expression" dxfId="260" priority="52" stopIfTrue="1">
      <formula>E$5="RTT Direction"</formula>
    </cfRule>
  </conditionalFormatting>
  <conditionalFormatting sqref="E4:BJ4">
    <cfRule type="expression" dxfId="259" priority="49" stopIfTrue="1">
      <formula>OR(WEEKDAY(E$4,2)=6,WEEKDAY(E$4,2)=7)</formula>
    </cfRule>
  </conditionalFormatting>
  <conditionalFormatting sqref="AE11">
    <cfRule type="expression" dxfId="258" priority="46" stopIfTrue="1">
      <formula>OR(WEEKDAY(AE$4,2)=6,WEEKDAY(AE$4,2)=7,AE$5="Férié")</formula>
    </cfRule>
    <cfRule type="expression" dxfId="257" priority="47" stopIfTrue="1">
      <formula>AE$5="CP Ferm LSE"</formula>
    </cfRule>
    <cfRule type="expression" dxfId="256" priority="48" stopIfTrue="1">
      <formula>AE$5="RTT Direction"</formula>
    </cfRule>
  </conditionalFormatting>
  <conditionalFormatting sqref="AF11">
    <cfRule type="expression" dxfId="255" priority="43" stopIfTrue="1">
      <formula>OR(WEEKDAY(AE$4,2)=6,WEEKDAY(AE$4,2)=7,AE$5="Férié")</formula>
    </cfRule>
    <cfRule type="expression" dxfId="254" priority="44" stopIfTrue="1">
      <formula>AE$5="CP Ferm LSE"</formula>
    </cfRule>
    <cfRule type="expression" dxfId="253" priority="45" stopIfTrue="1">
      <formula>AE$5="RTT Direction"</formula>
    </cfRule>
  </conditionalFormatting>
  <conditionalFormatting sqref="AG44:AG50">
    <cfRule type="expression" dxfId="252" priority="40" stopIfTrue="1">
      <formula>OR(WEEKDAY(AG$4,2)=6,WEEKDAY(AG$4,2)=7,AG$5="Férié")</formula>
    </cfRule>
    <cfRule type="expression" dxfId="251" priority="41" stopIfTrue="1">
      <formula>AG$5="CP Ferm LSE"</formula>
    </cfRule>
    <cfRule type="expression" dxfId="250" priority="42" stopIfTrue="1">
      <formula>AG$5="RTT Direction"</formula>
    </cfRule>
  </conditionalFormatting>
  <conditionalFormatting sqref="AH44:AH50">
    <cfRule type="expression" dxfId="249" priority="37" stopIfTrue="1">
      <formula>OR(WEEKDAY(AG$4,2)=6,WEEKDAY(AG$4,2)=7,AG$5="Férié")</formula>
    </cfRule>
    <cfRule type="expression" dxfId="248" priority="38" stopIfTrue="1">
      <formula>AG$5="CP Ferm LSE"</formula>
    </cfRule>
    <cfRule type="expression" dxfId="247" priority="39" stopIfTrue="1">
      <formula>AG$5="RTT Direction"</formula>
    </cfRule>
  </conditionalFormatting>
  <conditionalFormatting sqref="AG51">
    <cfRule type="expression" dxfId="246" priority="22" stopIfTrue="1">
      <formula>OR(WEEKDAY(AG$4,2)=6,WEEKDAY(AG$4,2)=7,AG$5="Férié")</formula>
    </cfRule>
    <cfRule type="expression" dxfId="245" priority="23" stopIfTrue="1">
      <formula>AG$5="CP Ferm LSE"</formula>
    </cfRule>
    <cfRule type="expression" dxfId="244" priority="24" stopIfTrue="1">
      <formula>AG$5="RTT Direction"</formula>
    </cfRule>
  </conditionalFormatting>
  <conditionalFormatting sqref="AH51">
    <cfRule type="expression" dxfId="243" priority="19" stopIfTrue="1">
      <formula>OR(WEEKDAY(AG$4,2)=6,WEEKDAY(AG$4,2)=7,AG$5="Férié")</formula>
    </cfRule>
    <cfRule type="expression" dxfId="242" priority="20" stopIfTrue="1">
      <formula>AG$5="CP Ferm LSE"</formula>
    </cfRule>
    <cfRule type="expression" dxfId="241" priority="21" stopIfTrue="1">
      <formula>AG$5="RTT Direction"</formula>
    </cfRule>
  </conditionalFormatting>
  <conditionalFormatting sqref="E51">
    <cfRule type="expression" dxfId="240" priority="16" stopIfTrue="1">
      <formula>OR(WEEKDAY(E$4,2)=6,WEEKDAY(E$4,2)=7,E$5="Férié")</formula>
    </cfRule>
    <cfRule type="expression" dxfId="239" priority="17" stopIfTrue="1">
      <formula>E$5="CP Ferm LSE"</formula>
    </cfRule>
    <cfRule type="expression" dxfId="238" priority="18" stopIfTrue="1">
      <formula>E$5="RTT Direction"</formula>
    </cfRule>
  </conditionalFormatting>
  <conditionalFormatting sqref="F51">
    <cfRule type="expression" dxfId="237" priority="13" stopIfTrue="1">
      <formula>OR(WEEKDAY(E$4,2)=6,WEEKDAY(E$4,2)=7,E$5="Férié")</formula>
    </cfRule>
    <cfRule type="expression" dxfId="236" priority="14" stopIfTrue="1">
      <formula>E$5="CP Ferm LSE"</formula>
    </cfRule>
    <cfRule type="expression" dxfId="235" priority="15" stopIfTrue="1">
      <formula>E$5="RTT Direction"</formula>
    </cfRule>
  </conditionalFormatting>
  <conditionalFormatting sqref="G51">
    <cfRule type="expression" dxfId="234" priority="10" stopIfTrue="1">
      <formula>OR(WEEKDAY(G$4,2)=6,WEEKDAY(G$4,2)=7,G$5="Férié")</formula>
    </cfRule>
    <cfRule type="expression" dxfId="233" priority="11" stopIfTrue="1">
      <formula>G$5="CP Ferm LSE"</formula>
    </cfRule>
    <cfRule type="expression" dxfId="232" priority="12" stopIfTrue="1">
      <formula>G$5="RTT Direction"</formula>
    </cfRule>
  </conditionalFormatting>
  <conditionalFormatting sqref="H51">
    <cfRule type="expression" dxfId="231" priority="7" stopIfTrue="1">
      <formula>OR(WEEKDAY(G$4,2)=6,WEEKDAY(G$4,2)=7,G$5="Férié")</formula>
    </cfRule>
    <cfRule type="expression" dxfId="230" priority="8" stopIfTrue="1">
      <formula>G$5="CP Ferm LSE"</formula>
    </cfRule>
    <cfRule type="expression" dxfId="229" priority="9" stopIfTrue="1">
      <formula>G$5="RTT Direction"</formula>
    </cfRule>
  </conditionalFormatting>
  <conditionalFormatting sqref="BI11">
    <cfRule type="expression" dxfId="228" priority="4" stopIfTrue="1">
      <formula>OR(WEEKDAY(BI$4,2)=6,WEEKDAY(BI$4,2)=7,BI$5="Férié")</formula>
    </cfRule>
    <cfRule type="expression" dxfId="227" priority="5" stopIfTrue="1">
      <formula>BI$5="CP Ferm LSE"</formula>
    </cfRule>
    <cfRule type="expression" dxfId="226" priority="6" stopIfTrue="1">
      <formula>BI$5="RTT Direction"</formula>
    </cfRule>
  </conditionalFormatting>
  <conditionalFormatting sqref="BJ11">
    <cfRule type="expression" dxfId="225" priority="1" stopIfTrue="1">
      <formula>OR(WEEKDAY(BI$4,2)=6,WEEKDAY(BI$4,2)=7,BI$5="Férié")</formula>
    </cfRule>
    <cfRule type="expression" dxfId="224" priority="2" stopIfTrue="1">
      <formula>BI$5="CP Ferm LSE"</formula>
    </cfRule>
    <cfRule type="expression" dxfId="223" priority="3" stopIfTrue="1">
      <formula>BI$5="RTT Direction"</formula>
    </cfRule>
  </conditionalFormatting>
  <dataValidations count="2">
    <dataValidation type="list" allowBlank="1" showInputMessage="1" showErrorMessage="1" sqref="E5:BJ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J51"/>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P51"/>
  <sheetViews>
    <sheetView showGridLines="0" showZeros="0" showRuler="0" zoomScale="60" zoomScaleNormal="69" workbookViewId="0">
      <pane xSplit="4" ySplit="5" topLeftCell="AQ6" activePane="bottomRight" state="frozenSplit"/>
      <selection pane="topRight" activeCell="E1" sqref="E1"/>
      <selection pane="bottomLeft" activeCell="A6" sqref="A6"/>
      <selection pane="bottomRight" activeCell="BG8" sqref="BG8"/>
    </sheetView>
  </sheetViews>
  <sheetFormatPr baseColWidth="10" defaultColWidth="11.42578125" defaultRowHeight="12.75"/>
  <cols>
    <col min="1" max="1" width="4.7109375" style="648" customWidth="1"/>
    <col min="2" max="2" width="6.7109375" style="23" customWidth="1"/>
    <col min="3" max="3" width="10.42578125" style="23" customWidth="1"/>
    <col min="4" max="4" width="20.140625" style="32" customWidth="1"/>
    <col min="5" max="66" width="15.7109375" style="23" customWidth="1"/>
    <col min="67" max="16384" width="11.42578125" style="23"/>
  </cols>
  <sheetData>
    <row r="1" spans="1:66" ht="26.25">
      <c r="B1" s="685">
        <f>DATE(2016,3,1)</f>
        <v>42430</v>
      </c>
      <c r="C1" s="685"/>
      <c r="D1" s="685"/>
      <c r="E1" s="22"/>
      <c r="O1" s="24" t="s">
        <v>1</v>
      </c>
      <c r="Q1" s="25" t="s">
        <v>2</v>
      </c>
      <c r="R1" s="26"/>
      <c r="S1" s="27" t="s">
        <v>3</v>
      </c>
      <c r="T1" s="27"/>
      <c r="U1" s="28" t="s">
        <v>4</v>
      </c>
      <c r="V1" s="28"/>
      <c r="W1" s="29" t="s">
        <v>5</v>
      </c>
      <c r="X1" s="29"/>
    </row>
    <row r="2" spans="1:66" ht="23.25">
      <c r="B2" s="30"/>
      <c r="C2" s="30"/>
      <c r="D2" s="31"/>
      <c r="E2" s="684"/>
      <c r="F2" s="684"/>
      <c r="G2" s="684"/>
      <c r="H2" s="684"/>
      <c r="I2" s="684"/>
      <c r="J2" s="684"/>
      <c r="K2" s="684"/>
      <c r="L2" s="684"/>
      <c r="M2" s="684"/>
      <c r="N2" s="684"/>
      <c r="O2" s="648"/>
      <c r="P2" s="648"/>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row>
    <row r="3" spans="1:66" ht="23.25">
      <c r="B3" s="30"/>
      <c r="C3" s="30"/>
      <c r="D3" s="31"/>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row>
    <row r="4" spans="1:66" ht="23.25">
      <c r="B4" s="30"/>
      <c r="C4" s="30"/>
      <c r="D4" s="31"/>
      <c r="E4" s="683">
        <f>B1</f>
        <v>42430</v>
      </c>
      <c r="F4" s="683"/>
      <c r="G4" s="683">
        <f>E4+1</f>
        <v>42431</v>
      </c>
      <c r="H4" s="683"/>
      <c r="I4" s="683">
        <f>G4+1</f>
        <v>42432</v>
      </c>
      <c r="J4" s="683"/>
      <c r="K4" s="683">
        <f>I4+1</f>
        <v>42433</v>
      </c>
      <c r="L4" s="683"/>
      <c r="M4" s="683">
        <f>K4+1</f>
        <v>42434</v>
      </c>
      <c r="N4" s="683"/>
      <c r="O4" s="683">
        <f>M4+1</f>
        <v>42435</v>
      </c>
      <c r="P4" s="683"/>
      <c r="Q4" s="683">
        <f>O4+1</f>
        <v>42436</v>
      </c>
      <c r="R4" s="683"/>
      <c r="S4" s="683">
        <f>Q4+1</f>
        <v>42437</v>
      </c>
      <c r="T4" s="683"/>
      <c r="U4" s="683">
        <f>S4+1</f>
        <v>42438</v>
      </c>
      <c r="V4" s="683"/>
      <c r="W4" s="683">
        <f>U4+1</f>
        <v>42439</v>
      </c>
      <c r="X4" s="683"/>
      <c r="Y4" s="683">
        <f>W4+1</f>
        <v>42440</v>
      </c>
      <c r="Z4" s="683"/>
      <c r="AA4" s="683">
        <f>Y4+1</f>
        <v>42441</v>
      </c>
      <c r="AB4" s="683"/>
      <c r="AC4" s="683">
        <f>AA4+1</f>
        <v>42442</v>
      </c>
      <c r="AD4" s="683"/>
      <c r="AE4" s="683">
        <f>AC4+1</f>
        <v>42443</v>
      </c>
      <c r="AF4" s="683"/>
      <c r="AG4" s="683">
        <f>AE4+1</f>
        <v>42444</v>
      </c>
      <c r="AH4" s="683"/>
      <c r="AI4" s="683">
        <f>AG4+1</f>
        <v>42445</v>
      </c>
      <c r="AJ4" s="683"/>
      <c r="AK4" s="683">
        <f>AI4+1</f>
        <v>42446</v>
      </c>
      <c r="AL4" s="683"/>
      <c r="AM4" s="683">
        <f>AK4+1</f>
        <v>42447</v>
      </c>
      <c r="AN4" s="683"/>
      <c r="AO4" s="683">
        <f>AM4+1</f>
        <v>42448</v>
      </c>
      <c r="AP4" s="683"/>
      <c r="AQ4" s="683">
        <f>AO4+1</f>
        <v>42449</v>
      </c>
      <c r="AR4" s="683"/>
      <c r="AS4" s="683">
        <f>AQ4+1</f>
        <v>42450</v>
      </c>
      <c r="AT4" s="683"/>
      <c r="AU4" s="683">
        <f>AS4+1</f>
        <v>42451</v>
      </c>
      <c r="AV4" s="683"/>
      <c r="AW4" s="683">
        <f>AU4+1</f>
        <v>42452</v>
      </c>
      <c r="AX4" s="683"/>
      <c r="AY4" s="683">
        <f>AW4+1</f>
        <v>42453</v>
      </c>
      <c r="AZ4" s="683"/>
      <c r="BA4" s="683">
        <f>AY4+1</f>
        <v>42454</v>
      </c>
      <c r="BB4" s="683"/>
      <c r="BC4" s="683">
        <f>BA4+1</f>
        <v>42455</v>
      </c>
      <c r="BD4" s="683"/>
      <c r="BE4" s="683">
        <f>BC4+1</f>
        <v>42456</v>
      </c>
      <c r="BF4" s="683"/>
      <c r="BG4" s="683">
        <f>BE4+1</f>
        <v>42457</v>
      </c>
      <c r="BH4" s="683"/>
      <c r="BI4" s="683">
        <f>BG4+1</f>
        <v>42458</v>
      </c>
      <c r="BJ4" s="683"/>
      <c r="BK4" s="683">
        <f>BI4+1</f>
        <v>42459</v>
      </c>
      <c r="BL4" s="683"/>
      <c r="BM4" s="683">
        <f>BK4+1</f>
        <v>42460</v>
      </c>
      <c r="BN4" s="683"/>
    </row>
    <row r="5" spans="1:66"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t="s">
        <v>67</v>
      </c>
      <c r="BH5" s="682"/>
      <c r="BI5" s="682"/>
      <c r="BJ5" s="682"/>
      <c r="BK5" s="682"/>
      <c r="BL5" s="682"/>
      <c r="BM5" s="682"/>
      <c r="BN5" s="682"/>
    </row>
    <row r="6" spans="1:66" ht="51.95" customHeight="1" thickBot="1">
      <c r="A6" s="36"/>
      <c r="B6" s="37" t="s">
        <v>14</v>
      </c>
      <c r="C6" s="38" t="s">
        <v>15</v>
      </c>
      <c r="D6" s="39" t="s">
        <v>16</v>
      </c>
      <c r="E6" s="13"/>
      <c r="F6" s="8"/>
      <c r="G6" s="13"/>
      <c r="H6" s="8"/>
      <c r="I6" s="13"/>
      <c r="J6" s="8"/>
      <c r="K6" s="13"/>
      <c r="L6" s="8"/>
      <c r="M6" s="13"/>
      <c r="N6" s="8"/>
      <c r="O6" s="13"/>
      <c r="P6" s="8"/>
      <c r="Q6" s="13"/>
      <c r="R6" s="8"/>
      <c r="S6" s="13"/>
      <c r="T6" s="8"/>
      <c r="U6" s="13"/>
      <c r="V6" s="8"/>
      <c r="W6" s="13"/>
      <c r="X6" s="8"/>
      <c r="Y6" s="13"/>
      <c r="Z6" s="8"/>
      <c r="AA6" s="13"/>
      <c r="AB6" s="8"/>
      <c r="AC6" s="13"/>
      <c r="AD6" s="8"/>
      <c r="AE6" s="13"/>
      <c r="AF6" s="8"/>
      <c r="AG6" s="106"/>
      <c r="AH6" s="106"/>
      <c r="AI6" s="13"/>
      <c r="AJ6" s="8"/>
      <c r="AK6" s="13"/>
      <c r="AL6" s="8"/>
      <c r="AM6" s="13"/>
      <c r="AN6" s="8"/>
      <c r="AO6" s="13"/>
      <c r="AP6" s="8"/>
      <c r="AQ6" s="13"/>
      <c r="AR6" s="8"/>
      <c r="AS6" s="13"/>
      <c r="AT6" s="8"/>
      <c r="AU6" s="13"/>
      <c r="AV6" s="8"/>
      <c r="AW6" s="13"/>
      <c r="AX6" s="8"/>
      <c r="AY6" s="13"/>
      <c r="AZ6" s="8"/>
      <c r="BA6" s="13"/>
      <c r="BB6" s="8"/>
      <c r="BC6" s="13"/>
      <c r="BD6" s="8"/>
      <c r="BE6" s="13"/>
      <c r="BF6" s="8"/>
      <c r="BG6" s="13"/>
      <c r="BH6" s="8"/>
      <c r="BI6" s="13"/>
      <c r="BJ6" s="8"/>
      <c r="BK6" s="13"/>
      <c r="BL6" s="8"/>
      <c r="BM6" s="13"/>
      <c r="BN6" s="8"/>
    </row>
    <row r="7" spans="1:66" ht="51.95" customHeight="1" thickBot="1">
      <c r="A7" s="36"/>
      <c r="B7" s="37" t="s">
        <v>20</v>
      </c>
      <c r="C7" s="38" t="s">
        <v>15</v>
      </c>
      <c r="D7" s="39" t="s">
        <v>75</v>
      </c>
      <c r="E7" s="13"/>
      <c r="F7" s="8"/>
      <c r="G7" s="13"/>
      <c r="H7" s="8"/>
      <c r="I7" s="13"/>
      <c r="J7" s="8"/>
      <c r="K7" s="13"/>
      <c r="L7" s="8"/>
      <c r="M7" s="13"/>
      <c r="N7" s="8"/>
      <c r="O7" s="13"/>
      <c r="P7" s="8"/>
      <c r="Q7" s="13"/>
      <c r="R7" s="8"/>
      <c r="S7" s="13"/>
      <c r="T7" s="8"/>
      <c r="U7" s="13"/>
      <c r="V7" s="8"/>
      <c r="W7" s="13"/>
      <c r="X7" s="8"/>
      <c r="Y7" s="13"/>
      <c r="Z7" s="8"/>
      <c r="AA7" s="13"/>
      <c r="AB7" s="8"/>
      <c r="AC7" s="13"/>
      <c r="AD7" s="8"/>
      <c r="AE7" s="13"/>
      <c r="AF7" s="8"/>
      <c r="AG7" s="13"/>
      <c r="AH7" s="8"/>
      <c r="AI7" s="13"/>
      <c r="AJ7" s="8"/>
      <c r="AK7" s="13"/>
      <c r="AL7" s="8"/>
      <c r="AM7" s="13"/>
      <c r="AN7" s="8"/>
      <c r="AO7" s="13"/>
      <c r="AP7" s="8"/>
      <c r="AQ7" s="13"/>
      <c r="AR7" s="8"/>
      <c r="AS7" s="13"/>
      <c r="AT7" s="8"/>
      <c r="AU7" s="13"/>
      <c r="AV7" s="8"/>
      <c r="AW7" s="13"/>
      <c r="AX7" s="8"/>
      <c r="AY7" s="13"/>
      <c r="AZ7" s="8"/>
      <c r="BA7" s="13"/>
      <c r="BB7" s="8"/>
      <c r="BC7" s="13"/>
      <c r="BD7" s="8"/>
      <c r="BE7" s="13"/>
      <c r="BF7" s="8"/>
      <c r="BG7" s="13"/>
      <c r="BH7" s="8"/>
      <c r="BI7" s="13"/>
      <c r="BJ7" s="8"/>
      <c r="BK7" s="13"/>
      <c r="BL7" s="8"/>
      <c r="BM7" s="13"/>
      <c r="BN7" s="8"/>
    </row>
    <row r="8" spans="1:66" ht="51.95" customHeight="1" thickBot="1">
      <c r="A8" s="36"/>
      <c r="B8" s="37" t="s">
        <v>22</v>
      </c>
      <c r="C8" s="38" t="s">
        <v>15</v>
      </c>
      <c r="D8" s="39" t="s">
        <v>23</v>
      </c>
      <c r="E8" s="13"/>
      <c r="F8" s="8"/>
      <c r="G8" s="13"/>
      <c r="H8" s="8"/>
      <c r="I8" s="13"/>
      <c r="J8" s="8"/>
      <c r="K8" s="13"/>
      <c r="L8" s="8"/>
      <c r="M8" s="13"/>
      <c r="N8" s="8"/>
      <c r="O8" s="13"/>
      <c r="P8" s="8"/>
      <c r="Q8" s="13"/>
      <c r="R8" s="8"/>
      <c r="S8" s="13"/>
      <c r="T8" s="8"/>
      <c r="U8" s="13"/>
      <c r="V8" s="8"/>
      <c r="W8" s="13"/>
      <c r="X8" s="8"/>
      <c r="Y8" s="13"/>
      <c r="Z8" s="8"/>
      <c r="AA8" s="13"/>
      <c r="AB8" s="8"/>
      <c r="AC8" s="13"/>
      <c r="AD8" s="8"/>
      <c r="AE8" s="13"/>
      <c r="AF8" s="8"/>
      <c r="AG8" s="13"/>
      <c r="AH8" s="8"/>
      <c r="AI8" s="13"/>
      <c r="AJ8" s="8"/>
      <c r="AK8" s="13"/>
      <c r="AL8" s="8"/>
      <c r="AM8" s="13"/>
      <c r="AN8" s="8"/>
      <c r="AO8" s="13"/>
      <c r="AP8" s="8"/>
      <c r="AQ8" s="13"/>
      <c r="AR8" s="8"/>
      <c r="AS8" s="110" t="s">
        <v>3705</v>
      </c>
      <c r="AT8" s="80" t="s">
        <v>3705</v>
      </c>
      <c r="AU8" s="110" t="s">
        <v>3705</v>
      </c>
      <c r="AV8" s="80" t="s">
        <v>3705</v>
      </c>
      <c r="AW8" s="110" t="s">
        <v>3705</v>
      </c>
      <c r="AX8" s="80" t="s">
        <v>3705</v>
      </c>
      <c r="AY8" s="110" t="s">
        <v>3705</v>
      </c>
      <c r="AZ8" s="80" t="s">
        <v>3705</v>
      </c>
      <c r="BA8" s="110" t="s">
        <v>3705</v>
      </c>
      <c r="BB8" s="80" t="s">
        <v>3705</v>
      </c>
      <c r="BC8" s="13"/>
      <c r="BD8" s="8"/>
      <c r="BE8" s="13"/>
      <c r="BF8" s="8"/>
      <c r="BG8" s="13"/>
      <c r="BH8" s="8"/>
      <c r="BI8" s="13"/>
      <c r="BJ8" s="8"/>
      <c r="BK8" s="13"/>
      <c r="BL8" s="8"/>
      <c r="BM8" s="13"/>
      <c r="BN8" s="8"/>
    </row>
    <row r="9" spans="1:66" ht="51.95" customHeight="1" thickBot="1">
      <c r="A9" s="36"/>
      <c r="B9" s="37" t="s">
        <v>26</v>
      </c>
      <c r="C9" s="38" t="s">
        <v>15</v>
      </c>
      <c r="D9" s="39" t="s">
        <v>27</v>
      </c>
      <c r="E9" s="13"/>
      <c r="F9" s="8"/>
      <c r="G9" s="13"/>
      <c r="H9" s="8"/>
      <c r="I9" s="13"/>
      <c r="J9" s="8"/>
      <c r="K9" s="13"/>
      <c r="L9" s="8"/>
      <c r="M9" s="13"/>
      <c r="N9" s="8"/>
      <c r="O9" s="13"/>
      <c r="P9" s="8"/>
      <c r="Q9" s="13"/>
      <c r="R9" s="8"/>
      <c r="S9" s="13"/>
      <c r="T9" s="8"/>
      <c r="U9" s="13"/>
      <c r="V9" s="8"/>
      <c r="W9" s="13"/>
      <c r="X9" s="8"/>
      <c r="Y9" s="13"/>
      <c r="Z9" s="8"/>
      <c r="AA9" s="13"/>
      <c r="AB9" s="8"/>
      <c r="AC9" s="13"/>
      <c r="AD9" s="8"/>
      <c r="AE9" s="13"/>
      <c r="AF9" s="8"/>
      <c r="AG9" s="13"/>
      <c r="AH9" s="8"/>
      <c r="AI9" s="13"/>
      <c r="AJ9" s="8"/>
      <c r="AK9" s="13"/>
      <c r="AL9" s="8"/>
      <c r="AM9" s="13"/>
      <c r="AN9" s="8"/>
      <c r="AO9" s="13"/>
      <c r="AP9" s="8"/>
      <c r="AQ9" s="13"/>
      <c r="AR9" s="8"/>
      <c r="AS9" s="13"/>
      <c r="AT9" s="8"/>
      <c r="AU9" s="13"/>
      <c r="AV9" s="8"/>
      <c r="AW9" s="13"/>
      <c r="AX9" s="8"/>
      <c r="AY9" s="13"/>
      <c r="AZ9" s="8"/>
      <c r="BA9" s="13"/>
      <c r="BB9" s="8"/>
      <c r="BC9" s="13"/>
      <c r="BD9" s="8"/>
      <c r="BE9" s="13"/>
      <c r="BF9" s="8"/>
      <c r="BG9" s="13"/>
      <c r="BH9" s="8"/>
      <c r="BI9" s="13"/>
      <c r="BJ9" s="8"/>
      <c r="BK9" s="13"/>
      <c r="BL9" s="8"/>
      <c r="BM9" s="13"/>
      <c r="BN9" s="8"/>
    </row>
    <row r="10" spans="1:66" ht="51.95" customHeight="1" thickBot="1">
      <c r="A10" s="36"/>
      <c r="B10" s="47" t="s">
        <v>68</v>
      </c>
      <c r="C10" s="38" t="s">
        <v>15</v>
      </c>
      <c r="D10" s="39" t="s">
        <v>28</v>
      </c>
      <c r="E10" s="13"/>
      <c r="F10" s="8"/>
      <c r="G10" s="13"/>
      <c r="H10" s="8"/>
      <c r="I10" s="13"/>
      <c r="J10" s="8"/>
      <c r="K10" s="13"/>
      <c r="L10" s="8"/>
      <c r="M10" s="13"/>
      <c r="N10" s="8"/>
      <c r="O10" s="13"/>
      <c r="P10" s="8"/>
      <c r="Q10" s="13"/>
      <c r="R10" s="8"/>
      <c r="S10" s="13"/>
      <c r="T10" s="8"/>
      <c r="U10" s="13"/>
      <c r="V10" s="8"/>
      <c r="W10" s="13"/>
      <c r="X10" s="8"/>
      <c r="Y10" s="13"/>
      <c r="Z10" s="8"/>
      <c r="AA10" s="13"/>
      <c r="AB10" s="8"/>
      <c r="AC10" s="13"/>
      <c r="AD10" s="8"/>
      <c r="AE10" s="13"/>
      <c r="AF10" s="8"/>
      <c r="AG10" s="13"/>
      <c r="AH10" s="8"/>
      <c r="AI10" s="13"/>
      <c r="AJ10" s="8"/>
      <c r="AK10" s="13"/>
      <c r="AL10" s="8"/>
      <c r="AM10" s="13"/>
      <c r="AN10" s="8"/>
      <c r="AO10" s="13"/>
      <c r="AP10" s="8"/>
      <c r="AQ10" s="13"/>
      <c r="AR10" s="8"/>
      <c r="AS10" s="13"/>
      <c r="AT10" s="8"/>
      <c r="AU10" s="13"/>
      <c r="AV10" s="8"/>
      <c r="AW10" s="162"/>
      <c r="AX10" s="213"/>
      <c r="AY10" s="162"/>
      <c r="AZ10" s="213"/>
      <c r="BA10" s="162"/>
      <c r="BB10" s="213"/>
      <c r="BC10" s="13"/>
      <c r="BD10" s="8"/>
      <c r="BE10" s="13"/>
      <c r="BF10" s="8"/>
      <c r="BG10" s="13"/>
      <c r="BH10" s="8"/>
      <c r="BI10" s="162"/>
      <c r="BJ10" s="213"/>
      <c r="BK10" s="162"/>
      <c r="BL10" s="213"/>
      <c r="BM10" s="162"/>
      <c r="BN10" s="213"/>
    </row>
    <row r="11" spans="1:66" ht="51.95" customHeight="1" thickBot="1">
      <c r="A11" s="36"/>
      <c r="B11" s="37" t="s">
        <v>20</v>
      </c>
      <c r="C11" s="38" t="s">
        <v>15</v>
      </c>
      <c r="D11" s="48" t="s">
        <v>29</v>
      </c>
      <c r="E11" s="127" t="s">
        <v>3328</v>
      </c>
      <c r="F11" s="127" t="s">
        <v>3328</v>
      </c>
      <c r="G11" s="13"/>
      <c r="H11" s="8"/>
      <c r="I11" s="13"/>
      <c r="J11" s="8"/>
      <c r="K11" s="13"/>
      <c r="L11" s="8"/>
      <c r="M11" s="13"/>
      <c r="N11" s="8"/>
      <c r="O11" s="13"/>
      <c r="P11" s="8"/>
      <c r="Q11" s="13"/>
      <c r="R11" s="8"/>
      <c r="S11" s="13"/>
      <c r="T11" s="8"/>
      <c r="U11" s="13"/>
      <c r="V11" s="8"/>
      <c r="W11" s="13"/>
      <c r="X11" s="8"/>
      <c r="Y11" s="13"/>
      <c r="Z11" s="8"/>
      <c r="AA11" s="13"/>
      <c r="AB11" s="8"/>
      <c r="AC11" s="13"/>
      <c r="AD11" s="8"/>
      <c r="AE11" s="13"/>
      <c r="AF11" s="8"/>
      <c r="AG11" s="13"/>
      <c r="AH11" s="8"/>
      <c r="AI11" s="13"/>
      <c r="AJ11" s="8"/>
      <c r="AK11" s="13"/>
      <c r="AL11" s="8"/>
      <c r="AM11" s="13"/>
      <c r="AN11" s="8"/>
      <c r="AO11" s="13"/>
      <c r="AP11" s="8"/>
      <c r="AQ11" s="13"/>
      <c r="AR11" s="8"/>
      <c r="AS11" s="13"/>
      <c r="AT11" s="8"/>
      <c r="AU11" s="13"/>
      <c r="AV11" s="8"/>
      <c r="AW11" s="13"/>
      <c r="AX11" s="8"/>
      <c r="AY11" s="13"/>
      <c r="AZ11" s="8"/>
      <c r="BA11" s="13"/>
      <c r="BB11" s="8"/>
      <c r="BC11" s="13"/>
      <c r="BD11" s="8"/>
      <c r="BE11" s="13"/>
      <c r="BF11" s="8"/>
      <c r="BG11" s="13"/>
      <c r="BH11" s="8"/>
      <c r="BI11" s="13"/>
      <c r="BJ11" s="8"/>
      <c r="BK11" s="13"/>
      <c r="BL11" s="8"/>
      <c r="BM11" s="13"/>
      <c r="BN11" s="8"/>
    </row>
    <row r="12" spans="1:66" ht="51.95" customHeight="1" thickBot="1">
      <c r="A12" s="36"/>
      <c r="B12" s="37" t="s">
        <v>20</v>
      </c>
      <c r="C12" s="38" t="s">
        <v>74</v>
      </c>
      <c r="D12" s="235" t="s">
        <v>2682</v>
      </c>
      <c r="E12" s="13"/>
      <c r="F12" s="8"/>
      <c r="G12" s="13"/>
      <c r="H12" s="8"/>
      <c r="I12" s="13"/>
      <c r="J12" s="8"/>
      <c r="K12" s="13"/>
      <c r="L12" s="8"/>
      <c r="M12" s="13"/>
      <c r="N12" s="8"/>
      <c r="O12" s="13"/>
      <c r="P12" s="8"/>
      <c r="Q12" s="13"/>
      <c r="R12" s="8"/>
      <c r="S12" s="13"/>
      <c r="T12" s="8"/>
      <c r="U12" s="13"/>
      <c r="V12" s="8"/>
      <c r="W12" s="13"/>
      <c r="X12" s="8"/>
      <c r="Y12" s="13"/>
      <c r="Z12" s="8"/>
      <c r="AA12" s="13"/>
      <c r="AB12" s="8"/>
      <c r="AC12" s="13"/>
      <c r="AD12" s="8"/>
      <c r="AE12" s="13"/>
      <c r="AF12" s="8"/>
      <c r="AG12" s="13"/>
      <c r="AH12" s="8"/>
      <c r="AI12" s="13"/>
      <c r="AJ12" s="8"/>
      <c r="AK12" s="13"/>
      <c r="AL12" s="8"/>
      <c r="AM12" s="13"/>
      <c r="AN12" s="8"/>
      <c r="AO12" s="13"/>
      <c r="AP12" s="8"/>
      <c r="AQ12" s="13"/>
      <c r="AR12" s="8"/>
      <c r="AS12" s="13"/>
      <c r="AT12" s="8"/>
      <c r="AU12" s="13"/>
      <c r="AV12" s="8"/>
      <c r="AW12" s="13"/>
      <c r="AX12" s="8"/>
      <c r="AY12" s="13"/>
      <c r="AZ12" s="8"/>
      <c r="BA12" s="13"/>
      <c r="BB12" s="8"/>
      <c r="BC12" s="13"/>
      <c r="BD12" s="8"/>
      <c r="BE12" s="13"/>
      <c r="BF12" s="8"/>
      <c r="BG12" s="13"/>
      <c r="BH12" s="8"/>
      <c r="BI12" s="13"/>
      <c r="BJ12" s="8"/>
      <c r="BK12" s="13"/>
      <c r="BL12" s="8"/>
      <c r="BM12" s="13"/>
      <c r="BN12" s="8"/>
    </row>
    <row r="13" spans="1:66" ht="51.95" customHeight="1" thickBot="1">
      <c r="A13" s="36" t="s">
        <v>31</v>
      </c>
      <c r="B13" s="37" t="s">
        <v>14</v>
      </c>
      <c r="C13" s="38" t="s">
        <v>15</v>
      </c>
      <c r="D13" s="48" t="s">
        <v>32</v>
      </c>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13"/>
      <c r="AF13" s="8"/>
      <c r="AG13" s="13"/>
      <c r="AH13" s="8"/>
      <c r="AI13" s="13"/>
      <c r="AJ13" s="8"/>
      <c r="AK13" s="13"/>
      <c r="AL13" s="8"/>
      <c r="AM13" s="13"/>
      <c r="AN13" s="8"/>
      <c r="AO13" s="13"/>
      <c r="AP13" s="8"/>
      <c r="AQ13" s="13"/>
      <c r="AR13" s="8"/>
      <c r="AS13" s="13"/>
      <c r="AT13" s="8"/>
      <c r="AU13" s="13"/>
      <c r="AV13" s="8"/>
      <c r="AW13" s="13"/>
      <c r="AX13" s="8"/>
      <c r="AY13" s="13"/>
      <c r="AZ13" s="8"/>
      <c r="BA13" s="13"/>
      <c r="BB13" s="8"/>
      <c r="BC13" s="13"/>
      <c r="BD13" s="8"/>
      <c r="BE13" s="13"/>
      <c r="BF13" s="8"/>
      <c r="BG13" s="13"/>
      <c r="BH13" s="8"/>
      <c r="BI13" s="13"/>
      <c r="BJ13" s="8"/>
      <c r="BK13" s="13"/>
      <c r="BL13" s="8"/>
      <c r="BM13" s="13"/>
      <c r="BN13" s="8"/>
    </row>
    <row r="14" spans="1:66" ht="51.95" customHeight="1" thickBot="1">
      <c r="A14" s="36"/>
      <c r="B14" s="37" t="s">
        <v>14</v>
      </c>
      <c r="C14" s="38" t="s">
        <v>15</v>
      </c>
      <c r="D14" s="48" t="s">
        <v>33</v>
      </c>
      <c r="E14" s="13"/>
      <c r="F14" s="8"/>
      <c r="G14" s="13"/>
      <c r="H14" s="8"/>
      <c r="I14" s="13"/>
      <c r="J14" s="8"/>
      <c r="K14" s="13"/>
      <c r="L14" s="8"/>
      <c r="M14" s="13"/>
      <c r="N14" s="8"/>
      <c r="O14" s="13"/>
      <c r="P14" s="8"/>
      <c r="Q14" s="13"/>
      <c r="R14" s="8"/>
      <c r="S14" s="13"/>
      <c r="T14" s="8"/>
      <c r="U14" s="13"/>
      <c r="V14" s="8"/>
      <c r="W14" s="13"/>
      <c r="X14" s="8"/>
      <c r="Y14" s="13"/>
      <c r="Z14" s="8"/>
      <c r="AA14" s="13"/>
      <c r="AB14" s="8"/>
      <c r="AC14" s="13"/>
      <c r="AD14" s="8"/>
      <c r="AE14" s="13"/>
      <c r="AF14" s="8"/>
      <c r="AG14" s="13"/>
      <c r="AH14" s="8"/>
      <c r="AI14" s="13"/>
      <c r="AJ14" s="8"/>
      <c r="AK14" s="13"/>
      <c r="AL14" s="8"/>
      <c r="AM14" s="13"/>
      <c r="AN14" s="8"/>
      <c r="AO14" s="13"/>
      <c r="AP14" s="8"/>
      <c r="AQ14" s="13"/>
      <c r="AR14" s="8"/>
      <c r="AS14" s="13"/>
      <c r="AT14" s="8"/>
      <c r="AU14" s="13"/>
      <c r="AV14" s="8"/>
      <c r="AW14" s="13"/>
      <c r="AX14" s="8"/>
      <c r="AY14" s="13"/>
      <c r="AZ14" s="8"/>
      <c r="BA14" s="13"/>
      <c r="BB14" s="8"/>
      <c r="BC14" s="13"/>
      <c r="BD14" s="8"/>
      <c r="BE14" s="13"/>
      <c r="BF14" s="8"/>
      <c r="BG14" s="13"/>
      <c r="BH14" s="8"/>
      <c r="BI14" s="13"/>
      <c r="BJ14" s="8"/>
      <c r="BK14" s="13"/>
      <c r="BL14" s="8"/>
      <c r="BM14" s="13"/>
      <c r="BN14" s="8"/>
    </row>
    <row r="15" spans="1:66" ht="51.95" customHeight="1" thickBot="1">
      <c r="A15" s="36"/>
      <c r="B15" s="37" t="s">
        <v>20</v>
      </c>
      <c r="C15" s="38" t="s">
        <v>15</v>
      </c>
      <c r="D15" s="39" t="s">
        <v>54</v>
      </c>
      <c r="E15" s="13"/>
      <c r="F15" s="8"/>
      <c r="G15" s="13"/>
      <c r="H15" s="8"/>
      <c r="I15" s="13"/>
      <c r="J15" s="8"/>
      <c r="K15" s="13"/>
      <c r="L15" s="8"/>
      <c r="M15" s="13"/>
      <c r="N15" s="8"/>
      <c r="O15" s="13"/>
      <c r="P15" s="8"/>
      <c r="Q15" s="13"/>
      <c r="R15" s="8"/>
      <c r="S15" s="13"/>
      <c r="T15" s="8"/>
      <c r="U15" s="13"/>
      <c r="V15" s="8"/>
      <c r="W15" s="13"/>
      <c r="X15" s="8"/>
      <c r="Y15" s="13"/>
      <c r="Z15" s="8"/>
      <c r="AA15" s="13"/>
      <c r="AB15" s="8"/>
      <c r="AC15" s="13"/>
      <c r="AD15" s="8"/>
      <c r="AE15" s="13"/>
      <c r="AF15" s="8"/>
      <c r="AG15" s="13"/>
      <c r="AH15" s="8"/>
      <c r="AI15" s="13"/>
      <c r="AJ15" s="8"/>
      <c r="AK15" s="13"/>
      <c r="AL15" s="8"/>
      <c r="AM15" s="13"/>
      <c r="AN15" s="8"/>
      <c r="AO15" s="13"/>
      <c r="AP15" s="8"/>
      <c r="AQ15" s="13"/>
      <c r="AR15" s="8"/>
      <c r="AS15" s="13"/>
      <c r="AT15" s="8"/>
      <c r="AU15" s="13"/>
      <c r="AV15" s="8"/>
      <c r="AW15" s="13"/>
      <c r="AX15" s="8"/>
      <c r="AY15" s="13"/>
      <c r="AZ15" s="8"/>
      <c r="BA15" s="13"/>
      <c r="BB15" s="8"/>
      <c r="BC15" s="13"/>
      <c r="BD15" s="8"/>
      <c r="BE15" s="13"/>
      <c r="BF15" s="8"/>
      <c r="BG15" s="13"/>
      <c r="BH15" s="8"/>
      <c r="BI15" s="13"/>
      <c r="BJ15" s="8"/>
      <c r="BK15" s="13"/>
      <c r="BL15" s="8"/>
      <c r="BM15" s="13"/>
      <c r="BN15" s="8"/>
    </row>
    <row r="16" spans="1:66" ht="51.95" customHeight="1" thickBot="1">
      <c r="A16" s="36"/>
      <c r="B16" s="37" t="s">
        <v>14</v>
      </c>
      <c r="C16" s="38" t="s">
        <v>15</v>
      </c>
      <c r="D16" s="39" t="s">
        <v>34</v>
      </c>
      <c r="E16" s="13"/>
      <c r="F16" s="8"/>
      <c r="G16" s="13"/>
      <c r="H16" s="8"/>
      <c r="I16" s="13"/>
      <c r="J16" s="8"/>
      <c r="K16" s="110" t="s">
        <v>42</v>
      </c>
      <c r="L16" s="80" t="s">
        <v>42</v>
      </c>
      <c r="M16" s="13"/>
      <c r="N16" s="8"/>
      <c r="O16" s="13"/>
      <c r="P16" s="8"/>
      <c r="Q16" s="13"/>
      <c r="R16" s="8"/>
      <c r="S16" s="13"/>
      <c r="T16" s="8"/>
      <c r="U16" s="13"/>
      <c r="V16" s="8"/>
      <c r="W16" s="13"/>
      <c r="X16" s="8"/>
      <c r="Y16" s="13"/>
      <c r="Z16" s="8"/>
      <c r="AA16" s="13"/>
      <c r="AB16" s="8"/>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c r="BK16" s="13"/>
      <c r="BL16" s="8"/>
      <c r="BM16" s="13"/>
      <c r="BN16" s="8"/>
    </row>
    <row r="17" spans="1:94" ht="51.95" customHeight="1" thickBot="1">
      <c r="A17" s="36"/>
      <c r="B17" s="37" t="s">
        <v>26</v>
      </c>
      <c r="C17" s="38" t="s">
        <v>15</v>
      </c>
      <c r="D17" s="39" t="s">
        <v>36</v>
      </c>
      <c r="E17" s="13"/>
      <c r="F17" s="8"/>
      <c r="G17" s="13"/>
      <c r="H17" s="8"/>
      <c r="I17" s="13"/>
      <c r="J17" s="8"/>
      <c r="K17" s="13"/>
      <c r="L17" s="8"/>
      <c r="M17" s="13"/>
      <c r="N17" s="8"/>
      <c r="O17" s="13"/>
      <c r="P17" s="8"/>
      <c r="Q17" s="13"/>
      <c r="R17" s="8"/>
      <c r="S17" s="13"/>
      <c r="T17" s="8"/>
      <c r="U17" s="13"/>
      <c r="V17" s="8"/>
      <c r="W17" s="13"/>
      <c r="X17" s="8"/>
      <c r="Y17" s="13"/>
      <c r="Z17" s="8"/>
      <c r="AA17" s="13"/>
      <c r="AB17" s="8"/>
      <c r="AC17" s="13"/>
      <c r="AD17" s="8"/>
      <c r="AE17" s="13"/>
      <c r="AF17" s="8"/>
      <c r="AG17" s="13"/>
      <c r="AH17" s="8"/>
      <c r="AI17" s="13"/>
      <c r="AJ17" s="8"/>
      <c r="AK17" s="13"/>
      <c r="AL17" s="8"/>
      <c r="AM17" s="13"/>
      <c r="AN17" s="8"/>
      <c r="AO17" s="104"/>
      <c r="AP17" s="105"/>
      <c r="AQ17" s="13"/>
      <c r="AR17" s="8"/>
      <c r="AS17" s="13"/>
      <c r="AT17" s="12"/>
      <c r="AU17" s="13"/>
      <c r="AV17" s="8"/>
      <c r="AW17" s="13"/>
      <c r="AX17" s="8"/>
      <c r="AY17" s="13"/>
      <c r="AZ17" s="8"/>
      <c r="BA17" s="13"/>
      <c r="BB17" s="8"/>
      <c r="BC17" s="13"/>
      <c r="BD17" s="8"/>
      <c r="BE17" s="13"/>
      <c r="BF17" s="8"/>
      <c r="BG17" s="13"/>
      <c r="BH17" s="8"/>
      <c r="BI17" s="13"/>
      <c r="BJ17" s="8"/>
      <c r="BK17" s="13"/>
      <c r="BL17" s="8"/>
      <c r="BM17" s="13"/>
      <c r="BN17" s="8"/>
    </row>
    <row r="18" spans="1:94" ht="51.95" customHeight="1" thickBot="1">
      <c r="A18" s="36"/>
      <c r="B18" s="37" t="s">
        <v>14</v>
      </c>
      <c r="C18" s="38" t="s">
        <v>15</v>
      </c>
      <c r="D18" s="39" t="s">
        <v>37</v>
      </c>
      <c r="E18" s="13"/>
      <c r="F18" s="8"/>
      <c r="G18" s="13"/>
      <c r="H18" s="8"/>
      <c r="I18" s="13"/>
      <c r="J18" s="8"/>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3"/>
      <c r="AL18" s="8"/>
      <c r="AM18" s="13"/>
      <c r="AN18" s="8"/>
      <c r="AO18" s="13"/>
      <c r="AP18" s="8"/>
      <c r="AQ18" s="13"/>
      <c r="AR18" s="8"/>
      <c r="AS18" s="13"/>
      <c r="AT18" s="12"/>
      <c r="AU18" s="13"/>
      <c r="AV18" s="8"/>
      <c r="AW18" s="13"/>
      <c r="AX18" s="8"/>
      <c r="AY18" s="13"/>
      <c r="AZ18" s="8"/>
      <c r="BA18" s="13"/>
      <c r="BB18" s="8"/>
      <c r="BC18" s="13"/>
      <c r="BD18" s="8"/>
      <c r="BE18" s="13"/>
      <c r="BF18" s="8"/>
      <c r="BG18" s="13"/>
      <c r="BH18" s="8"/>
      <c r="BI18" s="13"/>
      <c r="BJ18" s="8"/>
      <c r="BK18" s="13"/>
      <c r="BL18" s="8"/>
      <c r="BM18" s="13"/>
      <c r="BN18" s="8"/>
    </row>
    <row r="19" spans="1:94" ht="51.95" customHeight="1" thickBot="1">
      <c r="A19" s="36"/>
      <c r="B19" s="37" t="s">
        <v>14</v>
      </c>
      <c r="C19" s="38" t="s">
        <v>15</v>
      </c>
      <c r="D19" s="39" t="s">
        <v>39</v>
      </c>
      <c r="E19" s="118" t="s">
        <v>42</v>
      </c>
      <c r="F19" s="119" t="s">
        <v>42</v>
      </c>
      <c r="G19" s="118" t="s">
        <v>42</v>
      </c>
      <c r="H19" s="119" t="s">
        <v>42</v>
      </c>
      <c r="I19" s="118" t="s">
        <v>42</v>
      </c>
      <c r="J19" s="119" t="s">
        <v>42</v>
      </c>
      <c r="K19" s="118" t="s">
        <v>42</v>
      </c>
      <c r="L19" s="119" t="s">
        <v>42</v>
      </c>
      <c r="M19" s="13"/>
      <c r="N19" s="8"/>
      <c r="O19" s="13"/>
      <c r="P19" s="8"/>
      <c r="Q19" s="13"/>
      <c r="R19" s="8"/>
      <c r="S19" s="13"/>
      <c r="T19" s="8"/>
      <c r="U19" s="13"/>
      <c r="V19" s="8"/>
      <c r="W19" s="13"/>
      <c r="X19" s="8"/>
      <c r="Y19" s="13"/>
      <c r="Z19" s="8"/>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3"/>
      <c r="BF19" s="8"/>
      <c r="BG19" s="13"/>
      <c r="BH19" s="8"/>
      <c r="BI19" s="14"/>
      <c r="BJ19" s="9"/>
      <c r="BK19" s="14"/>
      <c r="BL19" s="9"/>
      <c r="BM19" s="14"/>
      <c r="BN19" s="9"/>
    </row>
    <row r="20" spans="1:94" ht="51.95" customHeight="1" thickBot="1">
      <c r="A20" s="36"/>
      <c r="B20" s="37" t="s">
        <v>14</v>
      </c>
      <c r="C20" s="38" t="s">
        <v>15</v>
      </c>
      <c r="D20" s="39" t="s">
        <v>2646</v>
      </c>
      <c r="E20" s="13"/>
      <c r="F20" s="8"/>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3"/>
      <c r="BL20" s="8"/>
      <c r="BM20" s="13"/>
      <c r="BN20" s="8"/>
    </row>
    <row r="21" spans="1:94" ht="51.95" customHeight="1" thickBot="1">
      <c r="A21" s="36"/>
      <c r="B21" s="37" t="s">
        <v>20</v>
      </c>
      <c r="C21" s="38" t="s">
        <v>40</v>
      </c>
      <c r="D21" s="39" t="s">
        <v>172</v>
      </c>
      <c r="E21" s="13"/>
      <c r="F21" s="8"/>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3"/>
      <c r="BF21" s="8"/>
      <c r="BG21" s="13"/>
      <c r="BH21" s="8"/>
      <c r="BI21" s="13"/>
      <c r="BJ21" s="8"/>
      <c r="BK21" s="13"/>
      <c r="BL21" s="8"/>
      <c r="BM21" s="13"/>
      <c r="BN21" s="8"/>
    </row>
    <row r="22" spans="1:94" s="247" customFormat="1" ht="51.95" customHeight="1" thickBot="1">
      <c r="A22" s="259"/>
      <c r="B22" s="260" t="s">
        <v>20</v>
      </c>
      <c r="C22" s="261" t="s">
        <v>40</v>
      </c>
      <c r="D22" s="262" t="s">
        <v>43</v>
      </c>
      <c r="E22" s="13"/>
      <c r="F22" s="8"/>
      <c r="G22" s="13"/>
      <c r="H22" s="8"/>
      <c r="I22" s="13"/>
      <c r="J22" s="8"/>
      <c r="K22" s="13"/>
      <c r="L22" s="8"/>
      <c r="M22" s="13"/>
      <c r="N22" s="8"/>
      <c r="O22" s="13"/>
      <c r="P22" s="8"/>
      <c r="Q22" s="13"/>
      <c r="R22" s="8"/>
      <c r="S22" s="13"/>
      <c r="T22" s="8"/>
      <c r="U22" s="13"/>
      <c r="V22" s="8"/>
      <c r="W22" s="13"/>
      <c r="X22" s="8"/>
      <c r="Y22" s="13"/>
      <c r="Z22" s="8"/>
      <c r="AA22" s="136"/>
      <c r="AB22" s="137"/>
      <c r="AC22" s="13"/>
      <c r="AD22" s="8"/>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c r="BM22" s="13"/>
      <c r="BN22" s="8"/>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row>
    <row r="23" spans="1:94" ht="51.95" customHeight="1" thickBot="1">
      <c r="A23" s="36"/>
      <c r="B23" s="37" t="s">
        <v>14</v>
      </c>
      <c r="C23" s="38" t="s">
        <v>40</v>
      </c>
      <c r="D23" s="39" t="s">
        <v>44</v>
      </c>
      <c r="E23" s="13"/>
      <c r="F23" s="8"/>
      <c r="G23" s="13"/>
      <c r="H23" s="8"/>
      <c r="I23" s="13"/>
      <c r="J23" s="8"/>
      <c r="K23" s="13"/>
      <c r="L23" s="8"/>
      <c r="M23" s="13"/>
      <c r="N23" s="8"/>
      <c r="O23" s="13"/>
      <c r="P23" s="8"/>
      <c r="Q23" s="13"/>
      <c r="R23" s="8"/>
      <c r="S23" s="13"/>
      <c r="T23" s="8"/>
      <c r="U23" s="13"/>
      <c r="V23" s="8"/>
      <c r="W23" s="13"/>
      <c r="X23" s="8"/>
      <c r="Y23" s="13"/>
      <c r="Z23" s="8"/>
      <c r="AA23" s="13"/>
      <c r="AB23" s="8"/>
      <c r="AC23" s="13"/>
      <c r="AD23" s="8"/>
      <c r="AE23" s="13"/>
      <c r="AF23" s="8"/>
      <c r="AG23" s="13"/>
      <c r="AH23" s="8"/>
      <c r="AI23" s="13"/>
      <c r="AJ23" s="8"/>
      <c r="AK23" s="13"/>
      <c r="AL23" s="8"/>
      <c r="AM23" s="13"/>
      <c r="AN23" s="8"/>
      <c r="AO23" s="13"/>
      <c r="AP23" s="8"/>
      <c r="AQ23" s="13"/>
      <c r="AR23" s="8"/>
      <c r="AS23" s="13"/>
      <c r="AT23" s="12"/>
      <c r="AU23" s="13"/>
      <c r="AV23" s="8"/>
      <c r="AW23" s="13"/>
      <c r="AX23" s="8"/>
      <c r="AY23" s="13"/>
      <c r="AZ23" s="8"/>
      <c r="BA23" s="13"/>
      <c r="BB23" s="8"/>
      <c r="BC23" s="13"/>
      <c r="BD23" s="8"/>
      <c r="BE23" s="13"/>
      <c r="BF23" s="8"/>
      <c r="BG23" s="13"/>
      <c r="BH23" s="8"/>
      <c r="BI23" s="13"/>
      <c r="BJ23" s="8"/>
      <c r="BK23" s="13"/>
      <c r="BL23" s="8"/>
      <c r="BM23" s="13"/>
      <c r="BN23" s="8"/>
    </row>
    <row r="24" spans="1:94" ht="51.95" customHeight="1" thickBot="1">
      <c r="A24" s="36"/>
      <c r="B24" s="37" t="s">
        <v>22</v>
      </c>
      <c r="C24" s="38" t="s">
        <v>40</v>
      </c>
      <c r="D24" s="39" t="s">
        <v>45</v>
      </c>
      <c r="E24" s="13"/>
      <c r="F24" s="8"/>
      <c r="G24" s="13"/>
      <c r="H24" s="8"/>
      <c r="I24" s="13"/>
      <c r="J24" s="8"/>
      <c r="K24" s="13"/>
      <c r="L24" s="8"/>
      <c r="M24" s="13"/>
      <c r="N24" s="8"/>
      <c r="O24" s="13"/>
      <c r="P24" s="8"/>
      <c r="Q24" s="13"/>
      <c r="R24" s="8"/>
      <c r="S24" s="13"/>
      <c r="T24" s="8"/>
      <c r="U24" s="13"/>
      <c r="V24" s="8"/>
      <c r="W24" s="13"/>
      <c r="X24" s="8"/>
      <c r="Y24" s="13"/>
      <c r="Z24" s="8"/>
      <c r="AA24" s="13"/>
      <c r="AB24" s="8"/>
      <c r="AC24" s="13"/>
      <c r="AD24" s="8"/>
      <c r="AE24" s="13"/>
      <c r="AF24" s="8"/>
      <c r="AG24" s="13"/>
      <c r="AH24" s="8"/>
      <c r="AI24" s="13"/>
      <c r="AJ24" s="8"/>
      <c r="AK24" s="13"/>
      <c r="AL24" s="8"/>
      <c r="AM24" s="13"/>
      <c r="AN24" s="8"/>
      <c r="AO24" s="13"/>
      <c r="AP24" s="8"/>
      <c r="AQ24" s="13"/>
      <c r="AR24" s="8"/>
      <c r="AS24" s="13"/>
      <c r="AT24" s="12"/>
      <c r="AU24" s="13"/>
      <c r="AV24" s="8"/>
      <c r="AW24" s="13"/>
      <c r="AX24" s="8"/>
      <c r="AY24" s="13"/>
      <c r="AZ24" s="8"/>
      <c r="BA24" s="13"/>
      <c r="BB24" s="8"/>
      <c r="BC24" s="13"/>
      <c r="BD24" s="8"/>
      <c r="BE24" s="13"/>
      <c r="BF24" s="8"/>
      <c r="BG24" s="13"/>
      <c r="BH24" s="8"/>
      <c r="BI24" s="13"/>
      <c r="BJ24" s="8"/>
      <c r="BK24" s="13"/>
      <c r="BL24" s="8"/>
      <c r="BM24" s="13"/>
      <c r="BN24" s="8"/>
    </row>
    <row r="25" spans="1:94" ht="51.95" customHeight="1" thickBot="1">
      <c r="A25" s="36"/>
      <c r="B25" s="37" t="s">
        <v>20</v>
      </c>
      <c r="C25" s="38" t="s">
        <v>40</v>
      </c>
      <c r="D25" s="39" t="s">
        <v>46</v>
      </c>
      <c r="E25" s="13"/>
      <c r="F25" s="8"/>
      <c r="G25" s="13"/>
      <c r="H25" s="8"/>
      <c r="I25" s="13"/>
      <c r="J25" s="8"/>
      <c r="K25" s="13"/>
      <c r="L25" s="8"/>
      <c r="M25" s="13"/>
      <c r="N25" s="8"/>
      <c r="O25" s="13"/>
      <c r="P25" s="8"/>
      <c r="Q25" s="13"/>
      <c r="R25" s="8"/>
      <c r="S25" s="13"/>
      <c r="T25" s="8"/>
      <c r="U25" s="13"/>
      <c r="V25" s="8"/>
      <c r="W25" s="13"/>
      <c r="X25" s="8"/>
      <c r="Y25" s="13"/>
      <c r="Z25" s="8"/>
      <c r="AA25" s="13"/>
      <c r="AB25" s="8"/>
      <c r="AC25" s="13"/>
      <c r="AD25" s="8"/>
      <c r="AE25" s="13"/>
      <c r="AF25" s="8"/>
      <c r="AG25" s="13"/>
      <c r="AH25" s="8"/>
      <c r="AI25" s="13"/>
      <c r="AJ25" s="8"/>
      <c r="AK25" s="13"/>
      <c r="AL25" s="8"/>
      <c r="AM25" s="13"/>
      <c r="AN25" s="8"/>
      <c r="AO25" s="13"/>
      <c r="AP25" s="8"/>
      <c r="AQ25" s="13"/>
      <c r="AR25" s="8"/>
      <c r="AS25" s="13"/>
      <c r="AT25" s="12"/>
      <c r="AU25" s="13"/>
      <c r="AV25" s="8"/>
      <c r="AW25" s="13"/>
      <c r="AX25" s="8"/>
      <c r="AY25" s="13"/>
      <c r="AZ25" s="8"/>
      <c r="BA25" s="13"/>
      <c r="BB25" s="8"/>
      <c r="BC25" s="13"/>
      <c r="BD25" s="8"/>
      <c r="BE25" s="13"/>
      <c r="BF25" s="8"/>
      <c r="BG25" s="13"/>
      <c r="BH25" s="8"/>
      <c r="BI25" s="13"/>
      <c r="BJ25" s="8"/>
      <c r="BK25" s="13"/>
      <c r="BL25" s="8"/>
      <c r="BM25" s="13"/>
      <c r="BN25" s="8"/>
    </row>
    <row r="26" spans="1:94" ht="51.95" customHeight="1" thickBot="1">
      <c r="A26" s="36"/>
      <c r="B26" s="37" t="s">
        <v>14</v>
      </c>
      <c r="C26" s="38" t="s">
        <v>40</v>
      </c>
      <c r="D26" s="53" t="s">
        <v>47</v>
      </c>
      <c r="E26" s="13"/>
      <c r="F26" s="8"/>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496"/>
      <c r="AT26" s="497"/>
      <c r="AU26" s="496"/>
      <c r="AV26" s="497"/>
      <c r="AW26" s="496"/>
      <c r="AX26" s="497"/>
      <c r="AY26" s="496"/>
      <c r="AZ26" s="497"/>
      <c r="BA26" s="496"/>
      <c r="BB26" s="497"/>
      <c r="BC26" s="13"/>
      <c r="BD26" s="8"/>
      <c r="BE26" s="13"/>
      <c r="BF26" s="8"/>
      <c r="BG26" s="13"/>
      <c r="BH26" s="8"/>
      <c r="BI26" s="13"/>
      <c r="BJ26" s="8"/>
      <c r="BK26" s="13"/>
      <c r="BL26" s="8"/>
      <c r="BM26" s="13"/>
      <c r="BN26" s="8"/>
    </row>
    <row r="27" spans="1:94" ht="51.95" customHeight="1" thickBot="1">
      <c r="A27" s="36"/>
      <c r="B27" s="37" t="s">
        <v>14</v>
      </c>
      <c r="C27" s="38" t="s">
        <v>40</v>
      </c>
      <c r="D27" s="53" t="s">
        <v>48</v>
      </c>
      <c r="E27" s="13"/>
      <c r="F27" s="8"/>
      <c r="G27" s="13"/>
      <c r="H27" s="8"/>
      <c r="I27" s="13"/>
      <c r="J27" s="8"/>
      <c r="K27" s="13"/>
      <c r="L27" s="8"/>
      <c r="M27" s="13"/>
      <c r="N27" s="8"/>
      <c r="O27" s="13"/>
      <c r="P27" s="8"/>
      <c r="Q27" s="13"/>
      <c r="R27" s="8"/>
      <c r="S27" s="13"/>
      <c r="T27" s="8"/>
      <c r="U27" s="13"/>
      <c r="V27" s="8"/>
      <c r="W27" s="13"/>
      <c r="X27" s="8"/>
      <c r="Y27" s="13"/>
      <c r="Z27" s="8"/>
      <c r="AA27" s="13"/>
      <c r="AB27" s="8"/>
      <c r="AC27" s="13"/>
      <c r="AD27" s="8"/>
      <c r="AE27" s="13"/>
      <c r="AF27" s="8"/>
      <c r="AG27" s="13"/>
      <c r="AH27" s="8"/>
      <c r="AI27" s="13"/>
      <c r="AJ27" s="8"/>
      <c r="AK27" s="13"/>
      <c r="AL27" s="8"/>
      <c r="AM27" s="13"/>
      <c r="AN27" s="8"/>
      <c r="AO27" s="13"/>
      <c r="AP27" s="8"/>
      <c r="AQ27" s="13"/>
      <c r="AR27" s="8"/>
      <c r="AS27" s="13"/>
      <c r="AT27" s="12"/>
      <c r="AU27" s="13"/>
      <c r="AV27" s="8"/>
      <c r="AW27" s="13"/>
      <c r="AX27" s="8"/>
      <c r="AY27" s="13"/>
      <c r="AZ27" s="8"/>
      <c r="BA27" s="13"/>
      <c r="BB27" s="8"/>
      <c r="BC27" s="13"/>
      <c r="BD27" s="8"/>
      <c r="BE27" s="13"/>
      <c r="BF27" s="8"/>
      <c r="BG27" s="13"/>
      <c r="BH27" s="8"/>
      <c r="BI27" s="13"/>
      <c r="BJ27" s="8"/>
      <c r="BK27" s="13"/>
      <c r="BL27" s="8"/>
      <c r="BM27" s="13"/>
      <c r="BN27" s="8"/>
    </row>
    <row r="28" spans="1:94" ht="51.95" customHeight="1" thickBot="1">
      <c r="A28" s="36"/>
      <c r="B28" s="37" t="s">
        <v>20</v>
      </c>
      <c r="C28" s="38" t="s">
        <v>49</v>
      </c>
      <c r="D28" s="39" t="s">
        <v>50</v>
      </c>
      <c r="E28" s="13"/>
      <c r="F28" s="8"/>
      <c r="G28" s="13"/>
      <c r="H28" s="8"/>
      <c r="I28" s="13"/>
      <c r="J28" s="8"/>
      <c r="K28" s="13"/>
      <c r="L28" s="8"/>
      <c r="M28" s="13"/>
      <c r="N28" s="8"/>
      <c r="O28" s="13"/>
      <c r="P28" s="8"/>
      <c r="Q28" s="13"/>
      <c r="R28" s="8"/>
      <c r="S28" s="13"/>
      <c r="T28" s="8"/>
      <c r="U28" s="13"/>
      <c r="V28" s="8"/>
      <c r="W28" s="13"/>
      <c r="X28" s="8"/>
      <c r="Y28" s="651" t="s">
        <v>3473</v>
      </c>
      <c r="Z28" s="652" t="s">
        <v>3473</v>
      </c>
      <c r="AA28" s="13"/>
      <c r="AB28" s="8"/>
      <c r="AC28" s="13"/>
      <c r="AD28" s="8"/>
      <c r="AE28" s="118" t="s">
        <v>42</v>
      </c>
      <c r="AF28" s="119" t="s">
        <v>42</v>
      </c>
      <c r="AG28" s="118" t="s">
        <v>42</v>
      </c>
      <c r="AH28" s="119" t="s">
        <v>42</v>
      </c>
      <c r="AI28" s="118" t="s">
        <v>42</v>
      </c>
      <c r="AJ28" s="119" t="s">
        <v>42</v>
      </c>
      <c r="AK28" s="118" t="s">
        <v>42</v>
      </c>
      <c r="AL28" s="119" t="s">
        <v>42</v>
      </c>
      <c r="AM28" s="118" t="s">
        <v>42</v>
      </c>
      <c r="AN28" s="119" t="s">
        <v>42</v>
      </c>
      <c r="AO28" s="13"/>
      <c r="AP28" s="8"/>
      <c r="AQ28" s="13"/>
      <c r="AR28" s="8"/>
      <c r="AS28" s="13"/>
      <c r="AT28" s="12"/>
      <c r="AU28" s="13"/>
      <c r="AV28" s="8"/>
      <c r="AW28" s="13"/>
      <c r="AX28" s="8"/>
      <c r="AY28" s="13"/>
      <c r="AZ28" s="8"/>
      <c r="BA28" s="13"/>
      <c r="BB28" s="8"/>
      <c r="BC28" s="13"/>
      <c r="BD28" s="8"/>
      <c r="BE28" s="13"/>
      <c r="BF28" s="8"/>
      <c r="BG28" s="13"/>
      <c r="BH28" s="8"/>
      <c r="BI28" s="13"/>
      <c r="BJ28" s="8"/>
      <c r="BK28" s="13"/>
      <c r="BL28" s="8"/>
      <c r="BM28" s="13"/>
      <c r="BN28" s="8"/>
    </row>
    <row r="29" spans="1:94" ht="51.95" customHeight="1" thickBot="1">
      <c r="A29" s="36"/>
      <c r="B29" s="37" t="s">
        <v>20</v>
      </c>
      <c r="C29" s="38" t="s">
        <v>49</v>
      </c>
      <c r="D29" s="39" t="s">
        <v>51</v>
      </c>
      <c r="E29" s="13"/>
      <c r="F29" s="8"/>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c r="BM29" s="13"/>
      <c r="BN29" s="8"/>
    </row>
    <row r="30" spans="1:94" ht="51.95" customHeight="1" thickBot="1">
      <c r="A30" s="36"/>
      <c r="B30" s="37" t="s">
        <v>20</v>
      </c>
      <c r="C30" s="38" t="s">
        <v>49</v>
      </c>
      <c r="D30" s="39" t="s">
        <v>52</v>
      </c>
      <c r="E30" s="13"/>
      <c r="F30" s="8"/>
      <c r="G30" s="13"/>
      <c r="H30" s="8"/>
      <c r="I30" s="13"/>
      <c r="J30" s="8"/>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c r="BM30" s="13"/>
      <c r="BN30" s="8"/>
    </row>
    <row r="31" spans="1:94" ht="51.95" customHeight="1" thickBot="1">
      <c r="A31" s="36"/>
      <c r="B31" s="37" t="s">
        <v>20</v>
      </c>
      <c r="C31" s="38" t="s">
        <v>49</v>
      </c>
      <c r="D31" s="39" t="s">
        <v>83</v>
      </c>
      <c r="E31" s="13"/>
      <c r="F31" s="8"/>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18" t="s">
        <v>42</v>
      </c>
      <c r="BJ31" s="119" t="s">
        <v>42</v>
      </c>
      <c r="BK31" s="118" t="s">
        <v>42</v>
      </c>
      <c r="BL31" s="119" t="s">
        <v>42</v>
      </c>
      <c r="BM31" s="118" t="s">
        <v>42</v>
      </c>
      <c r="BN31" s="119" t="s">
        <v>42</v>
      </c>
    </row>
    <row r="32" spans="1:94" ht="51.95" customHeight="1" thickBot="1">
      <c r="A32" s="36"/>
      <c r="B32" s="37" t="s">
        <v>20</v>
      </c>
      <c r="C32" s="38" t="s">
        <v>49</v>
      </c>
      <c r="D32" s="39" t="s">
        <v>53</v>
      </c>
      <c r="E32" s="13"/>
      <c r="F32" s="8"/>
      <c r="G32" s="13"/>
      <c r="H32" s="8"/>
      <c r="I32" s="13"/>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c r="BM32" s="13"/>
      <c r="BN32" s="8"/>
    </row>
    <row r="33" spans="1:66" ht="51.95" customHeight="1" thickBot="1">
      <c r="A33" s="54" t="e">
        <f>#REF!</f>
        <v>#REF!</v>
      </c>
      <c r="B33" s="37" t="s">
        <v>14</v>
      </c>
      <c r="C33" s="38" t="s">
        <v>55</v>
      </c>
      <c r="D33" s="39" t="s">
        <v>56</v>
      </c>
      <c r="E33" s="13"/>
      <c r="F33" s="8"/>
      <c r="G33" s="13"/>
      <c r="H33" s="8"/>
      <c r="I33" s="13"/>
      <c r="J33" s="8"/>
      <c r="K33" s="515"/>
      <c r="L33" s="605"/>
      <c r="M33" s="13"/>
      <c r="N33" s="8"/>
      <c r="O33" s="13"/>
      <c r="P33" s="8"/>
      <c r="Q33" s="515"/>
      <c r="R33" s="605"/>
      <c r="S33" s="515"/>
      <c r="T33" s="605"/>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496"/>
      <c r="AT33" s="497"/>
      <c r="AU33" s="496"/>
      <c r="AV33" s="497"/>
      <c r="AW33" s="496"/>
      <c r="AX33" s="497"/>
      <c r="AY33" s="496"/>
      <c r="AZ33" s="497"/>
      <c r="BA33" s="496"/>
      <c r="BB33" s="497"/>
      <c r="BC33" s="13"/>
      <c r="BD33" s="8"/>
      <c r="BE33" s="13"/>
      <c r="BF33" s="8"/>
      <c r="BG33" s="13"/>
      <c r="BH33" s="8"/>
      <c r="BI33" s="13"/>
      <c r="BJ33" s="8"/>
      <c r="BK33" s="13"/>
      <c r="BL33" s="8"/>
      <c r="BM33" s="13"/>
      <c r="BN33" s="8"/>
    </row>
    <row r="34" spans="1:66" ht="51.95" customHeight="1" thickBot="1">
      <c r="A34" s="36"/>
      <c r="B34" s="37" t="s">
        <v>14</v>
      </c>
      <c r="C34" s="38" t="s">
        <v>55</v>
      </c>
      <c r="D34" s="53" t="s">
        <v>57</v>
      </c>
      <c r="E34" s="13"/>
      <c r="F34" s="8"/>
      <c r="G34" s="13"/>
      <c r="H34" s="8"/>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c r="BM34" s="13"/>
      <c r="BN34" s="8"/>
    </row>
    <row r="35" spans="1:66" ht="51.95" customHeight="1" thickBot="1">
      <c r="A35" s="36"/>
      <c r="B35" s="37" t="s">
        <v>14</v>
      </c>
      <c r="C35" s="38" t="s">
        <v>55</v>
      </c>
      <c r="D35" s="53" t="s">
        <v>58</v>
      </c>
      <c r="E35" s="13"/>
      <c r="F35" s="8"/>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c r="BM35" s="13"/>
      <c r="BN35" s="8"/>
    </row>
    <row r="36" spans="1:66" ht="51.95" customHeight="1" thickBot="1">
      <c r="A36" s="36"/>
      <c r="B36" s="37" t="s">
        <v>14</v>
      </c>
      <c r="C36" s="38" t="s">
        <v>55</v>
      </c>
      <c r="D36" s="52"/>
      <c r="E36" s="13"/>
      <c r="F36" s="8"/>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c r="BM36" s="13"/>
      <c r="BN36" s="8"/>
    </row>
    <row r="37" spans="1:66" ht="51.95" customHeight="1" thickBot="1">
      <c r="A37" s="36"/>
      <c r="B37" s="37" t="s">
        <v>14</v>
      </c>
      <c r="C37" s="38" t="s">
        <v>55</v>
      </c>
      <c r="D37" s="52" t="s">
        <v>59</v>
      </c>
      <c r="E37" s="13"/>
      <c r="F37" s="8"/>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4"/>
      <c r="AV37" s="9"/>
      <c r="AW37" s="14"/>
      <c r="AX37" s="9"/>
      <c r="AY37" s="14"/>
      <c r="AZ37" s="9"/>
      <c r="BA37" s="13"/>
      <c r="BB37" s="8"/>
      <c r="BC37" s="13"/>
      <c r="BD37" s="8"/>
      <c r="BE37" s="13"/>
      <c r="BF37" s="8"/>
      <c r="BG37" s="13"/>
      <c r="BH37" s="8"/>
      <c r="BI37" s="13"/>
      <c r="BJ37" s="8"/>
      <c r="BK37" s="13"/>
      <c r="BL37" s="8"/>
      <c r="BM37" s="13"/>
      <c r="BN37" s="8"/>
    </row>
    <row r="38" spans="1:66" ht="51.95" customHeight="1" thickBot="1">
      <c r="A38" s="36"/>
      <c r="B38" s="4" t="s">
        <v>20</v>
      </c>
      <c r="C38" s="55" t="s">
        <v>55</v>
      </c>
      <c r="D38" s="56"/>
      <c r="E38" s="13"/>
      <c r="F38" s="8"/>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c r="BM38" s="13"/>
      <c r="BN38" s="8"/>
    </row>
    <row r="39" spans="1:66" ht="51.95" customHeight="1" thickBot="1">
      <c r="A39" s="36"/>
      <c r="B39" s="88" t="s">
        <v>20</v>
      </c>
      <c r="C39" s="89" t="s">
        <v>40</v>
      </c>
      <c r="D39" s="90" t="s">
        <v>95</v>
      </c>
      <c r="E39" s="13"/>
      <c r="F39" s="8"/>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c r="BM39" s="13"/>
      <c r="BN39" s="8"/>
    </row>
    <row r="40" spans="1:66" ht="51.95" customHeight="1" thickBot="1">
      <c r="A40" s="36"/>
      <c r="B40" s="88" t="s">
        <v>20</v>
      </c>
      <c r="C40" s="89" t="s">
        <v>40</v>
      </c>
      <c r="D40" s="90" t="s">
        <v>96</v>
      </c>
      <c r="E40" s="13"/>
      <c r="F40" s="8"/>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3"/>
      <c r="BN40" s="8"/>
    </row>
    <row r="41" spans="1:66" ht="51.95" customHeight="1" thickBot="1">
      <c r="A41" s="36"/>
      <c r="B41" s="37"/>
      <c r="C41" s="57" t="s">
        <v>60</v>
      </c>
      <c r="D41" s="52"/>
      <c r="E41" s="13"/>
      <c r="F41" s="8"/>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c r="BM41" s="13"/>
      <c r="BN41" s="8"/>
    </row>
    <row r="42" spans="1:66" ht="51.95" customHeight="1" thickBot="1">
      <c r="A42" s="36"/>
      <c r="B42" s="37"/>
      <c r="C42" s="57" t="s">
        <v>60</v>
      </c>
      <c r="D42" s="52"/>
      <c r="E42" s="13"/>
      <c r="F42" s="8"/>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3"/>
      <c r="BN42" s="8"/>
    </row>
    <row r="43" spans="1:66" ht="51.95" customHeight="1" thickBot="1">
      <c r="A43" s="36"/>
      <c r="B43" s="37"/>
      <c r="C43" s="58" t="s">
        <v>61</v>
      </c>
      <c r="D43" s="52"/>
      <c r="E43" s="13"/>
      <c r="F43" s="8"/>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c r="BM43" s="13"/>
      <c r="BN43" s="8"/>
    </row>
    <row r="44" spans="1:66"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c r="BM44" s="63"/>
      <c r="BN44" s="64"/>
    </row>
    <row r="45" spans="1:66"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63"/>
      <c r="BN45" s="64"/>
    </row>
    <row r="46" spans="1:66"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63"/>
      <c r="BN46" s="64"/>
    </row>
    <row r="47" spans="1:66"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63"/>
      <c r="BN47" s="64"/>
    </row>
    <row r="48" spans="1:66"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63"/>
      <c r="BN48" s="64"/>
    </row>
    <row r="49" spans="1:66"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c r="BM51" s="69"/>
      <c r="BN51" s="70"/>
    </row>
  </sheetData>
  <sheetProtection formatCells="0" selectLockedCells="1" autoFilter="0"/>
  <customSheetViews>
    <customSheetView guid="{E796A117-FCE4-4A1B-B657-C0ED88321339}"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60" showGridLines="0" zeroValues="0" showRuler="0">
      <pane xSplit="4" ySplit="5" topLeftCell="E6" activePane="bottomRight" state="frozenSplit"/>
      <selection pane="bottomRight" activeCell="BG8" sqref="BG8"/>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5"/>
      <headerFooter alignWithMargins="0"/>
    </customSheetView>
    <customSheetView guid="{9E289B9D-BCD1-4225-822E-7EE798DE4B98}"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6"/>
      <headerFooter alignWithMargins="0"/>
    </customSheetView>
    <customSheetView guid="{35A7F1D3-4B93-4F3C-84BE-4052A01AD4C4}"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7"/>
      <headerFooter alignWithMargins="0"/>
    </customSheetView>
    <customSheetView guid="{E7CE9CAA-9665-4B0F-94F5-B9E0DAE76CC3}"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8"/>
      <headerFooter alignWithMargins="0"/>
    </customSheetView>
    <customSheetView guid="{4564ED6B-409E-4E16-8BE2-6B02F0A19F79}" scale="60" showGridLines="0" zeroValues="0" showRuler="0">
      <pane xSplit="4" ySplit="5" topLeftCell="AU6" activePane="bottomRight" state="frozenSplit"/>
      <selection pane="bottomRight" activeCell="AW10" sqref="AW10:BB10"/>
      <pageMargins left="0.78740157499999996" right="0.78740157499999996" top="0.984251969" bottom="0.984251969" header="0.4921259845" footer="0.4921259845"/>
      <pageSetup paperSize="9" orientation="portrait" r:id="rId9"/>
      <headerFooter alignWithMargins="0"/>
    </customSheetView>
    <customSheetView guid="{E4FA853B-7513-4CDC-B0B4-F29DA51BA4BA}"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0"/>
      <headerFooter alignWithMargins="0"/>
    </customSheetView>
    <customSheetView guid="{4E121D93-B892-42B1-8928-E9F2AF9882D7}" scale="60" showGridLines="0" zeroValues="0" showRuler="0">
      <pane xSplit="4" ySplit="5" topLeftCell="BE6" activePane="bottomRight" state="frozenSplit"/>
      <selection pane="bottomRight" activeCell="CC11" sqref="CC11"/>
      <pageMargins left="0.78740157499999996" right="0.78740157499999996" top="0.984251969" bottom="0.984251969" header="0.4921259845" footer="0.4921259845"/>
      <pageSetup paperSize="9" orientation="portrait" r:id="rId11"/>
      <headerFooter alignWithMargins="0"/>
    </customSheetView>
    <customSheetView guid="{9CA723E8-68A6-4586-BB42-A529F19F9FD4}"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2"/>
      <headerFooter alignWithMargins="0"/>
    </customSheetView>
    <customSheetView guid="{DA9D83A2-18EA-486C-A3DA-81D2DD9EC81A}"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3"/>
      <headerFooter alignWithMargins="0"/>
    </customSheetView>
    <customSheetView guid="{9BBD84BB-BB84-44B4-9BCF-73768830B4F5}"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4"/>
      <headerFooter alignWithMargins="0"/>
    </customSheetView>
    <customSheetView guid="{BD382DEE-69E4-48C2-8FF1-66D9B3E8E9EB}"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5"/>
      <headerFooter alignWithMargins="0"/>
    </customSheetView>
    <customSheetView guid="{21B6B6EC-3274-49C7-BB18-AFE81BBA1D5D}"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6"/>
      <headerFooter alignWithMargins="0"/>
    </customSheetView>
    <customSheetView guid="{A67B6AD0-2FF2-49DD-B00F-F525CB5BFC15}" scale="60" showGridLines="0" zeroValues="0" showRuler="0">
      <pane xSplit="4" ySplit="5" topLeftCell="E6" activePane="bottomRight" state="frozenSplit"/>
      <selection pane="bottomRight" activeCell="K16" sqref="K16:L16"/>
      <pageMargins left="0.78740157499999996" right="0.78740157499999996" top="0.984251969" bottom="0.984251969" header="0.4921259845" footer="0.4921259845"/>
      <pageSetup paperSize="9" orientation="portrait" r:id="rId17"/>
      <headerFooter alignWithMargins="0"/>
    </customSheetView>
    <customSheetView guid="{692D9513-C035-4B4B-8C2F-84170EF9F2F4}" scale="60" showGridLines="0" zeroValues="0" showRuler="0">
      <pane xSplit="3" ySplit="5" topLeftCell="AP6" activePane="bottomRight" state="frozenSplit"/>
      <selection pane="bottomRight" activeCell="A11" sqref="A11:XFD11"/>
      <pageMargins left="0.78740157499999996" right="0.78740157499999996" top="0.984251969" bottom="0.984251969" header="0.4921259845" footer="0.4921259845"/>
      <pageSetup paperSize="9" orientation="portrait" r:id="rId18"/>
      <headerFooter alignWithMargins="0"/>
    </customSheetView>
    <customSheetView guid="{6F67CF47-0C0E-4EFE-A154-2DAD8266B261}"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19"/>
      <headerFooter alignWithMargins="0"/>
    </customSheetView>
    <customSheetView guid="{ED992F79-A3EB-4532-BD28-72307A935889}" scale="69" showGridLines="0" zeroValues="0" showRuler="0">
      <pane xSplit="4" ySplit="5" topLeftCell="E20" activePane="bottomRight" state="frozenSplit"/>
      <selection pane="bottomRight" activeCell="R32" sqref="R32"/>
      <pageMargins left="0.78740157499999996" right="0.78740157499999996" top="0.984251969" bottom="0.984251969" header="0.4921259845" footer="0.4921259845"/>
      <pageSetup paperSize="9" orientation="portrait" r:id="rId20"/>
      <headerFooter alignWithMargins="0"/>
    </customSheetView>
    <customSheetView guid="{CD730841-9E21-46CD-B7C9-6B3DD0DEE54A}"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1"/>
      <headerFooter alignWithMargins="0"/>
    </customSheetView>
    <customSheetView guid="{DFC97612-67D4-47BB-9581-41397FABF3BA}"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2"/>
      <headerFooter alignWithMargins="0"/>
    </customSheetView>
    <customSheetView guid="{BE2ECFCF-A7A0-4D58-BBE3-1A0BC77628BE}" scale="60" showGridLines="0" zeroValues="0" showRuler="0">
      <pane xSplit="4" ySplit="5" topLeftCell="E6" activePane="bottomRight" state="frozenSplit"/>
      <selection pane="bottomRight" activeCell="G11" sqref="G11"/>
    </customSheetView>
    <customSheetView guid="{815F1CB0-DE70-4D4B-972F-E70B4AE6B241}" scale="60" showGridLines="0" zeroValues="0" showRuler="0">
      <pane xSplit="4" ySplit="5" topLeftCell="BR24" activePane="bottomRight" state="frozenSplit"/>
      <selection pane="bottomRight" activeCell="F9" sqref="F9"/>
      <pageMargins left="0.78740157499999996" right="0.78740157499999996" top="0.984251969" bottom="0.984251969" header="0.4921259845" footer="0.4921259845"/>
      <pageSetup paperSize="9" orientation="portrait" r:id="rId23"/>
      <headerFooter alignWithMargins="0"/>
    </customSheetView>
    <customSheetView guid="{1B5C75F7-89BB-4F36-B60F-16E9F476ABCF}"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4"/>
      <headerFooter alignWithMargins="0"/>
    </customSheetView>
    <customSheetView guid="{B4F31C24-239B-41A0-8138-41C7D8DABAC3}"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5"/>
      <headerFooter alignWithMargins="0"/>
    </customSheetView>
    <customSheetView guid="{9EA0258A-57B4-4A89-9E34-719FCBAD504F}"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6"/>
      <headerFooter alignWithMargins="0"/>
    </customSheetView>
    <customSheetView guid="{4B60199E-2CAA-441A-8889-9806A773C809}"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7"/>
      <headerFooter alignWithMargins="0"/>
    </customSheetView>
    <customSheetView guid="{18CA58F0-ABDD-4CEC-858C-4E801F866F32}" scale="60" showGridLines="0" zeroValues="0" showRuler="0">
      <pane xSplit="4" ySplit="5" topLeftCell="AQ6" activePane="bottomRight" state="frozenSplit"/>
      <selection pane="bottomRight" activeCell="BG8" sqref="BG8"/>
      <pageMargins left="0.78740157499999996" right="0.78740157499999996" top="0.984251969" bottom="0.984251969" header="0.4921259845" footer="0.4921259845"/>
      <pageSetup paperSize="9" orientation="portrait" r:id="rId28"/>
      <headerFooter alignWithMargins="0"/>
    </customSheetView>
    <customSheetView guid="{FABE5E1C-C641-4CED-ADA8-7071378A27C2}" scale="80" showGridLines="0" zeroValues="0" showRuler="0">
      <pane xSplit="4" ySplit="5" topLeftCell="AC6" activePane="bottomRight" state="frozenSplit"/>
      <selection pane="bottomRight" activeCell="AV31" sqref="AV31"/>
      <pageMargins left="0.78740157499999996" right="0.78740157499999996" top="0.984251969" bottom="0.984251969" header="0.4921259845" footer="0.4921259845"/>
      <pageSetup paperSize="9" orientation="portrait" r:id="rId29"/>
      <headerFooter alignWithMargins="0"/>
    </customSheetView>
  </customSheetViews>
  <mergeCells count="89">
    <mergeCell ref="BM2:BN2"/>
    <mergeCell ref="BM4:BN4"/>
    <mergeCell ref="BM5:BN5"/>
    <mergeCell ref="BE5:BF5"/>
    <mergeCell ref="BG5:BH5"/>
    <mergeCell ref="BI5:BJ5"/>
    <mergeCell ref="BK2:BL2"/>
    <mergeCell ref="BK4:BL4"/>
    <mergeCell ref="BK5:BL5"/>
    <mergeCell ref="BE4:BF4"/>
    <mergeCell ref="BI2:BJ2"/>
    <mergeCell ref="BC5:BD5"/>
    <mergeCell ref="AG5:AH5"/>
    <mergeCell ref="AI5:AJ5"/>
    <mergeCell ref="AK5:AL5"/>
    <mergeCell ref="AM5:AN5"/>
    <mergeCell ref="AO5:AP5"/>
    <mergeCell ref="AQ5:AR5"/>
    <mergeCell ref="AS5:AT5"/>
    <mergeCell ref="AU5:AV5"/>
    <mergeCell ref="AW5:AX5"/>
    <mergeCell ref="AY5:AZ5"/>
    <mergeCell ref="BA5:BB5"/>
    <mergeCell ref="U5:V5"/>
    <mergeCell ref="W5:X5"/>
    <mergeCell ref="Y5:Z5"/>
    <mergeCell ref="AA5:AB5"/>
    <mergeCell ref="AC5:AD5"/>
    <mergeCell ref="AE5:AF5"/>
    <mergeCell ref="BG4:BH4"/>
    <mergeCell ref="BI4:BJ4"/>
    <mergeCell ref="E5:F5"/>
    <mergeCell ref="G5:H5"/>
    <mergeCell ref="I5:J5"/>
    <mergeCell ref="K5:L5"/>
    <mergeCell ref="M5:N5"/>
    <mergeCell ref="O5:P5"/>
    <mergeCell ref="Q5:R5"/>
    <mergeCell ref="S5:T5"/>
    <mergeCell ref="AU4:AV4"/>
    <mergeCell ref="AW4:AX4"/>
    <mergeCell ref="AY4:AZ4"/>
    <mergeCell ref="BA4:BB4"/>
    <mergeCell ref="BC4:BD4"/>
    <mergeCell ref="AS4:AT4"/>
    <mergeCell ref="W4:X4"/>
    <mergeCell ref="Y4:Z4"/>
    <mergeCell ref="AA4:AB4"/>
    <mergeCell ref="AC4:AD4"/>
    <mergeCell ref="AE4:AF4"/>
    <mergeCell ref="AG4:AH4"/>
    <mergeCell ref="AI4:AJ4"/>
    <mergeCell ref="AK4:AL4"/>
    <mergeCell ref="AM4:AN4"/>
    <mergeCell ref="AO4:AP4"/>
    <mergeCell ref="AQ4:AR4"/>
    <mergeCell ref="E4:F4"/>
    <mergeCell ref="G4:H4"/>
    <mergeCell ref="I4:J4"/>
    <mergeCell ref="K4:L4"/>
    <mergeCell ref="M4:N4"/>
    <mergeCell ref="O4:P4"/>
    <mergeCell ref="Q4:R4"/>
    <mergeCell ref="S4:T4"/>
    <mergeCell ref="U4:V4"/>
    <mergeCell ref="AW2:AX2"/>
    <mergeCell ref="AK2:AL2"/>
    <mergeCell ref="AM2:AN2"/>
    <mergeCell ref="AO2:AP2"/>
    <mergeCell ref="AQ2:AR2"/>
    <mergeCell ref="AS2:AT2"/>
    <mergeCell ref="AU2:AV2"/>
    <mergeCell ref="Y2:Z2"/>
    <mergeCell ref="AA2:AB2"/>
    <mergeCell ref="AC2:AD2"/>
    <mergeCell ref="AE2:AF2"/>
    <mergeCell ref="AG2:AH2"/>
    <mergeCell ref="AY2:AZ2"/>
    <mergeCell ref="BA2:BB2"/>
    <mergeCell ref="BC2:BD2"/>
    <mergeCell ref="BE2:BF2"/>
    <mergeCell ref="BG2:BH2"/>
    <mergeCell ref="AI2:AJ2"/>
    <mergeCell ref="B1:D1"/>
    <mergeCell ref="E2:F2"/>
    <mergeCell ref="G2:H2"/>
    <mergeCell ref="I2:J2"/>
    <mergeCell ref="K2:L2"/>
    <mergeCell ref="M2:N2"/>
  </mergeCells>
  <conditionalFormatting sqref="BI6:BI51 E44:E50 I6:I51 AW6:AW51 AU6:AU51 BE6:BE51 BG6:BG51 AG6:AG43 AE6:AE51 AK6:AK51 AI6:AI51 Q6:Q51 O6:O51 AS6:AS51 AQ6:AQ51 AO6:AO51 AC6:AC51 G6:G50 K6:K51 S6:S51 U6:U51 W6:W51 Y6:Y51 M6:M51 AA6:AA51 AM6:AM51 BA6:BA51 BC6:BC51 AY6:AY51">
    <cfRule type="expression" dxfId="222" priority="61" stopIfTrue="1">
      <formula>OR(WEEKDAY(E$4,2)=6,WEEKDAY(E$4,2)=7,E$5="Férié")</formula>
    </cfRule>
    <cfRule type="expression" dxfId="221" priority="62" stopIfTrue="1">
      <formula>E$5="CP Ferm LSE"</formula>
    </cfRule>
    <cfRule type="expression" dxfId="220" priority="63" stopIfTrue="1">
      <formula>E$5="RTT Direction"</formula>
    </cfRule>
  </conditionalFormatting>
  <conditionalFormatting sqref="BJ6:BJ51 F44:F50 J6:J51 AX6:AX51 AV6:AV51 BF6:BF51 BH6:BH51 AF6:AF51 AL6:AL51 AH6:AH43 AJ6:AJ51 R6:R51 P6:P51 AT6:AT51 AR6:AR51 AP6:AP51 AD6:AD51 H6:H50 L6:L51 T6:T51 V6:V51 X6:X51 Z6:Z51 N6:N51 AB6:AB51 AN6:AN51 BB6:BB51 BD6:BD51 AZ6:AZ51">
    <cfRule type="expression" dxfId="219" priority="58" stopIfTrue="1">
      <formula>OR(WEEKDAY(E$4,2)=6,WEEKDAY(E$4,2)=7,E$5="Férié")</formula>
    </cfRule>
    <cfRule type="expression" dxfId="218" priority="59" stopIfTrue="1">
      <formula>E$5="CP Ferm LSE"</formula>
    </cfRule>
    <cfRule type="expression" dxfId="217" priority="60" stopIfTrue="1">
      <formula>E$5="RTT Direction"</formula>
    </cfRule>
  </conditionalFormatting>
  <conditionalFormatting sqref="E4:BJ4">
    <cfRule type="expression" dxfId="216" priority="57" stopIfTrue="1">
      <formula>OR(WEEKDAY(E$4,2)=6,WEEKDAY(E$4,2)=7)</formula>
    </cfRule>
  </conditionalFormatting>
  <conditionalFormatting sqref="AE11">
    <cfRule type="expression" dxfId="215" priority="54" stopIfTrue="1">
      <formula>OR(WEEKDAY(AE$4,2)=6,WEEKDAY(AE$4,2)=7,AE$5="Férié")</formula>
    </cfRule>
    <cfRule type="expression" dxfId="214" priority="55" stopIfTrue="1">
      <formula>AE$5="CP Ferm LSE"</formula>
    </cfRule>
    <cfRule type="expression" dxfId="213" priority="56" stopIfTrue="1">
      <formula>AE$5="RTT Direction"</formula>
    </cfRule>
  </conditionalFormatting>
  <conditionalFormatting sqref="AF11">
    <cfRule type="expression" dxfId="212" priority="51" stopIfTrue="1">
      <formula>OR(WEEKDAY(AE$4,2)=6,WEEKDAY(AE$4,2)=7,AE$5="Férié")</formula>
    </cfRule>
    <cfRule type="expression" dxfId="211" priority="52" stopIfTrue="1">
      <formula>AE$5="CP Ferm LSE"</formula>
    </cfRule>
    <cfRule type="expression" dxfId="210" priority="53" stopIfTrue="1">
      <formula>AE$5="RTT Direction"</formula>
    </cfRule>
  </conditionalFormatting>
  <conditionalFormatting sqref="AG44:AG50">
    <cfRule type="expression" dxfId="209" priority="48" stopIfTrue="1">
      <formula>OR(WEEKDAY(AG$4,2)=6,WEEKDAY(AG$4,2)=7,AG$5="Férié")</formula>
    </cfRule>
    <cfRule type="expression" dxfId="208" priority="49" stopIfTrue="1">
      <formula>AG$5="CP Ferm LSE"</formula>
    </cfRule>
    <cfRule type="expression" dxfId="207" priority="50" stopIfTrue="1">
      <formula>AG$5="RTT Direction"</formula>
    </cfRule>
  </conditionalFormatting>
  <conditionalFormatting sqref="AH44:AH50">
    <cfRule type="expression" dxfId="206" priority="45" stopIfTrue="1">
      <formula>OR(WEEKDAY(AG$4,2)=6,WEEKDAY(AG$4,2)=7,AG$5="Férié")</formula>
    </cfRule>
    <cfRule type="expression" dxfId="205" priority="46" stopIfTrue="1">
      <formula>AG$5="CP Ferm LSE"</formula>
    </cfRule>
    <cfRule type="expression" dxfId="204" priority="47" stopIfTrue="1">
      <formula>AG$5="RTT Direction"</formula>
    </cfRule>
  </conditionalFormatting>
  <conditionalFormatting sqref="AG51">
    <cfRule type="expression" dxfId="203" priority="42" stopIfTrue="1">
      <formula>OR(WEEKDAY(AG$4,2)=6,WEEKDAY(AG$4,2)=7,AG$5="Férié")</formula>
    </cfRule>
    <cfRule type="expression" dxfId="202" priority="43" stopIfTrue="1">
      <formula>AG$5="CP Ferm LSE"</formula>
    </cfRule>
    <cfRule type="expression" dxfId="201" priority="44" stopIfTrue="1">
      <formula>AG$5="RTT Direction"</formula>
    </cfRule>
  </conditionalFormatting>
  <conditionalFormatting sqref="AH51">
    <cfRule type="expression" dxfId="200" priority="39" stopIfTrue="1">
      <formula>OR(WEEKDAY(AG$4,2)=6,WEEKDAY(AG$4,2)=7,AG$5="Férié")</formula>
    </cfRule>
    <cfRule type="expression" dxfId="199" priority="40" stopIfTrue="1">
      <formula>AG$5="CP Ferm LSE"</formula>
    </cfRule>
    <cfRule type="expression" dxfId="198" priority="41" stopIfTrue="1">
      <formula>AG$5="RTT Direction"</formula>
    </cfRule>
  </conditionalFormatting>
  <conditionalFormatting sqref="E51">
    <cfRule type="expression" dxfId="197" priority="36" stopIfTrue="1">
      <formula>OR(WEEKDAY(E$4,2)=6,WEEKDAY(E$4,2)=7,E$5="Férié")</formula>
    </cfRule>
    <cfRule type="expression" dxfId="196" priority="37" stopIfTrue="1">
      <formula>E$5="CP Ferm LSE"</formula>
    </cfRule>
    <cfRule type="expression" dxfId="195" priority="38" stopIfTrue="1">
      <formula>E$5="RTT Direction"</formula>
    </cfRule>
  </conditionalFormatting>
  <conditionalFormatting sqref="F51">
    <cfRule type="expression" dxfId="194" priority="33" stopIfTrue="1">
      <formula>OR(WEEKDAY(E$4,2)=6,WEEKDAY(E$4,2)=7,E$5="Férié")</formula>
    </cfRule>
    <cfRule type="expression" dxfId="193" priority="34" stopIfTrue="1">
      <formula>E$5="CP Ferm LSE"</formula>
    </cfRule>
    <cfRule type="expression" dxfId="192" priority="35" stopIfTrue="1">
      <formula>E$5="RTT Direction"</formula>
    </cfRule>
  </conditionalFormatting>
  <conditionalFormatting sqref="G51">
    <cfRule type="expression" dxfId="191" priority="30" stopIfTrue="1">
      <formula>OR(WEEKDAY(G$4,2)=6,WEEKDAY(G$4,2)=7,G$5="Férié")</formula>
    </cfRule>
    <cfRule type="expression" dxfId="190" priority="31" stopIfTrue="1">
      <formula>G$5="CP Ferm LSE"</formula>
    </cfRule>
    <cfRule type="expression" dxfId="189" priority="32" stopIfTrue="1">
      <formula>G$5="RTT Direction"</formula>
    </cfRule>
  </conditionalFormatting>
  <conditionalFormatting sqref="H51">
    <cfRule type="expression" dxfId="188" priority="27" stopIfTrue="1">
      <formula>OR(WEEKDAY(G$4,2)=6,WEEKDAY(G$4,2)=7,G$5="Férié")</formula>
    </cfRule>
    <cfRule type="expression" dxfId="187" priority="28" stopIfTrue="1">
      <formula>G$5="CP Ferm LSE"</formula>
    </cfRule>
    <cfRule type="expression" dxfId="186" priority="29" stopIfTrue="1">
      <formula>G$5="RTT Direction"</formula>
    </cfRule>
  </conditionalFormatting>
  <conditionalFormatting sqref="BK6:BK51">
    <cfRule type="expression" dxfId="185" priority="24" stopIfTrue="1">
      <formula>OR(WEEKDAY(BK$4,2)=6,WEEKDAY(BK$4,2)=7,BK$5="Férié")</formula>
    </cfRule>
    <cfRule type="expression" dxfId="184" priority="25" stopIfTrue="1">
      <formula>BK$5="CP Ferm LSE"</formula>
    </cfRule>
    <cfRule type="expression" dxfId="183" priority="26" stopIfTrue="1">
      <formula>BK$5="RTT Direction"</formula>
    </cfRule>
  </conditionalFormatting>
  <conditionalFormatting sqref="BL6:BL51">
    <cfRule type="expression" dxfId="182" priority="21" stopIfTrue="1">
      <formula>OR(WEEKDAY(BK$4,2)=6,WEEKDAY(BK$4,2)=7,BK$5="Férié")</formula>
    </cfRule>
    <cfRule type="expression" dxfId="181" priority="22" stopIfTrue="1">
      <formula>BK$5="CP Ferm LSE"</formula>
    </cfRule>
    <cfRule type="expression" dxfId="180" priority="23" stopIfTrue="1">
      <formula>BK$5="RTT Direction"</formula>
    </cfRule>
  </conditionalFormatting>
  <conditionalFormatting sqref="BK4:BL4">
    <cfRule type="expression" dxfId="179" priority="20" stopIfTrue="1">
      <formula>OR(WEEKDAY(BK$4,2)=6,WEEKDAY(BK$4,2)=7)</formula>
    </cfRule>
  </conditionalFormatting>
  <conditionalFormatting sqref="BM6:BM51">
    <cfRule type="expression" dxfId="178" priority="17" stopIfTrue="1">
      <formula>OR(WEEKDAY(BM$4,2)=6,WEEKDAY(BM$4,2)=7,BM$5="Férié")</formula>
    </cfRule>
    <cfRule type="expression" dxfId="177" priority="18" stopIfTrue="1">
      <formula>BM$5="CP Ferm LSE"</formula>
    </cfRule>
    <cfRule type="expression" dxfId="176" priority="19" stopIfTrue="1">
      <formula>BM$5="RTT Direction"</formula>
    </cfRule>
  </conditionalFormatting>
  <conditionalFormatting sqref="BN6:BN51">
    <cfRule type="expression" dxfId="175" priority="14" stopIfTrue="1">
      <formula>OR(WEEKDAY(BM$4,2)=6,WEEKDAY(BM$4,2)=7,BM$5="Férié")</formula>
    </cfRule>
    <cfRule type="expression" dxfId="174" priority="15" stopIfTrue="1">
      <formula>BM$5="CP Ferm LSE"</formula>
    </cfRule>
    <cfRule type="expression" dxfId="173" priority="16" stopIfTrue="1">
      <formula>BM$5="RTT Direction"</formula>
    </cfRule>
  </conditionalFormatting>
  <conditionalFormatting sqref="BM4:BN4">
    <cfRule type="expression" dxfId="172" priority="13" stopIfTrue="1">
      <formula>OR(WEEKDAY(BM$4,2)=6,WEEKDAY(BM$4,2)=7)</formula>
    </cfRule>
  </conditionalFormatting>
  <conditionalFormatting sqref="E6:E10 E12:E43">
    <cfRule type="expression" dxfId="171" priority="10" stopIfTrue="1">
      <formula>OR(WEEKDAY(E$4,2)=6,WEEKDAY(E$4,2)=7,E$5="Férié")</formula>
    </cfRule>
    <cfRule type="expression" dxfId="170" priority="11" stopIfTrue="1">
      <formula>E$5="CP Ferm LSE"</formula>
    </cfRule>
    <cfRule type="expression" dxfId="169" priority="12" stopIfTrue="1">
      <formula>E$5="RTT Direction"</formula>
    </cfRule>
  </conditionalFormatting>
  <conditionalFormatting sqref="F6:F10 F12:F43">
    <cfRule type="expression" dxfId="168" priority="7" stopIfTrue="1">
      <formula>OR(WEEKDAY(E$4,2)=6,WEEKDAY(E$4,2)=7,E$5="Férié")</formula>
    </cfRule>
    <cfRule type="expression" dxfId="167" priority="8" stopIfTrue="1">
      <formula>E$5="CP Ferm LSE"</formula>
    </cfRule>
    <cfRule type="expression" dxfId="166" priority="9" stopIfTrue="1">
      <formula>E$5="RTT Direction"</formula>
    </cfRule>
  </conditionalFormatting>
  <conditionalFormatting sqref="E11">
    <cfRule type="expression" dxfId="165" priority="4" stopIfTrue="1">
      <formula>OR(WEEKDAY(E$4,2)=6,WEEKDAY(E$4,2)=7,E$5="Férié")</formula>
    </cfRule>
    <cfRule type="expression" dxfId="164" priority="5" stopIfTrue="1">
      <formula>E$5="CP Ferm LSE"</formula>
    </cfRule>
    <cfRule type="expression" dxfId="163" priority="6" stopIfTrue="1">
      <formula>E$5="RTT Direction"</formula>
    </cfRule>
  </conditionalFormatting>
  <conditionalFormatting sqref="F11">
    <cfRule type="expression" dxfId="162" priority="1" stopIfTrue="1">
      <formula>OR(WEEKDAY(E$4,2)=6,WEEKDAY(E$4,2)=7,E$5="Férié")</formula>
    </cfRule>
    <cfRule type="expression" dxfId="161" priority="2" stopIfTrue="1">
      <formula>E$5="CP Ferm LSE"</formula>
    </cfRule>
    <cfRule type="expression" dxfId="160" priority="3" stopIfTrue="1">
      <formula>E$5="RTT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N51"/>
    <dataValidation type="list" allowBlank="1" showInputMessage="1" showErrorMessage="1" sqref="E5:BN5">
      <formula1>"Férié,RTT Direction,CP Ferm LSE"</formula1>
    </dataValidation>
  </dataValidations>
  <pageMargins left="0.78740157499999996" right="0.78740157499999996" top="0.984251969" bottom="0.984251969" header="0.4921259845" footer="0.4921259845"/>
  <pageSetup paperSize="9" orientation="portrait" r:id="rId3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N51"/>
  <sheetViews>
    <sheetView showGridLines="0" showZeros="0" showRuler="0" zoomScale="80" zoomScaleNormal="70" workbookViewId="0">
      <pane xSplit="4" ySplit="5" topLeftCell="W6" activePane="bottomRight" state="frozenSplit"/>
      <selection pane="topRight" activeCell="E1" sqref="E1"/>
      <selection pane="bottomLeft" activeCell="A6" sqref="A6"/>
      <selection pane="bottomRight" activeCell="X1" sqref="X1"/>
    </sheetView>
  </sheetViews>
  <sheetFormatPr baseColWidth="10" defaultColWidth="11.42578125" defaultRowHeight="12.75"/>
  <cols>
    <col min="1" max="1" width="4.7109375" style="648"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DATE(2016,4,1)</f>
        <v>42461</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648"/>
      <c r="P2" s="648"/>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row>
    <row r="4" spans="1:64" ht="23.25">
      <c r="B4" s="30"/>
      <c r="C4" s="30"/>
      <c r="D4" s="31"/>
      <c r="E4" s="683">
        <f>B1</f>
        <v>42461</v>
      </c>
      <c r="F4" s="683"/>
      <c r="G4" s="683">
        <f>E4+1</f>
        <v>42462</v>
      </c>
      <c r="H4" s="683"/>
      <c r="I4" s="683">
        <f>G4+1</f>
        <v>42463</v>
      </c>
      <c r="J4" s="683"/>
      <c r="K4" s="683">
        <f>I4+1</f>
        <v>42464</v>
      </c>
      <c r="L4" s="683"/>
      <c r="M4" s="683">
        <f>K4+1</f>
        <v>42465</v>
      </c>
      <c r="N4" s="683"/>
      <c r="O4" s="683">
        <f>M4+1</f>
        <v>42466</v>
      </c>
      <c r="P4" s="683"/>
      <c r="Q4" s="683">
        <f>O4+1</f>
        <v>42467</v>
      </c>
      <c r="R4" s="683"/>
      <c r="S4" s="683">
        <f>Q4+1</f>
        <v>42468</v>
      </c>
      <c r="T4" s="683"/>
      <c r="U4" s="683">
        <f>S4+1</f>
        <v>42469</v>
      </c>
      <c r="V4" s="683"/>
      <c r="W4" s="683">
        <f>U4+1</f>
        <v>42470</v>
      </c>
      <c r="X4" s="683"/>
      <c r="Y4" s="683">
        <f>W4+1</f>
        <v>42471</v>
      </c>
      <c r="Z4" s="683"/>
      <c r="AA4" s="683">
        <f>Y4+1</f>
        <v>42472</v>
      </c>
      <c r="AB4" s="683"/>
      <c r="AC4" s="683">
        <f>AA4+1</f>
        <v>42473</v>
      </c>
      <c r="AD4" s="683"/>
      <c r="AE4" s="683">
        <f>AC4+1</f>
        <v>42474</v>
      </c>
      <c r="AF4" s="683"/>
      <c r="AG4" s="683">
        <f>AE4+1</f>
        <v>42475</v>
      </c>
      <c r="AH4" s="683"/>
      <c r="AI4" s="683">
        <f>AG4+1</f>
        <v>42476</v>
      </c>
      <c r="AJ4" s="683"/>
      <c r="AK4" s="683">
        <f>AI4+1</f>
        <v>42477</v>
      </c>
      <c r="AL4" s="683"/>
      <c r="AM4" s="683">
        <f>AK4+1</f>
        <v>42478</v>
      </c>
      <c r="AN4" s="683"/>
      <c r="AO4" s="683">
        <f>AM4+1</f>
        <v>42479</v>
      </c>
      <c r="AP4" s="683"/>
      <c r="AQ4" s="683">
        <f>AO4+1</f>
        <v>42480</v>
      </c>
      <c r="AR4" s="683"/>
      <c r="AS4" s="683">
        <f>AQ4+1</f>
        <v>42481</v>
      </c>
      <c r="AT4" s="683"/>
      <c r="AU4" s="683">
        <f>AS4+1</f>
        <v>42482</v>
      </c>
      <c r="AV4" s="683"/>
      <c r="AW4" s="683">
        <f>AU4+1</f>
        <v>42483</v>
      </c>
      <c r="AX4" s="683"/>
      <c r="AY4" s="683">
        <f>AW4+1</f>
        <v>42484</v>
      </c>
      <c r="AZ4" s="683"/>
      <c r="BA4" s="683">
        <f>AY4+1</f>
        <v>42485</v>
      </c>
      <c r="BB4" s="683"/>
      <c r="BC4" s="683">
        <f>BA4+1</f>
        <v>42486</v>
      </c>
      <c r="BD4" s="683"/>
      <c r="BE4" s="683">
        <f>BC4+1</f>
        <v>42487</v>
      </c>
      <c r="BF4" s="683"/>
      <c r="BG4" s="683">
        <f>BE4+1</f>
        <v>42488</v>
      </c>
      <c r="BH4" s="683"/>
      <c r="BI4" s="683">
        <f>BG4+1</f>
        <v>42489</v>
      </c>
      <c r="BJ4" s="683"/>
      <c r="BK4" s="683">
        <f>BI4+1</f>
        <v>42490</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3"/>
      <c r="F6" s="8"/>
      <c r="G6" s="13"/>
      <c r="H6" s="8"/>
      <c r="I6" s="13"/>
      <c r="J6" s="8"/>
      <c r="K6" s="118" t="s">
        <v>42</v>
      </c>
      <c r="L6" s="119" t="s">
        <v>42</v>
      </c>
      <c r="M6" s="118" t="s">
        <v>42</v>
      </c>
      <c r="N6" s="119" t="s">
        <v>42</v>
      </c>
      <c r="O6" s="118" t="s">
        <v>42</v>
      </c>
      <c r="P6" s="119" t="s">
        <v>42</v>
      </c>
      <c r="Q6" s="118" t="s">
        <v>42</v>
      </c>
      <c r="R6" s="119" t="s">
        <v>42</v>
      </c>
      <c r="S6" s="118" t="s">
        <v>42</v>
      </c>
      <c r="T6" s="119" t="s">
        <v>42</v>
      </c>
      <c r="U6" s="13"/>
      <c r="V6" s="8"/>
      <c r="W6" s="13"/>
      <c r="X6" s="8"/>
      <c r="Y6" s="13"/>
      <c r="Z6" s="8"/>
      <c r="AA6" s="13"/>
      <c r="AB6" s="8"/>
      <c r="AC6" s="13"/>
      <c r="AD6" s="8"/>
      <c r="AE6" s="13"/>
      <c r="AF6" s="8"/>
      <c r="AG6" s="106"/>
      <c r="AH6" s="106"/>
      <c r="AI6" s="13"/>
      <c r="AJ6" s="8"/>
      <c r="AK6" s="13"/>
      <c r="AL6" s="8"/>
      <c r="AM6" s="13"/>
      <c r="AN6" s="8"/>
      <c r="AO6" s="13"/>
      <c r="AP6" s="8"/>
      <c r="AQ6" s="13"/>
      <c r="AR6" s="8"/>
      <c r="AS6" s="13"/>
      <c r="AT6" s="8"/>
      <c r="AU6" s="13"/>
      <c r="AV6" s="8"/>
      <c r="AW6" s="13"/>
      <c r="AX6" s="8"/>
      <c r="AY6" s="13"/>
      <c r="AZ6" s="8"/>
      <c r="BA6" s="13"/>
      <c r="BB6" s="8"/>
      <c r="BC6" s="13"/>
      <c r="BD6" s="8"/>
      <c r="BE6" s="13"/>
      <c r="BF6" s="8"/>
      <c r="BG6" s="13"/>
      <c r="BH6" s="8"/>
      <c r="BI6" s="13"/>
      <c r="BJ6" s="8"/>
      <c r="BK6" s="13"/>
      <c r="BL6" s="8"/>
    </row>
    <row r="7" spans="1:64" ht="51.95" customHeight="1" thickBot="1">
      <c r="A7" s="36"/>
      <c r="B7" s="37" t="s">
        <v>20</v>
      </c>
      <c r="C7" s="38" t="s">
        <v>15</v>
      </c>
      <c r="D7" s="39" t="s">
        <v>75</v>
      </c>
      <c r="E7" s="13"/>
      <c r="F7" s="8"/>
      <c r="G7" s="13"/>
      <c r="H7" s="8"/>
      <c r="I7" s="13"/>
      <c r="J7" s="8"/>
      <c r="K7" s="13"/>
      <c r="L7" s="8"/>
      <c r="M7" s="13"/>
      <c r="N7" s="8"/>
      <c r="O7" s="13"/>
      <c r="P7" s="8"/>
      <c r="Q7" s="13"/>
      <c r="R7" s="8"/>
      <c r="S7" s="13"/>
      <c r="T7" s="8"/>
      <c r="U7" s="13"/>
      <c r="V7" s="8"/>
      <c r="W7" s="13"/>
      <c r="X7" s="8"/>
      <c r="Y7" s="13"/>
      <c r="Z7" s="8"/>
      <c r="AA7" s="13"/>
      <c r="AB7" s="8"/>
      <c r="AC7" s="13"/>
      <c r="AD7" s="8"/>
      <c r="AE7" s="13"/>
      <c r="AF7" s="8"/>
      <c r="AG7" s="13"/>
      <c r="AH7" s="8"/>
      <c r="AI7" s="13"/>
      <c r="AJ7" s="8"/>
      <c r="AK7" s="13"/>
      <c r="AL7" s="8"/>
      <c r="AM7" s="13"/>
      <c r="AN7" s="8"/>
      <c r="AO7" s="13"/>
      <c r="AP7" s="8"/>
      <c r="AQ7" s="13"/>
      <c r="AR7" s="8"/>
      <c r="AS7" s="13"/>
      <c r="AT7" s="8"/>
      <c r="AU7" s="13"/>
      <c r="AV7" s="8"/>
      <c r="AW7" s="13"/>
      <c r="AX7" s="8"/>
      <c r="AY7" s="13"/>
      <c r="AZ7" s="8"/>
      <c r="BA7" s="13"/>
      <c r="BB7" s="8"/>
      <c r="BC7" s="13"/>
      <c r="BD7" s="8"/>
      <c r="BE7" s="13"/>
      <c r="BF7" s="8"/>
      <c r="BG7" s="13"/>
      <c r="BH7" s="8"/>
      <c r="BI7" s="13"/>
      <c r="BJ7" s="8"/>
      <c r="BK7" s="13"/>
      <c r="BL7" s="8"/>
    </row>
    <row r="8" spans="1:64" ht="51.95" customHeight="1" thickBot="1">
      <c r="A8" s="36"/>
      <c r="B8" s="37" t="s">
        <v>22</v>
      </c>
      <c r="C8" s="38" t="s">
        <v>15</v>
      </c>
      <c r="D8" s="39" t="s">
        <v>23</v>
      </c>
      <c r="E8" s="13"/>
      <c r="F8" s="8"/>
      <c r="G8" s="13"/>
      <c r="H8" s="8"/>
      <c r="I8" s="13"/>
      <c r="J8" s="8"/>
      <c r="K8" s="118" t="s">
        <v>42</v>
      </c>
      <c r="L8" s="119" t="s">
        <v>42</v>
      </c>
      <c r="M8" s="13"/>
      <c r="N8" s="8"/>
      <c r="O8" s="13"/>
      <c r="P8" s="8"/>
      <c r="Q8" s="13"/>
      <c r="R8" s="8"/>
      <c r="S8" s="13"/>
      <c r="T8" s="8"/>
      <c r="U8" s="13"/>
      <c r="V8" s="8"/>
      <c r="W8" s="13"/>
      <c r="X8" s="8"/>
      <c r="Y8" s="13"/>
      <c r="Z8" s="8"/>
      <c r="AA8" s="13"/>
      <c r="AB8" s="8"/>
      <c r="AC8" s="13"/>
      <c r="AD8" s="8"/>
      <c r="AE8" s="13"/>
      <c r="AF8" s="8"/>
      <c r="AG8" s="13"/>
      <c r="AH8" s="8"/>
      <c r="AI8" s="13"/>
      <c r="AJ8" s="8"/>
      <c r="AK8" s="13"/>
      <c r="AL8" s="8"/>
      <c r="AM8" s="13"/>
      <c r="AN8" s="8"/>
      <c r="AO8" s="13"/>
      <c r="AP8" s="8"/>
      <c r="AQ8" s="13"/>
      <c r="AR8" s="8"/>
      <c r="AS8" s="13"/>
      <c r="AT8" s="8"/>
      <c r="AU8" s="13"/>
      <c r="AV8" s="8"/>
      <c r="AW8" s="13"/>
      <c r="AX8" s="8"/>
      <c r="AY8" s="13"/>
      <c r="AZ8" s="8"/>
      <c r="BA8" s="13"/>
      <c r="BB8" s="8"/>
      <c r="BC8" s="13"/>
      <c r="BD8" s="8"/>
      <c r="BE8" s="13"/>
      <c r="BF8" s="8"/>
      <c r="BG8" s="13"/>
      <c r="BH8" s="8"/>
      <c r="BI8" s="13"/>
      <c r="BJ8" s="8"/>
      <c r="BK8" s="13"/>
      <c r="BL8" s="8"/>
    </row>
    <row r="9" spans="1:64" ht="51.95" customHeight="1" thickBot="1">
      <c r="A9" s="36"/>
      <c r="B9" s="37" t="s">
        <v>26</v>
      </c>
      <c r="C9" s="38" t="s">
        <v>15</v>
      </c>
      <c r="D9" s="39" t="s">
        <v>27</v>
      </c>
      <c r="E9" s="13"/>
      <c r="F9" s="8"/>
      <c r="G9" s="13"/>
      <c r="H9" s="8"/>
      <c r="I9" s="13"/>
      <c r="J9" s="8"/>
      <c r="K9" s="13"/>
      <c r="L9" s="8"/>
      <c r="M9" s="13"/>
      <c r="N9" s="8"/>
      <c r="O9" s="13"/>
      <c r="P9" s="8"/>
      <c r="Q9" s="13"/>
      <c r="R9" s="8"/>
      <c r="S9" s="13"/>
      <c r="T9" s="8"/>
      <c r="U9" s="13"/>
      <c r="V9" s="8"/>
      <c r="W9" s="13"/>
      <c r="X9" s="8"/>
      <c r="Y9" s="86" t="s">
        <v>42</v>
      </c>
      <c r="Z9" s="86" t="s">
        <v>42</v>
      </c>
      <c r="AA9" s="86" t="s">
        <v>42</v>
      </c>
      <c r="AB9" s="86" t="s">
        <v>42</v>
      </c>
      <c r="AC9" s="86" t="s">
        <v>42</v>
      </c>
      <c r="AD9" s="86" t="s">
        <v>42</v>
      </c>
      <c r="AE9" s="86" t="s">
        <v>42</v>
      </c>
      <c r="AF9" s="86" t="s">
        <v>42</v>
      </c>
      <c r="AG9" s="86" t="s">
        <v>42</v>
      </c>
      <c r="AH9" s="86" t="s">
        <v>42</v>
      </c>
      <c r="AI9" s="13"/>
      <c r="AJ9" s="8"/>
      <c r="AK9" s="13"/>
      <c r="AL9" s="8"/>
      <c r="AM9" s="13"/>
      <c r="AN9" s="8"/>
      <c r="AO9" s="13"/>
      <c r="AP9" s="8"/>
      <c r="AQ9" s="13"/>
      <c r="AR9" s="8"/>
      <c r="AS9" s="13"/>
      <c r="AT9" s="8"/>
      <c r="AU9" s="13"/>
      <c r="AV9" s="8"/>
      <c r="AW9" s="13"/>
      <c r="AX9" s="8"/>
      <c r="AY9" s="13"/>
      <c r="AZ9" s="8"/>
      <c r="BA9" s="13"/>
      <c r="BB9" s="8"/>
      <c r="BC9" s="13"/>
      <c r="BD9" s="8"/>
      <c r="BE9" s="13"/>
      <c r="BF9" s="8"/>
      <c r="BG9" s="13"/>
      <c r="BH9" s="8"/>
      <c r="BI9" s="13"/>
      <c r="BJ9" s="8"/>
      <c r="BK9" s="13"/>
      <c r="BL9" s="8"/>
    </row>
    <row r="10" spans="1:64" ht="51.95" customHeight="1" thickBot="1">
      <c r="A10" s="36"/>
      <c r="B10" s="47" t="s">
        <v>68</v>
      </c>
      <c r="C10" s="38" t="s">
        <v>15</v>
      </c>
      <c r="D10" s="39" t="s">
        <v>28</v>
      </c>
      <c r="E10" s="162"/>
      <c r="F10" s="213"/>
      <c r="G10" s="162"/>
      <c r="H10" s="213"/>
      <c r="I10" s="162"/>
      <c r="J10" s="213"/>
      <c r="K10" s="162"/>
      <c r="L10" s="213"/>
      <c r="M10" s="162"/>
      <c r="N10" s="213"/>
      <c r="O10" s="162"/>
      <c r="P10" s="213"/>
      <c r="Q10" s="162"/>
      <c r="R10" s="213"/>
      <c r="S10" s="162"/>
      <c r="T10" s="213"/>
      <c r="U10" s="13"/>
      <c r="V10" s="8"/>
      <c r="W10" s="13"/>
      <c r="X10" s="8"/>
      <c r="Y10" s="13"/>
      <c r="Z10" s="8"/>
      <c r="AA10" s="13"/>
      <c r="AB10" s="8"/>
      <c r="AC10" s="13"/>
      <c r="AD10" s="8"/>
      <c r="AE10" s="13"/>
      <c r="AF10" s="8"/>
      <c r="AG10" s="13"/>
      <c r="AH10" s="8"/>
      <c r="AI10" s="13"/>
      <c r="AJ10" s="8"/>
      <c r="AK10" s="13"/>
      <c r="AL10" s="8"/>
      <c r="AM10" s="13"/>
      <c r="AN10" s="8"/>
      <c r="AO10" s="13"/>
      <c r="AP10" s="8"/>
      <c r="AQ10" s="13"/>
      <c r="AR10" s="8"/>
      <c r="AS10" s="13"/>
      <c r="AT10" s="8"/>
      <c r="AU10" s="13"/>
      <c r="AV10" s="8"/>
      <c r="AW10" s="13"/>
      <c r="AX10" s="8"/>
      <c r="AY10" s="13"/>
      <c r="AZ10" s="8"/>
      <c r="BA10" s="13"/>
      <c r="BB10" s="8"/>
      <c r="BC10" s="13"/>
      <c r="BD10" s="8"/>
      <c r="BE10" s="13"/>
      <c r="BF10" s="8"/>
      <c r="BG10" s="13"/>
      <c r="BH10" s="8"/>
      <c r="BI10" s="13"/>
      <c r="BJ10" s="8"/>
      <c r="BK10" s="13"/>
      <c r="BL10" s="8"/>
    </row>
    <row r="11" spans="1:64" ht="51.95" customHeight="1" thickBot="1">
      <c r="A11" s="36"/>
      <c r="B11" s="37" t="s">
        <v>20</v>
      </c>
      <c r="C11" s="38" t="s">
        <v>15</v>
      </c>
      <c r="D11" s="48" t="s">
        <v>29</v>
      </c>
      <c r="E11" s="13"/>
      <c r="F11" s="8"/>
      <c r="G11" s="13"/>
      <c r="H11" s="8"/>
      <c r="I11" s="13"/>
      <c r="J11" s="8"/>
      <c r="K11" s="680" t="s">
        <v>25</v>
      </c>
      <c r="L11" s="72" t="s">
        <v>3532</v>
      </c>
      <c r="M11" s="72" t="s">
        <v>3532</v>
      </c>
      <c r="N11" s="72" t="s">
        <v>3532</v>
      </c>
      <c r="O11" s="72" t="s">
        <v>3532</v>
      </c>
      <c r="P11" s="79" t="s">
        <v>25</v>
      </c>
      <c r="Q11" s="13"/>
      <c r="R11" s="8"/>
      <c r="S11" s="13"/>
      <c r="T11" s="8"/>
      <c r="U11" s="13"/>
      <c r="V11" s="8"/>
      <c r="W11" s="13"/>
      <c r="X11" s="8"/>
      <c r="Y11" s="13"/>
      <c r="Z11" s="8"/>
      <c r="AA11" s="13"/>
      <c r="AB11" s="8"/>
      <c r="AC11" s="13"/>
      <c r="AD11" s="8"/>
      <c r="AE11" s="13"/>
      <c r="AF11" s="8"/>
      <c r="AG11" s="13"/>
      <c r="AH11" s="8"/>
      <c r="AI11" s="13"/>
      <c r="AJ11" s="8"/>
      <c r="AK11" s="13"/>
      <c r="AL11" s="8"/>
      <c r="AM11" s="13"/>
      <c r="AN11" s="8"/>
      <c r="AO11" s="13"/>
      <c r="AP11" s="8"/>
      <c r="AQ11" s="13"/>
      <c r="AR11" s="8"/>
      <c r="AS11" s="13"/>
      <c r="AT11" s="8"/>
      <c r="AU11" s="13"/>
      <c r="AV11" s="8"/>
      <c r="AW11" s="13"/>
      <c r="AX11" s="8"/>
      <c r="AY11" s="13"/>
      <c r="AZ11" s="8"/>
      <c r="BA11" s="13"/>
      <c r="BB11" s="8"/>
      <c r="BC11" s="13"/>
      <c r="BD11" s="8"/>
      <c r="BE11" s="13"/>
      <c r="BF11" s="8"/>
      <c r="BG11" s="13"/>
      <c r="BH11" s="8"/>
      <c r="BI11" s="13"/>
      <c r="BJ11" s="8"/>
      <c r="BK11" s="13"/>
      <c r="BL11" s="8"/>
    </row>
    <row r="12" spans="1:64" ht="51.95" customHeight="1" thickBot="1">
      <c r="A12" s="36"/>
      <c r="B12" s="37" t="s">
        <v>20</v>
      </c>
      <c r="C12" s="38" t="s">
        <v>74</v>
      </c>
      <c r="D12" s="235" t="s">
        <v>2682</v>
      </c>
      <c r="E12" s="13"/>
      <c r="F12" s="8"/>
      <c r="G12" s="13"/>
      <c r="H12" s="8"/>
      <c r="I12" s="13"/>
      <c r="J12" s="8"/>
      <c r="K12" s="13"/>
      <c r="L12" s="8"/>
      <c r="M12" s="13"/>
      <c r="N12" s="8"/>
      <c r="O12" s="13"/>
      <c r="P12" s="8"/>
      <c r="Q12" s="13"/>
      <c r="R12" s="8"/>
      <c r="S12" s="13"/>
      <c r="T12" s="8"/>
      <c r="U12" s="13"/>
      <c r="V12" s="8"/>
      <c r="W12" s="13"/>
      <c r="X12" s="8"/>
      <c r="Y12" s="13"/>
      <c r="Z12" s="8"/>
      <c r="AA12" s="13"/>
      <c r="AB12" s="8"/>
      <c r="AC12" s="13"/>
      <c r="AD12" s="8"/>
      <c r="AE12" s="13"/>
      <c r="AF12" s="8"/>
      <c r="AG12" s="13"/>
      <c r="AH12" s="8"/>
      <c r="AI12" s="13"/>
      <c r="AJ12" s="8"/>
      <c r="AK12" s="13"/>
      <c r="AL12" s="8"/>
      <c r="AM12" s="13"/>
      <c r="AN12" s="8"/>
      <c r="AO12" s="13"/>
      <c r="AP12" s="8"/>
      <c r="AQ12" s="13"/>
      <c r="AR12" s="8"/>
      <c r="AS12" s="13"/>
      <c r="AT12" s="8"/>
      <c r="AU12" s="13"/>
      <c r="AV12" s="8"/>
      <c r="AW12" s="13"/>
      <c r="AX12" s="8"/>
      <c r="AY12" s="13"/>
      <c r="AZ12" s="8"/>
      <c r="BA12" s="13"/>
      <c r="BB12" s="8"/>
      <c r="BC12" s="13"/>
      <c r="BD12" s="8"/>
      <c r="BE12" s="13"/>
      <c r="BF12" s="8"/>
      <c r="BG12" s="13"/>
      <c r="BH12" s="8"/>
      <c r="BI12" s="13"/>
      <c r="BJ12" s="8"/>
      <c r="BK12" s="13"/>
      <c r="BL12" s="8"/>
    </row>
    <row r="13" spans="1:64" ht="51.95" customHeight="1" thickBot="1">
      <c r="A13" s="36" t="s">
        <v>31</v>
      </c>
      <c r="B13" s="37" t="s">
        <v>14</v>
      </c>
      <c r="C13" s="38" t="s">
        <v>15</v>
      </c>
      <c r="D13" s="48" t="s">
        <v>32</v>
      </c>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13"/>
      <c r="AF13" s="8"/>
      <c r="AG13" s="13"/>
      <c r="AH13" s="8"/>
      <c r="AI13" s="13"/>
      <c r="AJ13" s="8"/>
      <c r="AK13" s="13"/>
      <c r="AL13" s="8"/>
      <c r="AM13" s="13"/>
      <c r="AN13" s="8"/>
      <c r="AO13" s="13"/>
      <c r="AP13" s="8"/>
      <c r="AQ13" s="13"/>
      <c r="AR13" s="8"/>
      <c r="AS13" s="13"/>
      <c r="AT13" s="8"/>
      <c r="AU13" s="13"/>
      <c r="AV13" s="8"/>
      <c r="AW13" s="13"/>
      <c r="AX13" s="8"/>
      <c r="AY13" s="13"/>
      <c r="AZ13" s="8"/>
      <c r="BA13" s="13"/>
      <c r="BB13" s="8"/>
      <c r="BC13" s="13"/>
      <c r="BD13" s="8"/>
      <c r="BE13" s="13"/>
      <c r="BF13" s="8"/>
      <c r="BG13" s="13"/>
      <c r="BH13" s="8"/>
      <c r="BI13" s="13"/>
      <c r="BJ13" s="8"/>
      <c r="BK13" s="13"/>
      <c r="BL13" s="8"/>
    </row>
    <row r="14" spans="1:64" ht="51.95" customHeight="1" thickBot="1">
      <c r="A14" s="36"/>
      <c r="B14" s="37" t="s">
        <v>14</v>
      </c>
      <c r="C14" s="38" t="s">
        <v>15</v>
      </c>
      <c r="D14" s="48" t="s">
        <v>33</v>
      </c>
      <c r="E14" s="13"/>
      <c r="F14" s="8"/>
      <c r="G14" s="13"/>
      <c r="H14" s="8"/>
      <c r="I14" s="13"/>
      <c r="J14" s="8"/>
      <c r="K14" s="13"/>
      <c r="L14" s="8"/>
      <c r="M14" s="13"/>
      <c r="N14" s="8"/>
      <c r="O14" s="13"/>
      <c r="P14" s="8"/>
      <c r="Q14" s="13"/>
      <c r="R14" s="8"/>
      <c r="S14" s="13"/>
      <c r="T14" s="8"/>
      <c r="U14" s="13"/>
      <c r="V14" s="8"/>
      <c r="W14" s="13"/>
      <c r="X14" s="8"/>
      <c r="Y14" s="13"/>
      <c r="Z14" s="8"/>
      <c r="AA14" s="13"/>
      <c r="AB14" s="8"/>
      <c r="AC14" s="13"/>
      <c r="AD14" s="8"/>
      <c r="AE14" s="13"/>
      <c r="AF14" s="8"/>
      <c r="AG14" s="13"/>
      <c r="AH14" s="8"/>
      <c r="AI14" s="13"/>
      <c r="AJ14" s="8"/>
      <c r="AK14" s="13"/>
      <c r="AL14" s="8"/>
      <c r="AM14" s="13"/>
      <c r="AN14" s="8"/>
      <c r="AO14" s="13"/>
      <c r="AP14" s="8"/>
      <c r="AQ14" s="13"/>
      <c r="AR14" s="8"/>
      <c r="AS14" s="13"/>
      <c r="AT14" s="8"/>
      <c r="AU14" s="13"/>
      <c r="AV14" s="8"/>
      <c r="AW14" s="13"/>
      <c r="AX14" s="8"/>
      <c r="AY14" s="13"/>
      <c r="AZ14" s="8"/>
      <c r="BA14" s="13"/>
      <c r="BB14" s="8"/>
      <c r="BC14" s="13"/>
      <c r="BD14" s="8"/>
      <c r="BE14" s="13"/>
      <c r="BF14" s="8"/>
      <c r="BG14" s="13"/>
      <c r="BH14" s="8"/>
      <c r="BI14" s="13"/>
      <c r="BJ14" s="8"/>
      <c r="BK14" s="13"/>
      <c r="BL14" s="8"/>
    </row>
    <row r="15" spans="1:64" ht="51.95" customHeight="1" thickBot="1">
      <c r="A15" s="36"/>
      <c r="B15" s="37" t="s">
        <v>20</v>
      </c>
      <c r="C15" s="38" t="s">
        <v>15</v>
      </c>
      <c r="D15" s="39" t="s">
        <v>54</v>
      </c>
      <c r="E15" s="13"/>
      <c r="F15" s="8"/>
      <c r="G15" s="13"/>
      <c r="H15" s="8"/>
      <c r="I15" s="13"/>
      <c r="J15" s="8"/>
      <c r="K15" s="13"/>
      <c r="L15" s="8"/>
      <c r="M15" s="13"/>
      <c r="N15" s="8"/>
      <c r="O15" s="13"/>
      <c r="P15" s="8"/>
      <c r="Q15" s="13"/>
      <c r="R15" s="8"/>
      <c r="S15" s="13"/>
      <c r="T15" s="8"/>
      <c r="U15" s="13"/>
      <c r="V15" s="8"/>
      <c r="W15" s="13"/>
      <c r="X15" s="8"/>
      <c r="Y15" s="13"/>
      <c r="Z15" s="8"/>
      <c r="AA15" s="13"/>
      <c r="AB15" s="8"/>
      <c r="AC15" s="13"/>
      <c r="AD15" s="8"/>
      <c r="AE15" s="13"/>
      <c r="AF15" s="8"/>
      <c r="AG15" s="13"/>
      <c r="AH15" s="8"/>
      <c r="AI15" s="13"/>
      <c r="AJ15" s="8"/>
      <c r="AK15" s="13"/>
      <c r="AL15" s="8"/>
      <c r="AM15" s="13"/>
      <c r="AN15" s="8"/>
      <c r="AO15" s="13"/>
      <c r="AP15" s="8"/>
      <c r="AQ15" s="13"/>
      <c r="AR15" s="8"/>
      <c r="AS15" s="13"/>
      <c r="AT15" s="8"/>
      <c r="AU15" s="13"/>
      <c r="AV15" s="8"/>
      <c r="AW15" s="13"/>
      <c r="AX15" s="8"/>
      <c r="AY15" s="13"/>
      <c r="AZ15" s="8"/>
      <c r="BA15" s="13"/>
      <c r="BB15" s="8"/>
      <c r="BC15" s="13"/>
      <c r="BD15" s="8"/>
      <c r="BE15" s="13"/>
      <c r="BF15" s="8"/>
      <c r="BG15" s="13"/>
      <c r="BH15" s="8"/>
      <c r="BI15" s="13"/>
      <c r="BJ15" s="8"/>
      <c r="BK15" s="13"/>
      <c r="BL15" s="8"/>
    </row>
    <row r="16" spans="1:64" ht="51.95" customHeight="1" thickBot="1">
      <c r="A16" s="36"/>
      <c r="B16" s="37" t="s">
        <v>14</v>
      </c>
      <c r="C16" s="38" t="s">
        <v>15</v>
      </c>
      <c r="D16" s="39" t="s">
        <v>34</v>
      </c>
      <c r="E16" s="13"/>
      <c r="F16" s="8"/>
      <c r="G16" s="13"/>
      <c r="H16" s="8"/>
      <c r="I16" s="13"/>
      <c r="J16" s="8"/>
      <c r="K16" s="13"/>
      <c r="L16" s="8"/>
      <c r="M16" s="13"/>
      <c r="N16" s="8"/>
      <c r="O16" s="13"/>
      <c r="P16" s="8"/>
      <c r="Q16" s="13"/>
      <c r="R16" s="8"/>
      <c r="S16" s="13"/>
      <c r="T16" s="8"/>
      <c r="U16" s="13"/>
      <c r="V16" s="8"/>
      <c r="W16" s="13"/>
      <c r="X16" s="8"/>
      <c r="Y16" s="13"/>
      <c r="Z16" s="8"/>
      <c r="AA16" s="13"/>
      <c r="AB16" s="8"/>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c r="BK16" s="13"/>
      <c r="BL16" s="8"/>
    </row>
    <row r="17" spans="1:92" ht="51.95" customHeight="1" thickBot="1">
      <c r="A17" s="36"/>
      <c r="B17" s="37" t="s">
        <v>26</v>
      </c>
      <c r="C17" s="38" t="s">
        <v>15</v>
      </c>
      <c r="D17" s="39" t="s">
        <v>36</v>
      </c>
      <c r="E17" s="13"/>
      <c r="F17" s="8"/>
      <c r="G17" s="13"/>
      <c r="H17" s="8"/>
      <c r="I17" s="13"/>
      <c r="J17" s="8"/>
      <c r="K17" s="13"/>
      <c r="L17" s="8"/>
      <c r="M17" s="13"/>
      <c r="N17" s="8"/>
      <c r="O17" s="13"/>
      <c r="P17" s="8"/>
      <c r="Q17" s="13"/>
      <c r="R17" s="8"/>
      <c r="S17" s="13"/>
      <c r="T17" s="8"/>
      <c r="U17" s="13"/>
      <c r="V17" s="8"/>
      <c r="W17" s="13"/>
      <c r="X17" s="8"/>
      <c r="Y17" s="13"/>
      <c r="Z17" s="8"/>
      <c r="AA17" s="13"/>
      <c r="AB17" s="8"/>
      <c r="AC17" s="13"/>
      <c r="AD17" s="8"/>
      <c r="AE17" s="13"/>
      <c r="AF17" s="8"/>
      <c r="AG17" s="13"/>
      <c r="AH17" s="8"/>
      <c r="AI17" s="13"/>
      <c r="AJ17" s="8"/>
      <c r="AK17" s="13"/>
      <c r="AL17" s="8"/>
      <c r="AM17" s="13"/>
      <c r="AN17" s="8"/>
      <c r="AO17" s="104"/>
      <c r="AP17" s="105"/>
      <c r="AQ17" s="13"/>
      <c r="AR17" s="8"/>
      <c r="AS17" s="13"/>
      <c r="AT17" s="12"/>
      <c r="AU17" s="13"/>
      <c r="AV17" s="8"/>
      <c r="AW17" s="13"/>
      <c r="AX17" s="8"/>
      <c r="AY17" s="13"/>
      <c r="AZ17" s="8"/>
      <c r="BA17" s="13"/>
      <c r="BB17" s="8"/>
      <c r="BC17" s="13"/>
      <c r="BD17" s="8"/>
      <c r="BE17" s="13"/>
      <c r="BF17" s="8"/>
      <c r="BG17" s="13"/>
      <c r="BH17" s="8"/>
      <c r="BI17" s="13"/>
      <c r="BJ17" s="8"/>
      <c r="BK17" s="13"/>
      <c r="BL17" s="8"/>
    </row>
    <row r="18" spans="1:92" ht="51.95" customHeight="1" thickBot="1">
      <c r="A18" s="36"/>
      <c r="B18" s="37" t="s">
        <v>14</v>
      </c>
      <c r="C18" s="38" t="s">
        <v>15</v>
      </c>
      <c r="D18" s="39" t="s">
        <v>37</v>
      </c>
      <c r="E18" s="13"/>
      <c r="F18" s="8"/>
      <c r="G18" s="13"/>
      <c r="H18" s="8"/>
      <c r="I18" s="13"/>
      <c r="J18" s="8"/>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3"/>
      <c r="AL18" s="8"/>
      <c r="AM18" s="13"/>
      <c r="AN18" s="8"/>
      <c r="AO18" s="13"/>
      <c r="AP18" s="8"/>
      <c r="AQ18" s="13"/>
      <c r="AR18" s="8"/>
      <c r="AS18" s="13"/>
      <c r="AT18" s="12"/>
      <c r="AU18" s="13"/>
      <c r="AV18" s="8"/>
      <c r="AW18" s="13"/>
      <c r="AX18" s="8"/>
      <c r="AY18" s="13"/>
      <c r="AZ18" s="8"/>
      <c r="BA18" s="13"/>
      <c r="BB18" s="8"/>
      <c r="BC18" s="13"/>
      <c r="BD18" s="8"/>
      <c r="BE18" s="13"/>
      <c r="BF18" s="8"/>
      <c r="BG18" s="13"/>
      <c r="BH18" s="8"/>
      <c r="BI18" s="13"/>
      <c r="BJ18" s="8"/>
      <c r="BK18" s="13"/>
      <c r="BL18" s="8"/>
    </row>
    <row r="19" spans="1:92" ht="51.95" customHeight="1" thickBot="1">
      <c r="A19" s="36"/>
      <c r="B19" s="37" t="s">
        <v>14</v>
      </c>
      <c r="C19" s="38" t="s">
        <v>15</v>
      </c>
      <c r="D19" s="39" t="s">
        <v>39</v>
      </c>
      <c r="E19" s="13"/>
      <c r="F19" s="8"/>
      <c r="G19" s="13"/>
      <c r="H19" s="8"/>
      <c r="I19" s="13"/>
      <c r="J19" s="8"/>
      <c r="K19" s="13"/>
      <c r="L19" s="8"/>
      <c r="M19" s="13"/>
      <c r="N19" s="8"/>
      <c r="O19" s="13"/>
      <c r="P19" s="8"/>
      <c r="Q19" s="13"/>
      <c r="R19" s="8"/>
      <c r="S19" s="13"/>
      <c r="T19" s="8"/>
      <c r="U19" s="13"/>
      <c r="V19" s="8"/>
      <c r="W19" s="13"/>
      <c r="X19" s="8"/>
      <c r="Y19" s="13"/>
      <c r="Z19" s="8"/>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3"/>
      <c r="BF19" s="8"/>
      <c r="BG19" s="13"/>
      <c r="BH19" s="8"/>
      <c r="BI19" s="14"/>
      <c r="BJ19" s="9"/>
      <c r="BK19" s="14"/>
      <c r="BL19" s="9"/>
    </row>
    <row r="20" spans="1:92" ht="51.95" customHeight="1" thickBot="1">
      <c r="A20" s="36"/>
      <c r="B20" s="37" t="s">
        <v>14</v>
      </c>
      <c r="C20" s="38" t="s">
        <v>15</v>
      </c>
      <c r="D20" s="39" t="s">
        <v>2646</v>
      </c>
      <c r="E20" s="13"/>
      <c r="F20" s="8"/>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3"/>
      <c r="BL20" s="8"/>
    </row>
    <row r="21" spans="1:92" ht="51.95" customHeight="1" thickBot="1">
      <c r="A21" s="36"/>
      <c r="B21" s="37" t="s">
        <v>20</v>
      </c>
      <c r="C21" s="38" t="s">
        <v>40</v>
      </c>
      <c r="D21" s="39" t="s">
        <v>172</v>
      </c>
      <c r="E21" s="13"/>
      <c r="F21" s="8"/>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3"/>
      <c r="BF21" s="8"/>
      <c r="BG21" s="13"/>
      <c r="BH21" s="8"/>
      <c r="BI21" s="13"/>
      <c r="BJ21" s="8"/>
      <c r="BK21" s="13"/>
      <c r="BL21" s="8"/>
    </row>
    <row r="22" spans="1:92" s="247" customFormat="1" ht="51.95" customHeight="1" thickBot="1">
      <c r="A22" s="259"/>
      <c r="B22" s="260" t="s">
        <v>20</v>
      </c>
      <c r="C22" s="261" t="s">
        <v>40</v>
      </c>
      <c r="D22" s="262" t="s">
        <v>43</v>
      </c>
      <c r="E22" s="13"/>
      <c r="F22" s="8"/>
      <c r="G22" s="13"/>
      <c r="H22" s="8"/>
      <c r="I22" s="13"/>
      <c r="J22" s="8"/>
      <c r="K22" s="13"/>
      <c r="L22" s="8"/>
      <c r="M22" s="13"/>
      <c r="N22" s="8"/>
      <c r="O22" s="13"/>
      <c r="P22" s="8"/>
      <c r="Q22" s="13"/>
      <c r="R22" s="8"/>
      <c r="S22" s="13"/>
      <c r="T22" s="8"/>
      <c r="U22" s="13"/>
      <c r="V22" s="8"/>
      <c r="W22" s="13"/>
      <c r="X22" s="8"/>
      <c r="Y22" s="13"/>
      <c r="Z22" s="8"/>
      <c r="AA22" s="136"/>
      <c r="AB22" s="137"/>
      <c r="AC22" s="13"/>
      <c r="AD22" s="8"/>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row>
    <row r="23" spans="1:92" ht="51.95" customHeight="1" thickBot="1">
      <c r="A23" s="36"/>
      <c r="B23" s="37" t="s">
        <v>14</v>
      </c>
      <c r="C23" s="38" t="s">
        <v>40</v>
      </c>
      <c r="D23" s="39" t="s">
        <v>44</v>
      </c>
      <c r="E23" s="13"/>
      <c r="F23" s="8"/>
      <c r="G23" s="13"/>
      <c r="H23" s="8"/>
      <c r="I23" s="13"/>
      <c r="J23" s="8"/>
      <c r="K23" s="13"/>
      <c r="L23" s="8"/>
      <c r="M23" s="13"/>
      <c r="N23" s="8"/>
      <c r="O23" s="13"/>
      <c r="P23" s="8"/>
      <c r="Q23" s="13"/>
      <c r="R23" s="8"/>
      <c r="S23" s="13"/>
      <c r="T23" s="8"/>
      <c r="U23" s="13"/>
      <c r="V23" s="8"/>
      <c r="W23" s="13"/>
      <c r="X23" s="8"/>
      <c r="Y23" s="13"/>
      <c r="Z23" s="8"/>
      <c r="AA23" s="13"/>
      <c r="AB23" s="8"/>
      <c r="AC23" s="13"/>
      <c r="AD23" s="8"/>
      <c r="AE23" s="13"/>
      <c r="AF23" s="8"/>
      <c r="AG23" s="13"/>
      <c r="AH23" s="8"/>
      <c r="AI23" s="13"/>
      <c r="AJ23" s="8"/>
      <c r="AK23" s="13"/>
      <c r="AL23" s="8"/>
      <c r="AM23" s="13"/>
      <c r="AN23" s="8"/>
      <c r="AO23" s="13"/>
      <c r="AP23" s="8"/>
      <c r="AQ23" s="13"/>
      <c r="AR23" s="8"/>
      <c r="AS23" s="13"/>
      <c r="AT23" s="12"/>
      <c r="AU23" s="13"/>
      <c r="AV23" s="8"/>
      <c r="AW23" s="13"/>
      <c r="AX23" s="8"/>
      <c r="AY23" s="13"/>
      <c r="AZ23" s="8"/>
      <c r="BA23" s="13"/>
      <c r="BB23" s="8"/>
      <c r="BC23" s="13"/>
      <c r="BD23" s="8"/>
      <c r="BE23" s="13"/>
      <c r="BF23" s="8"/>
      <c r="BG23" s="13"/>
      <c r="BH23" s="8"/>
      <c r="BI23" s="13"/>
      <c r="BJ23" s="8"/>
      <c r="BK23" s="13"/>
      <c r="BL23" s="8"/>
    </row>
    <row r="24" spans="1:92" ht="51.95" customHeight="1" thickBot="1">
      <c r="A24" s="36"/>
      <c r="B24" s="37" t="s">
        <v>22</v>
      </c>
      <c r="C24" s="38" t="s">
        <v>40</v>
      </c>
      <c r="D24" s="39" t="s">
        <v>45</v>
      </c>
      <c r="E24" s="13"/>
      <c r="F24" s="8"/>
      <c r="G24" s="13"/>
      <c r="H24" s="8"/>
      <c r="I24" s="13"/>
      <c r="J24" s="8"/>
      <c r="K24" s="13"/>
      <c r="L24" s="8"/>
      <c r="M24" s="13"/>
      <c r="N24" s="8"/>
      <c r="O24" s="13"/>
      <c r="P24" s="8"/>
      <c r="Q24" s="13"/>
      <c r="R24" s="8"/>
      <c r="S24" s="118" t="s">
        <v>42</v>
      </c>
      <c r="T24" s="119" t="s">
        <v>42</v>
      </c>
      <c r="U24" s="13"/>
      <c r="V24" s="8"/>
      <c r="W24" s="13"/>
      <c r="X24" s="8"/>
      <c r="Y24" s="118" t="s">
        <v>42</v>
      </c>
      <c r="Z24" s="119" t="s">
        <v>42</v>
      </c>
      <c r="AA24" s="118" t="s">
        <v>42</v>
      </c>
      <c r="AB24" s="119" t="s">
        <v>42</v>
      </c>
      <c r="AC24" s="118" t="s">
        <v>42</v>
      </c>
      <c r="AD24" s="119" t="s">
        <v>42</v>
      </c>
      <c r="AE24" s="118" t="s">
        <v>42</v>
      </c>
      <c r="AF24" s="119" t="s">
        <v>42</v>
      </c>
      <c r="AG24" s="118" t="s">
        <v>42</v>
      </c>
      <c r="AH24" s="119" t="s">
        <v>42</v>
      </c>
      <c r="AI24" s="13"/>
      <c r="AJ24" s="8"/>
      <c r="AK24" s="13"/>
      <c r="AL24" s="8"/>
      <c r="AM24" s="13"/>
      <c r="AN24" s="8"/>
      <c r="AO24" s="13"/>
      <c r="AP24" s="8"/>
      <c r="AQ24" s="13"/>
      <c r="AR24" s="8"/>
      <c r="AS24" s="13"/>
      <c r="AT24" s="12"/>
      <c r="AU24" s="13"/>
      <c r="AV24" s="8"/>
      <c r="AW24" s="13"/>
      <c r="AX24" s="8"/>
      <c r="AY24" s="13"/>
      <c r="AZ24" s="8"/>
      <c r="BA24" s="13"/>
      <c r="BB24" s="8"/>
      <c r="BC24" s="13"/>
      <c r="BD24" s="8"/>
      <c r="BE24" s="13"/>
      <c r="BF24" s="8"/>
      <c r="BG24" s="13"/>
      <c r="BH24" s="8"/>
      <c r="BI24" s="13"/>
      <c r="BJ24" s="8"/>
      <c r="BK24" s="13"/>
      <c r="BL24" s="8"/>
    </row>
    <row r="25" spans="1:92" ht="51.95" customHeight="1" thickBot="1">
      <c r="A25" s="36"/>
      <c r="B25" s="37" t="s">
        <v>20</v>
      </c>
      <c r="C25" s="38" t="s">
        <v>40</v>
      </c>
      <c r="D25" s="39" t="s">
        <v>46</v>
      </c>
      <c r="E25" s="13"/>
      <c r="F25" s="8"/>
      <c r="G25" s="13"/>
      <c r="H25" s="8"/>
      <c r="I25" s="13"/>
      <c r="J25" s="8"/>
      <c r="K25" s="13"/>
      <c r="L25" s="8"/>
      <c r="M25" s="13"/>
      <c r="N25" s="8"/>
      <c r="O25" s="13"/>
      <c r="P25" s="8"/>
      <c r="Q25" s="13"/>
      <c r="R25" s="8"/>
      <c r="S25" s="13"/>
      <c r="T25" s="8"/>
      <c r="U25" s="13"/>
      <c r="V25" s="8"/>
      <c r="W25" s="13"/>
      <c r="X25" s="8"/>
      <c r="Y25" s="13"/>
      <c r="Z25" s="8"/>
      <c r="AA25" s="13"/>
      <c r="AB25" s="8"/>
      <c r="AC25" s="13"/>
      <c r="AD25" s="8"/>
      <c r="AE25" s="13"/>
      <c r="AF25" s="8"/>
      <c r="AG25" s="13"/>
      <c r="AH25" s="8"/>
      <c r="AI25" s="13"/>
      <c r="AJ25" s="8"/>
      <c r="AK25" s="13"/>
      <c r="AL25" s="8"/>
      <c r="AM25" s="13"/>
      <c r="AN25" s="8"/>
      <c r="AO25" s="13"/>
      <c r="AP25" s="8"/>
      <c r="AQ25" s="13"/>
      <c r="AR25" s="8"/>
      <c r="AS25" s="13"/>
      <c r="AT25" s="12"/>
      <c r="AU25" s="13"/>
      <c r="AV25" s="8"/>
      <c r="AW25" s="13"/>
      <c r="AX25" s="8"/>
      <c r="AY25" s="13"/>
      <c r="AZ25" s="8"/>
      <c r="BA25" s="13"/>
      <c r="BB25" s="8"/>
      <c r="BC25" s="13"/>
      <c r="BD25" s="8"/>
      <c r="BE25" s="13"/>
      <c r="BF25" s="8"/>
      <c r="BG25" s="13"/>
      <c r="BH25" s="8"/>
      <c r="BI25" s="13"/>
      <c r="BJ25" s="8"/>
      <c r="BK25" s="13"/>
      <c r="BL25" s="8"/>
    </row>
    <row r="26" spans="1:92" ht="51.95" customHeight="1" thickBot="1">
      <c r="A26" s="36"/>
      <c r="B26" s="37" t="s">
        <v>14</v>
      </c>
      <c r="C26" s="38" t="s">
        <v>40</v>
      </c>
      <c r="D26" s="53" t="s">
        <v>47</v>
      </c>
      <c r="E26" s="13"/>
      <c r="F26" s="8"/>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13"/>
      <c r="AT26" s="12"/>
      <c r="AU26" s="13"/>
      <c r="AV26" s="8"/>
      <c r="AW26" s="13"/>
      <c r="AX26" s="8"/>
      <c r="AY26" s="13"/>
      <c r="AZ26" s="8"/>
      <c r="BA26" s="13"/>
      <c r="BB26" s="8"/>
      <c r="BC26" s="13"/>
      <c r="BD26" s="8"/>
      <c r="BE26" s="13"/>
      <c r="BF26" s="8"/>
      <c r="BG26" s="13"/>
      <c r="BH26" s="8"/>
      <c r="BI26" s="13"/>
      <c r="BJ26" s="8"/>
      <c r="BK26" s="13"/>
      <c r="BL26" s="8"/>
    </row>
    <row r="27" spans="1:92" ht="51.95" customHeight="1" thickBot="1">
      <c r="A27" s="36"/>
      <c r="B27" s="37" t="s">
        <v>14</v>
      </c>
      <c r="C27" s="38" t="s">
        <v>40</v>
      </c>
      <c r="D27" s="53" t="s">
        <v>48</v>
      </c>
      <c r="E27" s="13"/>
      <c r="F27" s="8"/>
      <c r="G27" s="13"/>
      <c r="H27" s="8"/>
      <c r="I27" s="13"/>
      <c r="J27" s="8"/>
      <c r="K27" s="13"/>
      <c r="L27" s="8"/>
      <c r="M27" s="13"/>
      <c r="N27" s="8"/>
      <c r="O27" s="13"/>
      <c r="P27" s="8"/>
      <c r="Q27" s="13"/>
      <c r="R27" s="8"/>
      <c r="S27" s="13"/>
      <c r="T27" s="8"/>
      <c r="U27" s="13"/>
      <c r="V27" s="8"/>
      <c r="W27" s="13"/>
      <c r="X27" s="8"/>
      <c r="Y27" s="13"/>
      <c r="Z27" s="8"/>
      <c r="AA27" s="13"/>
      <c r="AB27" s="8"/>
      <c r="AC27" s="13"/>
      <c r="AD27" s="8"/>
      <c r="AE27" s="13"/>
      <c r="AF27" s="8"/>
      <c r="AG27" s="13"/>
      <c r="AH27" s="8"/>
      <c r="AI27" s="13"/>
      <c r="AJ27" s="8"/>
      <c r="AK27" s="13"/>
      <c r="AL27" s="8"/>
      <c r="AM27" s="13"/>
      <c r="AN27" s="8"/>
      <c r="AO27" s="13"/>
      <c r="AP27" s="8"/>
      <c r="AQ27" s="13"/>
      <c r="AR27" s="8"/>
      <c r="AS27" s="13"/>
      <c r="AT27" s="12"/>
      <c r="AU27" s="13"/>
      <c r="AV27" s="8"/>
      <c r="AW27" s="13"/>
      <c r="AX27" s="8"/>
      <c r="AY27" s="13"/>
      <c r="AZ27" s="8"/>
      <c r="BA27" s="13"/>
      <c r="BB27" s="8"/>
      <c r="BC27" s="13"/>
      <c r="BD27" s="8"/>
      <c r="BE27" s="13"/>
      <c r="BF27" s="8"/>
      <c r="BG27" s="13"/>
      <c r="BH27" s="8"/>
      <c r="BI27" s="13"/>
      <c r="BJ27" s="8"/>
      <c r="BK27" s="13"/>
      <c r="BL27" s="8"/>
    </row>
    <row r="28" spans="1:92" ht="51.95" customHeight="1" thickBot="1">
      <c r="A28" s="36"/>
      <c r="B28" s="37" t="s">
        <v>20</v>
      </c>
      <c r="C28" s="38" t="s">
        <v>49</v>
      </c>
      <c r="D28" s="39" t="s">
        <v>50</v>
      </c>
      <c r="E28" s="13"/>
      <c r="F28" s="8"/>
      <c r="G28" s="13"/>
      <c r="H28" s="8"/>
      <c r="I28" s="13"/>
      <c r="J28" s="8"/>
      <c r="K28" s="13"/>
      <c r="L28" s="8"/>
      <c r="M28" s="13"/>
      <c r="N28" s="8"/>
      <c r="O28" s="13"/>
      <c r="P28" s="8"/>
      <c r="Q28" s="13"/>
      <c r="R28" s="8"/>
      <c r="S28" s="13"/>
      <c r="T28" s="8"/>
      <c r="U28" s="13"/>
      <c r="V28" s="8"/>
      <c r="W28" s="13"/>
      <c r="X28" s="8"/>
      <c r="Y28" s="13"/>
      <c r="Z28" s="8"/>
      <c r="AA28" s="13"/>
      <c r="AB28" s="8"/>
      <c r="AC28" s="13"/>
      <c r="AD28" s="8"/>
      <c r="AE28" s="13"/>
      <c r="AF28" s="8"/>
      <c r="AG28" s="13"/>
      <c r="AH28" s="8"/>
      <c r="AI28" s="13"/>
      <c r="AJ28" s="8"/>
      <c r="AK28" s="13"/>
      <c r="AL28" s="8"/>
      <c r="AM28" s="13"/>
      <c r="AN28" s="8"/>
      <c r="AO28" s="13"/>
      <c r="AP28" s="8"/>
      <c r="AQ28" s="13"/>
      <c r="AR28" s="8"/>
      <c r="AS28" s="13"/>
      <c r="AT28" s="12"/>
      <c r="AU28" s="13"/>
      <c r="AV28" s="8"/>
      <c r="AW28" s="13"/>
      <c r="AX28" s="8"/>
      <c r="AY28" s="13"/>
      <c r="AZ28" s="8"/>
      <c r="BA28" s="13"/>
      <c r="BB28" s="8"/>
      <c r="BC28" s="13"/>
      <c r="BD28" s="8"/>
      <c r="BE28" s="13"/>
      <c r="BF28" s="8"/>
      <c r="BG28" s="13"/>
      <c r="BH28" s="8"/>
      <c r="BI28" s="13"/>
      <c r="BJ28" s="8"/>
      <c r="BK28" s="13"/>
      <c r="BL28" s="8"/>
    </row>
    <row r="29" spans="1:92" ht="51.95" customHeight="1" thickBot="1">
      <c r="A29" s="36"/>
      <c r="B29" s="37" t="s">
        <v>20</v>
      </c>
      <c r="C29" s="38" t="s">
        <v>49</v>
      </c>
      <c r="D29" s="39" t="s">
        <v>51</v>
      </c>
      <c r="E29" s="13"/>
      <c r="F29" s="8"/>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row>
    <row r="30" spans="1:92" ht="51.95" customHeight="1" thickBot="1">
      <c r="A30" s="36"/>
      <c r="B30" s="37" t="s">
        <v>20</v>
      </c>
      <c r="C30" s="38" t="s">
        <v>49</v>
      </c>
      <c r="D30" s="39" t="s">
        <v>52</v>
      </c>
      <c r="E30" s="13"/>
      <c r="F30" s="8"/>
      <c r="G30" s="13"/>
      <c r="H30" s="8"/>
      <c r="I30" s="13"/>
      <c r="J30" s="8"/>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row>
    <row r="31" spans="1:92" ht="51.95" customHeight="1" thickBot="1">
      <c r="A31" s="36"/>
      <c r="B31" s="37" t="s">
        <v>20</v>
      </c>
      <c r="C31" s="38" t="s">
        <v>49</v>
      </c>
      <c r="D31" s="39" t="s">
        <v>83</v>
      </c>
      <c r="E31" s="118" t="s">
        <v>42</v>
      </c>
      <c r="F31" s="119" t="s">
        <v>42</v>
      </c>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row>
    <row r="32" spans="1:92" ht="51.95" customHeight="1" thickBot="1">
      <c r="A32" s="36"/>
      <c r="B32" s="37" t="s">
        <v>20</v>
      </c>
      <c r="C32" s="38" t="s">
        <v>49</v>
      </c>
      <c r="D32" s="39" t="s">
        <v>53</v>
      </c>
      <c r="E32" s="13"/>
      <c r="F32" s="8"/>
      <c r="G32" s="13"/>
      <c r="H32" s="8"/>
      <c r="I32" s="13"/>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row>
    <row r="33" spans="1:64" ht="51.95" customHeight="1" thickBot="1">
      <c r="A33" s="54" t="e">
        <f>#REF!</f>
        <v>#REF!</v>
      </c>
      <c r="B33" s="37" t="s">
        <v>14</v>
      </c>
      <c r="C33" s="38" t="s">
        <v>55</v>
      </c>
      <c r="D33" s="39" t="s">
        <v>56</v>
      </c>
      <c r="E33" s="13"/>
      <c r="F33" s="8"/>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13"/>
      <c r="AT33" s="8"/>
      <c r="AU33" s="13"/>
      <c r="AV33" s="8"/>
      <c r="AW33" s="13"/>
      <c r="AX33" s="8"/>
      <c r="AY33" s="13"/>
      <c r="AZ33" s="8"/>
      <c r="BA33" s="13"/>
      <c r="BB33" s="8"/>
      <c r="BC33" s="13"/>
      <c r="BD33" s="8"/>
      <c r="BE33" s="13"/>
      <c r="BF33" s="8"/>
      <c r="BG33" s="13"/>
      <c r="BH33" s="8"/>
      <c r="BI33" s="13"/>
      <c r="BJ33" s="8"/>
      <c r="BK33" s="13"/>
      <c r="BL33" s="8"/>
    </row>
    <row r="34" spans="1:64" ht="51.95" customHeight="1" thickBot="1">
      <c r="A34" s="36"/>
      <c r="B34" s="37" t="s">
        <v>14</v>
      </c>
      <c r="C34" s="38" t="s">
        <v>55</v>
      </c>
      <c r="D34" s="53" t="s">
        <v>57</v>
      </c>
      <c r="E34" s="13"/>
      <c r="F34" s="8"/>
      <c r="G34" s="13"/>
      <c r="H34" s="8"/>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row>
    <row r="35" spans="1:64" ht="51.95" customHeight="1" thickBot="1">
      <c r="A35" s="36"/>
      <c r="B35" s="37" t="s">
        <v>14</v>
      </c>
      <c r="C35" s="38" t="s">
        <v>55</v>
      </c>
      <c r="D35" s="53" t="s">
        <v>58</v>
      </c>
      <c r="E35" s="13"/>
      <c r="F35" s="8"/>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2"/>
      <c r="E36" s="13"/>
      <c r="F36" s="8"/>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37" t="s">
        <v>14</v>
      </c>
      <c r="C37" s="38" t="s">
        <v>55</v>
      </c>
      <c r="D37" s="52" t="s">
        <v>59</v>
      </c>
      <c r="E37" s="13"/>
      <c r="F37" s="8"/>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4"/>
      <c r="AV37" s="9"/>
      <c r="AW37" s="14"/>
      <c r="AX37" s="9"/>
      <c r="AY37" s="14"/>
      <c r="AZ37" s="9"/>
      <c r="BA37" s="13"/>
      <c r="BB37" s="8"/>
      <c r="BC37" s="13"/>
      <c r="BD37" s="8"/>
      <c r="BE37" s="13"/>
      <c r="BF37" s="8"/>
      <c r="BG37" s="13"/>
      <c r="BH37" s="8"/>
      <c r="BI37" s="13"/>
      <c r="BJ37" s="8"/>
      <c r="BK37" s="13"/>
      <c r="BL37" s="8"/>
    </row>
    <row r="38" spans="1:64" ht="51.95" customHeight="1" thickBot="1">
      <c r="A38" s="36"/>
      <c r="B38" s="4" t="s">
        <v>20</v>
      </c>
      <c r="C38" s="55" t="s">
        <v>55</v>
      </c>
      <c r="D38" s="56"/>
      <c r="E38" s="13"/>
      <c r="F38" s="8"/>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13"/>
      <c r="F39" s="8"/>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row>
    <row r="40" spans="1:64" ht="51.95" customHeight="1" thickBot="1">
      <c r="A40" s="36"/>
      <c r="B40" s="88" t="s">
        <v>20</v>
      </c>
      <c r="C40" s="89" t="s">
        <v>40</v>
      </c>
      <c r="D40" s="90" t="s">
        <v>96</v>
      </c>
      <c r="E40" s="13"/>
      <c r="F40" s="8"/>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3"/>
      <c r="F41" s="8"/>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7" t="s">
        <v>60</v>
      </c>
      <c r="D42" s="52"/>
      <c r="E42" s="13"/>
      <c r="F42" s="8"/>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3"/>
      <c r="F43" s="8"/>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sheetData>
  <sheetProtection formatCells="0" selectLockedCells="1" autoFilter="0"/>
  <customSheetViews>
    <customSheetView guid="{E796A117-FCE4-4A1B-B657-C0ED88321339}" scale="80" showGridLines="0" zeroValues="0" showRuler="0">
      <pane xSplit="4" ySplit="5" topLeftCell="W6" activePane="bottomRight" state="frozenSplit"/>
      <selection pane="bottomRight" activeCell="X1" sqref="X1"/>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80" showGridLines="0" zeroValues="0" showRuler="0">
      <pane xSplit="4" ySplit="5" topLeftCell="W6" activePane="bottomRight" state="frozenSplit"/>
      <selection pane="bottomRight" activeCell="X1" sqref="X1"/>
      <pageMargins left="0.78740157499999996" right="0.78740157499999996" top="0.984251969" bottom="0.984251969" header="0.4921259845" footer="0.4921259845"/>
      <pageSetup paperSize="9" orientation="portrait" r:id="rId5"/>
      <headerFooter alignWithMargins="0"/>
    </customSheetView>
    <customSheetView guid="{9E289B9D-BCD1-4225-822E-7EE798DE4B98}"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6"/>
      <headerFooter alignWithMargins="0"/>
    </customSheetView>
    <customSheetView guid="{35A7F1D3-4B93-4F3C-84BE-4052A01AD4C4}"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7"/>
      <headerFooter alignWithMargins="0"/>
    </customSheetView>
    <customSheetView guid="{E7CE9CAA-9665-4B0F-94F5-B9E0DAE76CC3}"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8"/>
      <headerFooter alignWithMargins="0"/>
    </customSheetView>
    <customSheetView guid="{4564ED6B-409E-4E16-8BE2-6B02F0A19F79}" scale="80" showGridLines="0" zeroValues="0" showRuler="0">
      <pane xSplit="4" ySplit="5" topLeftCell="L6" activePane="bottomRight" state="frozenSplit"/>
      <selection pane="bottomRight" activeCell="N8" sqref="N8"/>
      <pageMargins left="0.78740157499999996" right="0.78740157499999996" top="0.984251969" bottom="0.984251969" header="0.4921259845" footer="0.4921259845"/>
      <pageSetup paperSize="9" orientation="portrait" r:id="rId9"/>
      <headerFooter alignWithMargins="0"/>
    </customSheetView>
    <customSheetView guid="{E4FA853B-7513-4CDC-B0B4-F29DA51BA4BA}"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0"/>
      <headerFooter alignWithMargins="0"/>
    </customSheetView>
    <customSheetView guid="{4E121D93-B892-42B1-8928-E9F2AF9882D7}" scale="80" showGridLines="0" zeroValues="0" showRuler="0">
      <pane xSplit="4" ySplit="5" topLeftCell="BB6" activePane="bottomRight" state="frozenSplit"/>
      <selection pane="bottomRight" activeCell="BQ11" sqref="BQ11"/>
      <pageMargins left="0.78740157499999996" right="0.78740157499999996" top="0.984251969" bottom="0.984251969" header="0.4921259845" footer="0.4921259845"/>
      <pageSetup paperSize="9" orientation="portrait" r:id="rId11"/>
      <headerFooter alignWithMargins="0"/>
    </customSheetView>
    <customSheetView guid="{9CA723E8-68A6-4586-BB42-A529F19F9FD4}"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2"/>
      <headerFooter alignWithMargins="0"/>
    </customSheetView>
    <customSheetView guid="{DA9D83A2-18EA-486C-A3DA-81D2DD9EC81A}"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3"/>
      <headerFooter alignWithMargins="0"/>
    </customSheetView>
    <customSheetView guid="{9BBD84BB-BB84-44B4-9BCF-73768830B4F5}" scale="80" showGridLines="0" zeroValues="0" showRuler="0">
      <pane xSplit="4" ySplit="5" topLeftCell="P6" activePane="bottomRight" state="frozenSplit"/>
      <selection pane="bottomRight" activeCell="Z15" sqref="Z15"/>
      <pageMargins left="0.78740157499999996" right="0.78740157499999996" top="0.984251969" bottom="0.984251969" header="0.4921259845" footer="0.4921259845"/>
      <pageSetup paperSize="9" orientation="portrait" r:id="rId14"/>
      <headerFooter alignWithMargins="0"/>
    </customSheetView>
    <customSheetView guid="{BD382DEE-69E4-48C2-8FF1-66D9B3E8E9EB}"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5"/>
      <headerFooter alignWithMargins="0"/>
    </customSheetView>
    <customSheetView guid="{21B6B6EC-3274-49C7-BB18-AFE81BBA1D5D}"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6"/>
      <headerFooter alignWithMargins="0"/>
    </customSheetView>
    <customSheetView guid="{A67B6AD0-2FF2-49DD-B00F-F525CB5BFC15}"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7"/>
      <headerFooter alignWithMargins="0"/>
    </customSheetView>
    <customSheetView guid="{692D9513-C035-4B4B-8C2F-84170EF9F2F4}" scale="80" showGridLines="0" zeroValues="0" showRuler="0">
      <pane xSplit="3" ySplit="5" topLeftCell="E9" activePane="bottomRight" state="frozenSplit"/>
      <selection pane="bottomRight" activeCell="A14" sqref="A14:XFD14"/>
      <pageMargins left="0.78740157499999996" right="0.78740157499999996" top="0.984251969" bottom="0.984251969" header="0.4921259845" footer="0.4921259845"/>
      <pageSetup paperSize="9" orientation="portrait" r:id="rId18"/>
      <headerFooter alignWithMargins="0"/>
    </customSheetView>
    <customSheetView guid="{6F67CF47-0C0E-4EFE-A154-2DAD8266B261}"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19"/>
      <headerFooter alignWithMargins="0"/>
    </customSheetView>
    <customSheetView guid="{ED992F79-A3EB-4532-BD28-72307A935889}" scale="70" showGridLines="0" zeroValues="0" showRuler="0">
      <pane xSplit="4" ySplit="5" topLeftCell="E6" activePane="bottomRight" state="frozenSplit"/>
      <selection pane="bottomRight" activeCell="K8" sqref="K8:L8"/>
      <pageMargins left="0.78740157499999996" right="0.78740157499999996" top="0.984251969" bottom="0.984251969" header="0.4921259845" footer="0.4921259845"/>
      <pageSetup paperSize="9" orientation="portrait" r:id="rId20"/>
      <headerFooter alignWithMargins="0"/>
    </customSheetView>
    <customSheetView guid="{CD730841-9E21-46CD-B7C9-6B3DD0DEE54A}" scale="50" showGridLines="0" zeroValues="0" showRuler="0">
      <pane xSplit="3" ySplit="5" topLeftCell="D6" activePane="bottomRight" state="frozenSplit"/>
      <selection pane="bottomRight" activeCell="Z15" sqref="Z15"/>
      <pageMargins left="0.78740157499999996" right="0.78740157499999996" top="0.984251969" bottom="0.984251969" header="0.4921259845" footer="0.4921259845"/>
      <pageSetup paperSize="9" orientation="portrait" r:id="rId21"/>
      <headerFooter alignWithMargins="0"/>
    </customSheetView>
    <customSheetView guid="{DFC97612-67D4-47BB-9581-41397FABF3BA}"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2"/>
      <headerFooter alignWithMargins="0"/>
    </customSheetView>
    <customSheetView guid="{BE2ECFCF-A7A0-4D58-BBE3-1A0BC77628BE}" scale="80" showGridLines="0" zeroValues="0" showRuler="0">
      <pane xSplit="4" ySplit="5" topLeftCell="E6" activePane="bottomRight" state="frozenSplit"/>
      <selection pane="bottomRight" activeCell="F12" sqref="F12"/>
    </customSheetView>
    <customSheetView guid="{815F1CB0-DE70-4D4B-972F-E70B4AE6B241}"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3"/>
      <headerFooter alignWithMargins="0"/>
    </customSheetView>
    <customSheetView guid="{1B5C75F7-89BB-4F36-B60F-16E9F476ABCF}"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4"/>
      <headerFooter alignWithMargins="0"/>
    </customSheetView>
    <customSheetView guid="{B4F31C24-239B-41A0-8138-41C7D8DABAC3}"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5"/>
      <headerFooter alignWithMargins="0"/>
    </customSheetView>
    <customSheetView guid="{9EA0258A-57B4-4A89-9E34-719FCBAD504F}"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6"/>
      <headerFooter alignWithMargins="0"/>
    </customSheetView>
    <customSheetView guid="{4B60199E-2CAA-441A-8889-9806A773C809}"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7"/>
      <headerFooter alignWithMargins="0"/>
    </customSheetView>
    <customSheetView guid="{18CA58F0-ABDD-4CEC-858C-4E801F866F32}"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8"/>
      <headerFooter alignWithMargins="0"/>
    </customSheetView>
    <customSheetView guid="{FABE5E1C-C641-4CED-ADA8-7071378A27C2}" scale="80" showGridLines="0" zeroValues="0" showRuler="0">
      <pane xSplit="4" ySplit="5" topLeftCell="E6" activePane="bottomRight" state="frozenSplit"/>
      <selection pane="bottomRight" activeCell="F9" sqref="F9"/>
      <pageMargins left="0.78740157499999996" right="0.78740157499999996" top="0.984251969" bottom="0.984251969" header="0.4921259845" footer="0.4921259845"/>
      <pageSetup paperSize="9" orientation="portrait" r:id="rId29"/>
      <headerFooter alignWithMargins="0"/>
    </customSheetView>
  </customSheetViews>
  <mergeCells count="86">
    <mergeCell ref="BK5:BL5"/>
    <mergeCell ref="AO5:AP5"/>
    <mergeCell ref="AQ5:AR5"/>
    <mergeCell ref="AS5:AT5"/>
    <mergeCell ref="AU5:AV5"/>
    <mergeCell ref="AW5:AX5"/>
    <mergeCell ref="AY5:AZ5"/>
    <mergeCell ref="BA5:BB5"/>
    <mergeCell ref="BC5:BD5"/>
    <mergeCell ref="BE5:BF5"/>
    <mergeCell ref="BG5:BH5"/>
    <mergeCell ref="BI5:BJ5"/>
    <mergeCell ref="AM5:AN5"/>
    <mergeCell ref="Q5:R5"/>
    <mergeCell ref="S5:T5"/>
    <mergeCell ref="U5:V5"/>
    <mergeCell ref="W5:X5"/>
    <mergeCell ref="Y5:Z5"/>
    <mergeCell ref="AA5:AB5"/>
    <mergeCell ref="AC5:AD5"/>
    <mergeCell ref="AE5:AF5"/>
    <mergeCell ref="AG5:AH5"/>
    <mergeCell ref="AI5:AJ5"/>
    <mergeCell ref="AK5:AL5"/>
    <mergeCell ref="E5:F5"/>
    <mergeCell ref="G5:H5"/>
    <mergeCell ref="I5:J5"/>
    <mergeCell ref="K5:L5"/>
    <mergeCell ref="M5:N5"/>
    <mergeCell ref="O5:P5"/>
    <mergeCell ref="BC4:BD4"/>
    <mergeCell ref="BE4:BF4"/>
    <mergeCell ref="BG4:BH4"/>
    <mergeCell ref="BI4:BJ4"/>
    <mergeCell ref="AE4:AF4"/>
    <mergeCell ref="AG4:AH4"/>
    <mergeCell ref="AI4:AJ4"/>
    <mergeCell ref="AK4:AL4"/>
    <mergeCell ref="AM4:AN4"/>
    <mergeCell ref="AO4:AP4"/>
    <mergeCell ref="S4:T4"/>
    <mergeCell ref="U4:V4"/>
    <mergeCell ref="W4:X4"/>
    <mergeCell ref="Y4:Z4"/>
    <mergeCell ref="AA4:AB4"/>
    <mergeCell ref="BK4:BL4"/>
    <mergeCell ref="AQ4:AR4"/>
    <mergeCell ref="AS4:AT4"/>
    <mergeCell ref="AU4:AV4"/>
    <mergeCell ref="AW4:AX4"/>
    <mergeCell ref="AY4:AZ4"/>
    <mergeCell ref="BA4:BB4"/>
    <mergeCell ref="AC4:AD4"/>
    <mergeCell ref="BI2:BJ2"/>
    <mergeCell ref="BK2:BL2"/>
    <mergeCell ref="E4:F4"/>
    <mergeCell ref="G4:H4"/>
    <mergeCell ref="I4:J4"/>
    <mergeCell ref="K4:L4"/>
    <mergeCell ref="M4:N4"/>
    <mergeCell ref="O4:P4"/>
    <mergeCell ref="Q4:R4"/>
    <mergeCell ref="AW2:AX2"/>
    <mergeCell ref="AY2:AZ2"/>
    <mergeCell ref="BA2:BB2"/>
    <mergeCell ref="BC2:BD2"/>
    <mergeCell ref="BE2:BF2"/>
    <mergeCell ref="BG2:BH2"/>
    <mergeCell ref="AU2:AV2"/>
    <mergeCell ref="Y2:Z2"/>
    <mergeCell ref="AA2:AB2"/>
    <mergeCell ref="AC2:AD2"/>
    <mergeCell ref="AE2:AF2"/>
    <mergeCell ref="AG2:AH2"/>
    <mergeCell ref="AI2:AJ2"/>
    <mergeCell ref="AK2:AL2"/>
    <mergeCell ref="AM2:AN2"/>
    <mergeCell ref="AO2:AP2"/>
    <mergeCell ref="AQ2:AR2"/>
    <mergeCell ref="AS2:AT2"/>
    <mergeCell ref="M2:N2"/>
    <mergeCell ref="B1:D1"/>
    <mergeCell ref="E2:F2"/>
    <mergeCell ref="G2:H2"/>
    <mergeCell ref="I2:J2"/>
    <mergeCell ref="K2:L2"/>
  </mergeCells>
  <conditionalFormatting sqref="BI6:BI51 E44:E50 I6:I51 AW6:AW51 AU6:AU51 BE6:BE51 BG6:BG51 AG6:AG43 AE6:AE51 AK6:AK51 AI6:AI51 Q6:Q51 O6:O51 AS6:AS51 AQ6:AQ51 AO6:AO51 AC6:AC51 G6:G50 S6:S51 U6:U51 W6:W51 Y6:Y51 M6:M51 AA6:AA51 AM6:AM51 BA6:BA51 BC6:BC51 AY6:AY51 K6:K10 K12:K51">
    <cfRule type="expression" dxfId="159" priority="55" stopIfTrue="1">
      <formula>OR(WEEKDAY(E$4,2)=6,WEEKDAY(E$4,2)=7,E$5="Férié")</formula>
    </cfRule>
    <cfRule type="expression" dxfId="158" priority="56" stopIfTrue="1">
      <formula>E$5="CP Ferm LSE"</formula>
    </cfRule>
    <cfRule type="expression" dxfId="157" priority="57" stopIfTrue="1">
      <formula>E$5="RTT Direction"</formula>
    </cfRule>
  </conditionalFormatting>
  <conditionalFormatting sqref="BJ6:BJ51 F44:F50 J6:J51 AX6:AX51 AV6:AV51 BF6:BF51 BH6:BH51 AF6:AF51 AL6:AL51 AH6:AH43 AJ6:AJ51 R6:R51 P6:P10 AT6:AT51 AR6:AR51 AP6:AP51 AD6:AD51 H6:H50 L6:L51 T6:T51 V6:V51 X6:X51 Z6:Z51 N6:N51 AB6:AB51 AN6:AN51 BB6:BB51 BD6:BD51 AZ6:AZ51 P12:P51">
    <cfRule type="expression" dxfId="156" priority="52" stopIfTrue="1">
      <formula>OR(WEEKDAY(E$4,2)=6,WEEKDAY(E$4,2)=7,E$5="Férié")</formula>
    </cfRule>
    <cfRule type="expression" dxfId="155" priority="53" stopIfTrue="1">
      <formula>E$5="CP Ferm LSE"</formula>
    </cfRule>
    <cfRule type="expression" dxfId="154" priority="54" stopIfTrue="1">
      <formula>E$5="RTT Direction"</formula>
    </cfRule>
  </conditionalFormatting>
  <conditionalFormatting sqref="E4:BJ4">
    <cfRule type="expression" dxfId="153" priority="51" stopIfTrue="1">
      <formula>OR(WEEKDAY(E$4,2)=6,WEEKDAY(E$4,2)=7)</formula>
    </cfRule>
  </conditionalFormatting>
  <conditionalFormatting sqref="AE11">
    <cfRule type="expression" dxfId="152" priority="48" stopIfTrue="1">
      <formula>OR(WEEKDAY(AE$4,2)=6,WEEKDAY(AE$4,2)=7,AE$5="Férié")</formula>
    </cfRule>
    <cfRule type="expression" dxfId="151" priority="49" stopIfTrue="1">
      <formula>AE$5="CP Ferm LSE"</formula>
    </cfRule>
    <cfRule type="expression" dxfId="150" priority="50" stopIfTrue="1">
      <formula>AE$5="RTT Direction"</formula>
    </cfRule>
  </conditionalFormatting>
  <conditionalFormatting sqref="AF11">
    <cfRule type="expression" dxfId="149" priority="45" stopIfTrue="1">
      <formula>OR(WEEKDAY(AE$4,2)=6,WEEKDAY(AE$4,2)=7,AE$5="Férié")</formula>
    </cfRule>
    <cfRule type="expression" dxfId="148" priority="46" stopIfTrue="1">
      <formula>AE$5="CP Ferm LSE"</formula>
    </cfRule>
    <cfRule type="expression" dxfId="147" priority="47" stopIfTrue="1">
      <formula>AE$5="RTT Direction"</formula>
    </cfRule>
  </conditionalFormatting>
  <conditionalFormatting sqref="AG44:AG50">
    <cfRule type="expression" dxfId="146" priority="42" stopIfTrue="1">
      <formula>OR(WEEKDAY(AG$4,2)=6,WEEKDAY(AG$4,2)=7,AG$5="Férié")</formula>
    </cfRule>
    <cfRule type="expression" dxfId="145" priority="43" stopIfTrue="1">
      <formula>AG$5="CP Ferm LSE"</formula>
    </cfRule>
    <cfRule type="expression" dxfId="144" priority="44" stopIfTrue="1">
      <formula>AG$5="RTT Direction"</formula>
    </cfRule>
  </conditionalFormatting>
  <conditionalFormatting sqref="AH44:AH50">
    <cfRule type="expression" dxfId="143" priority="39" stopIfTrue="1">
      <formula>OR(WEEKDAY(AG$4,2)=6,WEEKDAY(AG$4,2)=7,AG$5="Férié")</formula>
    </cfRule>
    <cfRule type="expression" dxfId="142" priority="40" stopIfTrue="1">
      <formula>AG$5="CP Ferm LSE"</formula>
    </cfRule>
    <cfRule type="expression" dxfId="141" priority="41" stopIfTrue="1">
      <formula>AG$5="RTT Direction"</formula>
    </cfRule>
  </conditionalFormatting>
  <conditionalFormatting sqref="AG51">
    <cfRule type="expression" dxfId="140" priority="36" stopIfTrue="1">
      <formula>OR(WEEKDAY(AG$4,2)=6,WEEKDAY(AG$4,2)=7,AG$5="Férié")</formula>
    </cfRule>
    <cfRule type="expression" dxfId="139" priority="37" stopIfTrue="1">
      <formula>AG$5="CP Ferm LSE"</formula>
    </cfRule>
    <cfRule type="expression" dxfId="138" priority="38" stopIfTrue="1">
      <formula>AG$5="RTT Direction"</formula>
    </cfRule>
  </conditionalFormatting>
  <conditionalFormatting sqref="AH51">
    <cfRule type="expression" dxfId="137" priority="33" stopIfTrue="1">
      <formula>OR(WEEKDAY(AG$4,2)=6,WEEKDAY(AG$4,2)=7,AG$5="Férié")</formula>
    </cfRule>
    <cfRule type="expression" dxfId="136" priority="34" stopIfTrue="1">
      <formula>AG$5="CP Ferm LSE"</formula>
    </cfRule>
    <cfRule type="expression" dxfId="135" priority="35" stopIfTrue="1">
      <formula>AG$5="RTT Direction"</formula>
    </cfRule>
  </conditionalFormatting>
  <conditionalFormatting sqref="E51">
    <cfRule type="expression" dxfId="134" priority="30" stopIfTrue="1">
      <formula>OR(WEEKDAY(E$4,2)=6,WEEKDAY(E$4,2)=7,E$5="Férié")</formula>
    </cfRule>
    <cfRule type="expression" dxfId="133" priority="31" stopIfTrue="1">
      <formula>E$5="CP Ferm LSE"</formula>
    </cfRule>
    <cfRule type="expression" dxfId="132" priority="32" stopIfTrue="1">
      <formula>E$5="RTT Direction"</formula>
    </cfRule>
  </conditionalFormatting>
  <conditionalFormatting sqref="F51">
    <cfRule type="expression" dxfId="131" priority="27" stopIfTrue="1">
      <formula>OR(WEEKDAY(E$4,2)=6,WEEKDAY(E$4,2)=7,E$5="Férié")</formula>
    </cfRule>
    <cfRule type="expression" dxfId="130" priority="28" stopIfTrue="1">
      <formula>E$5="CP Ferm LSE"</formula>
    </cfRule>
    <cfRule type="expression" dxfId="129" priority="29" stopIfTrue="1">
      <formula>E$5="RTT Direction"</formula>
    </cfRule>
  </conditionalFormatting>
  <conditionalFormatting sqref="G51">
    <cfRule type="expression" dxfId="128" priority="24" stopIfTrue="1">
      <formula>OR(WEEKDAY(G$4,2)=6,WEEKDAY(G$4,2)=7,G$5="Férié")</formula>
    </cfRule>
    <cfRule type="expression" dxfId="127" priority="25" stopIfTrue="1">
      <formula>G$5="CP Ferm LSE"</formula>
    </cfRule>
    <cfRule type="expression" dxfId="126" priority="26" stopIfTrue="1">
      <formula>G$5="RTT Direction"</formula>
    </cfRule>
  </conditionalFormatting>
  <conditionalFormatting sqref="H51">
    <cfRule type="expression" dxfId="125" priority="21" stopIfTrue="1">
      <formula>OR(WEEKDAY(G$4,2)=6,WEEKDAY(G$4,2)=7,G$5="Férié")</formula>
    </cfRule>
    <cfRule type="expression" dxfId="124" priority="22" stopIfTrue="1">
      <formula>G$5="CP Ferm LSE"</formula>
    </cfRule>
    <cfRule type="expression" dxfId="123" priority="23" stopIfTrue="1">
      <formula>G$5="RTT Direction"</formula>
    </cfRule>
  </conditionalFormatting>
  <conditionalFormatting sqref="BK6:BK51">
    <cfRule type="expression" dxfId="122" priority="18" stopIfTrue="1">
      <formula>OR(WEEKDAY(BK$4,2)=6,WEEKDAY(BK$4,2)=7,BK$5="Férié")</formula>
    </cfRule>
    <cfRule type="expression" dxfId="121" priority="19" stopIfTrue="1">
      <formula>BK$5="CP Ferm LSE"</formula>
    </cfRule>
    <cfRule type="expression" dxfId="120" priority="20" stopIfTrue="1">
      <formula>BK$5="RTT Direction"</formula>
    </cfRule>
  </conditionalFormatting>
  <conditionalFormatting sqref="BL6:BL51">
    <cfRule type="expression" dxfId="119" priority="15" stopIfTrue="1">
      <formula>OR(WEEKDAY(BK$4,2)=6,WEEKDAY(BK$4,2)=7,BK$5="Férié")</formula>
    </cfRule>
    <cfRule type="expression" dxfId="118" priority="16" stopIfTrue="1">
      <formula>BK$5="CP Ferm LSE"</formula>
    </cfRule>
    <cfRule type="expression" dxfId="117" priority="17" stopIfTrue="1">
      <formula>BK$5="RTT Direction"</formula>
    </cfRule>
  </conditionalFormatting>
  <conditionalFormatting sqref="BK4:BL4">
    <cfRule type="expression" dxfId="116" priority="14" stopIfTrue="1">
      <formula>OR(WEEKDAY(BK$4,2)=6,WEEKDAY(BK$4,2)=7)</formula>
    </cfRule>
  </conditionalFormatting>
  <conditionalFormatting sqref="E6:E43">
    <cfRule type="expression" dxfId="115" priority="4" stopIfTrue="1">
      <formula>OR(WEEKDAY(E$4,2)=6,WEEKDAY(E$4,2)=7,E$5="Férié")</formula>
    </cfRule>
    <cfRule type="expression" dxfId="114" priority="5" stopIfTrue="1">
      <formula>E$5="CP Ferm LSE"</formula>
    </cfRule>
    <cfRule type="expression" dxfId="113" priority="6" stopIfTrue="1">
      <formula>E$5="RTT Direction"</formula>
    </cfRule>
  </conditionalFormatting>
  <conditionalFormatting sqref="F6:F43">
    <cfRule type="expression" dxfId="112" priority="1" stopIfTrue="1">
      <formula>OR(WEEKDAY(E$4,2)=6,WEEKDAY(E$4,2)=7,E$5="Férié")</formula>
    </cfRule>
    <cfRule type="expression" dxfId="111" priority="2" stopIfTrue="1">
      <formula>E$5="CP Ferm LSE"</formula>
    </cfRule>
    <cfRule type="expression" dxfId="110" priority="3" stopIfTrue="1">
      <formula>E$5="RTT Direction"</formula>
    </cfRule>
  </conditionalFormatting>
  <conditionalFormatting sqref="P11">
    <cfRule type="expression" dxfId="109" priority="2130" stopIfTrue="1">
      <formula>OR(WEEKDAY(K$4,2)=6,WEEKDAY(K$4,2)=7,K$5="Férié")</formula>
    </cfRule>
    <cfRule type="expression" dxfId="108" priority="2131" stopIfTrue="1">
      <formula>K$5="CP Ferm LSE"</formula>
    </cfRule>
    <cfRule type="expression" dxfId="107" priority="2132" stopIfTrue="1">
      <formula>K$5="RTT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N51"/>
  <sheetViews>
    <sheetView showGridLines="0" showZeros="0" showRuler="0" zoomScale="80" zoomScaleNormal="80" workbookViewId="0">
      <pane xSplit="4" ySplit="5" topLeftCell="E6" activePane="bottomRight" state="frozenSplit"/>
      <selection pane="topRight" activeCell="E1" sqref="E1"/>
      <selection pane="bottomLeft" activeCell="A6" sqref="A6"/>
      <selection pane="bottomRight" activeCell="B6" sqref="B6"/>
    </sheetView>
  </sheetViews>
  <sheetFormatPr baseColWidth="10" defaultColWidth="11.42578125" defaultRowHeight="12.75"/>
  <cols>
    <col min="1" max="1" width="4.7109375" style="648" customWidth="1"/>
    <col min="2" max="2" width="6.7109375" style="23" customWidth="1"/>
    <col min="3" max="3" width="10.42578125" style="23" customWidth="1"/>
    <col min="4" max="4" width="20.140625" style="32" customWidth="1"/>
    <col min="5" max="66" width="15.7109375" style="23" customWidth="1"/>
    <col min="67" max="16384" width="11.42578125" style="23"/>
  </cols>
  <sheetData>
    <row r="1" spans="1:66" ht="26.25">
      <c r="B1" s="685">
        <f>DATE(2016,5,1)</f>
        <v>42491</v>
      </c>
      <c r="C1" s="685"/>
      <c r="D1" s="685"/>
      <c r="E1" s="22"/>
      <c r="O1" s="24" t="s">
        <v>1</v>
      </c>
      <c r="Q1" s="25" t="s">
        <v>2</v>
      </c>
      <c r="R1" s="26"/>
      <c r="S1" s="27" t="s">
        <v>3</v>
      </c>
      <c r="T1" s="27"/>
      <c r="U1" s="28" t="s">
        <v>4</v>
      </c>
      <c r="V1" s="28"/>
      <c r="W1" s="29" t="s">
        <v>5</v>
      </c>
      <c r="X1" s="29"/>
    </row>
    <row r="2" spans="1:66" ht="23.25">
      <c r="B2" s="30"/>
      <c r="C2" s="30"/>
      <c r="D2" s="31"/>
      <c r="E2" s="684"/>
      <c r="F2" s="684"/>
      <c r="G2" s="684"/>
      <c r="H2" s="684"/>
      <c r="I2" s="684"/>
      <c r="J2" s="684"/>
      <c r="K2" s="684"/>
      <c r="L2" s="684"/>
      <c r="M2" s="684"/>
      <c r="N2" s="684"/>
      <c r="O2" s="648"/>
      <c r="P2" s="648"/>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row>
    <row r="3" spans="1:66" ht="23.25">
      <c r="B3" s="30"/>
      <c r="C3" s="30"/>
      <c r="D3" s="31"/>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row>
    <row r="4" spans="1:66" ht="23.25">
      <c r="B4" s="30"/>
      <c r="C4" s="30"/>
      <c r="D4" s="31"/>
      <c r="E4" s="683">
        <f>B1</f>
        <v>42491</v>
      </c>
      <c r="F4" s="683"/>
      <c r="G4" s="683">
        <f>E4+1</f>
        <v>42492</v>
      </c>
      <c r="H4" s="683"/>
      <c r="I4" s="683">
        <f>G4+1</f>
        <v>42493</v>
      </c>
      <c r="J4" s="683"/>
      <c r="K4" s="683">
        <f>I4+1</f>
        <v>42494</v>
      </c>
      <c r="L4" s="683"/>
      <c r="M4" s="683">
        <f>K4+1</f>
        <v>42495</v>
      </c>
      <c r="N4" s="683"/>
      <c r="O4" s="683">
        <f>M4+1</f>
        <v>42496</v>
      </c>
      <c r="P4" s="683"/>
      <c r="Q4" s="683">
        <f>O4+1</f>
        <v>42497</v>
      </c>
      <c r="R4" s="683"/>
      <c r="S4" s="683">
        <f>Q4+1</f>
        <v>42498</v>
      </c>
      <c r="T4" s="683"/>
      <c r="U4" s="683">
        <f>S4+1</f>
        <v>42499</v>
      </c>
      <c r="V4" s="683"/>
      <c r="W4" s="683">
        <f>U4+1</f>
        <v>42500</v>
      </c>
      <c r="X4" s="683"/>
      <c r="Y4" s="683">
        <f>W4+1</f>
        <v>42501</v>
      </c>
      <c r="Z4" s="683"/>
      <c r="AA4" s="683">
        <f>Y4+1</f>
        <v>42502</v>
      </c>
      <c r="AB4" s="683"/>
      <c r="AC4" s="683">
        <f>AA4+1</f>
        <v>42503</v>
      </c>
      <c r="AD4" s="683"/>
      <c r="AE4" s="683">
        <f>AC4+1</f>
        <v>42504</v>
      </c>
      <c r="AF4" s="683"/>
      <c r="AG4" s="683">
        <f>AE4+1</f>
        <v>42505</v>
      </c>
      <c r="AH4" s="683"/>
      <c r="AI4" s="683">
        <f>AG4+1</f>
        <v>42506</v>
      </c>
      <c r="AJ4" s="683"/>
      <c r="AK4" s="683">
        <f>AI4+1</f>
        <v>42507</v>
      </c>
      <c r="AL4" s="683"/>
      <c r="AM4" s="683">
        <f>AK4+1</f>
        <v>42508</v>
      </c>
      <c r="AN4" s="683"/>
      <c r="AO4" s="683">
        <f>AM4+1</f>
        <v>42509</v>
      </c>
      <c r="AP4" s="683"/>
      <c r="AQ4" s="683">
        <f>AO4+1</f>
        <v>42510</v>
      </c>
      <c r="AR4" s="683"/>
      <c r="AS4" s="683">
        <f>AQ4+1</f>
        <v>42511</v>
      </c>
      <c r="AT4" s="683"/>
      <c r="AU4" s="683">
        <f>AS4+1</f>
        <v>42512</v>
      </c>
      <c r="AV4" s="683"/>
      <c r="AW4" s="683">
        <f>AU4+1</f>
        <v>42513</v>
      </c>
      <c r="AX4" s="683"/>
      <c r="AY4" s="683">
        <f>AW4+1</f>
        <v>42514</v>
      </c>
      <c r="AZ4" s="683"/>
      <c r="BA4" s="683">
        <f>AY4+1</f>
        <v>42515</v>
      </c>
      <c r="BB4" s="683"/>
      <c r="BC4" s="683">
        <f>BA4+1</f>
        <v>42516</v>
      </c>
      <c r="BD4" s="683"/>
      <c r="BE4" s="683">
        <f>BC4+1</f>
        <v>42517</v>
      </c>
      <c r="BF4" s="683"/>
      <c r="BG4" s="683">
        <f>BE4+1</f>
        <v>42518</v>
      </c>
      <c r="BH4" s="683"/>
      <c r="BI4" s="683">
        <f>BG4+1</f>
        <v>42519</v>
      </c>
      <c r="BJ4" s="683"/>
      <c r="BK4" s="683">
        <f>BI4+1</f>
        <v>42520</v>
      </c>
      <c r="BL4" s="683"/>
      <c r="BM4" s="683">
        <f>BK4+1</f>
        <v>42521</v>
      </c>
      <c r="BN4" s="683"/>
    </row>
    <row r="5" spans="1:66" s="24" customFormat="1" ht="13.5" thickBot="1">
      <c r="A5" s="3" t="s">
        <v>10</v>
      </c>
      <c r="B5" s="3" t="s">
        <v>11</v>
      </c>
      <c r="C5" s="3" t="s">
        <v>12</v>
      </c>
      <c r="D5" s="3" t="s">
        <v>13</v>
      </c>
      <c r="E5" s="682"/>
      <c r="F5" s="682"/>
      <c r="G5" s="682"/>
      <c r="H5" s="682"/>
      <c r="I5" s="682"/>
      <c r="J5" s="682"/>
      <c r="K5" s="682"/>
      <c r="L5" s="682"/>
      <c r="M5" s="682" t="s">
        <v>67</v>
      </c>
      <c r="N5" s="682"/>
      <c r="O5" s="682"/>
      <c r="P5" s="682"/>
      <c r="Q5" s="682"/>
      <c r="R5" s="682"/>
      <c r="S5" s="682"/>
      <c r="T5" s="682"/>
      <c r="U5" s="682"/>
      <c r="V5" s="682"/>
      <c r="W5" s="682"/>
      <c r="X5" s="682"/>
      <c r="Y5" s="682"/>
      <c r="Z5" s="682"/>
      <c r="AA5" s="682"/>
      <c r="AB5" s="682"/>
      <c r="AC5" s="682"/>
      <c r="AD5" s="682"/>
      <c r="AE5" s="682"/>
      <c r="AF5" s="682"/>
      <c r="AG5" s="682"/>
      <c r="AH5" s="682"/>
      <c r="AI5" s="682" t="s">
        <v>67</v>
      </c>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c r="BM5" s="682"/>
      <c r="BN5" s="682"/>
    </row>
    <row r="6" spans="1:66" ht="51.95" customHeight="1" thickBot="1">
      <c r="A6" s="36"/>
      <c r="B6" s="37" t="s">
        <v>14</v>
      </c>
      <c r="C6" s="38" t="s">
        <v>15</v>
      </c>
      <c r="D6" s="39" t="s">
        <v>16</v>
      </c>
      <c r="E6" s="13"/>
      <c r="F6" s="8"/>
      <c r="G6" s="13"/>
      <c r="H6" s="8"/>
      <c r="I6" s="13"/>
      <c r="J6" s="8"/>
      <c r="K6" s="13"/>
      <c r="L6" s="8"/>
      <c r="M6" s="13"/>
      <c r="N6" s="8"/>
      <c r="O6" s="13"/>
      <c r="P6" s="8"/>
      <c r="Q6" s="13"/>
      <c r="R6" s="8"/>
      <c r="S6" s="13"/>
      <c r="T6" s="8"/>
      <c r="U6" s="13"/>
      <c r="V6" s="8"/>
      <c r="W6" s="13"/>
      <c r="X6" s="8"/>
      <c r="Y6" s="13"/>
      <c r="Z6" s="8"/>
      <c r="AA6" s="13"/>
      <c r="AB6" s="8"/>
      <c r="AC6" s="13"/>
      <c r="AD6" s="8"/>
      <c r="AE6" s="13"/>
      <c r="AF6" s="8"/>
      <c r="AG6" s="13"/>
      <c r="AH6" s="8"/>
      <c r="AI6" s="13"/>
      <c r="AJ6" s="8"/>
      <c r="AK6" s="13"/>
      <c r="AL6" s="8"/>
      <c r="AM6" s="13"/>
      <c r="AN6" s="8"/>
      <c r="AO6" s="13"/>
      <c r="AP6" s="8"/>
      <c r="AQ6" s="13"/>
      <c r="AR6" s="8"/>
      <c r="AS6" s="13"/>
      <c r="AT6" s="8"/>
      <c r="AU6" s="13"/>
      <c r="AV6" s="8"/>
      <c r="AW6" s="13"/>
      <c r="AX6" s="8"/>
      <c r="AY6" s="13"/>
      <c r="AZ6" s="8"/>
      <c r="BA6" s="13"/>
      <c r="BB6" s="8"/>
      <c r="BC6" s="13"/>
      <c r="BD6" s="8"/>
      <c r="BE6" s="13"/>
      <c r="BF6" s="8"/>
      <c r="BG6" s="13"/>
      <c r="BH6" s="8"/>
      <c r="BI6" s="13"/>
      <c r="BJ6" s="8"/>
      <c r="BK6" s="13"/>
      <c r="BL6" s="8"/>
      <c r="BM6" s="13"/>
      <c r="BN6" s="8"/>
    </row>
    <row r="7" spans="1:66" ht="51.95" customHeight="1" thickBot="1">
      <c r="A7" s="36"/>
      <c r="B7" s="37" t="s">
        <v>20</v>
      </c>
      <c r="C7" s="38" t="s">
        <v>15</v>
      </c>
      <c r="D7" s="39" t="s">
        <v>75</v>
      </c>
      <c r="E7" s="13"/>
      <c r="F7" s="8"/>
      <c r="G7" s="13"/>
      <c r="H7" s="8"/>
      <c r="I7" s="13"/>
      <c r="J7" s="8"/>
      <c r="K7" s="13"/>
      <c r="L7" s="8"/>
      <c r="M7" s="13"/>
      <c r="N7" s="8"/>
      <c r="O7" s="13"/>
      <c r="P7" s="8"/>
      <c r="Q7" s="13"/>
      <c r="R7" s="8"/>
      <c r="S7" s="13"/>
      <c r="T7" s="8"/>
      <c r="U7" s="13"/>
      <c r="V7" s="8"/>
      <c r="W7" s="13"/>
      <c r="X7" s="8"/>
      <c r="Y7" s="13"/>
      <c r="Z7" s="8"/>
      <c r="AA7" s="13"/>
      <c r="AB7" s="8"/>
      <c r="AC7" s="13"/>
      <c r="AD7" s="8"/>
      <c r="AE7" s="13"/>
      <c r="AF7" s="8"/>
      <c r="AG7" s="13"/>
      <c r="AH7" s="8"/>
      <c r="AI7" s="13"/>
      <c r="AJ7" s="8"/>
      <c r="AK7" s="13"/>
      <c r="AL7" s="8"/>
      <c r="AM7" s="13"/>
      <c r="AN7" s="8"/>
      <c r="AO7" s="13"/>
      <c r="AP7" s="8"/>
      <c r="AQ7" s="13"/>
      <c r="AR7" s="8"/>
      <c r="AS7" s="13"/>
      <c r="AT7" s="8"/>
      <c r="AU7" s="13"/>
      <c r="AV7" s="8"/>
      <c r="AW7" s="13"/>
      <c r="AX7" s="8"/>
      <c r="AY7" s="13"/>
      <c r="AZ7" s="8"/>
      <c r="BA7" s="13"/>
      <c r="BB7" s="8"/>
      <c r="BC7" s="13"/>
      <c r="BD7" s="8"/>
      <c r="BE7" s="13"/>
      <c r="BF7" s="8"/>
      <c r="BG7" s="13"/>
      <c r="BH7" s="8"/>
      <c r="BI7" s="13"/>
      <c r="BJ7" s="8"/>
      <c r="BK7" s="13"/>
      <c r="BL7" s="8"/>
      <c r="BM7" s="13"/>
      <c r="BN7" s="8"/>
    </row>
    <row r="8" spans="1:66" ht="51.95" customHeight="1" thickBot="1">
      <c r="A8" s="36"/>
      <c r="B8" s="37" t="s">
        <v>22</v>
      </c>
      <c r="C8" s="38" t="s">
        <v>15</v>
      </c>
      <c r="D8" s="39" t="s">
        <v>23</v>
      </c>
      <c r="E8" s="13"/>
      <c r="F8" s="8"/>
      <c r="G8" s="13"/>
      <c r="H8" s="8"/>
      <c r="I8" s="13"/>
      <c r="J8" s="8"/>
      <c r="K8" s="13"/>
      <c r="L8" s="8"/>
      <c r="M8" s="13"/>
      <c r="N8" s="8"/>
      <c r="O8" s="118" t="s">
        <v>42</v>
      </c>
      <c r="P8" s="119" t="s">
        <v>42</v>
      </c>
      <c r="Q8" s="13"/>
      <c r="R8" s="8"/>
      <c r="S8" s="13"/>
      <c r="T8" s="8"/>
      <c r="U8" s="13"/>
      <c r="V8" s="8"/>
      <c r="W8" s="13"/>
      <c r="X8" s="8"/>
      <c r="Y8" s="13"/>
      <c r="Z8" s="8"/>
      <c r="AA8" s="13"/>
      <c r="AB8" s="8"/>
      <c r="AC8" s="13"/>
      <c r="AD8" s="8"/>
      <c r="AE8" s="13"/>
      <c r="AF8" s="8"/>
      <c r="AG8" s="13"/>
      <c r="AH8" s="8"/>
      <c r="AI8" s="13"/>
      <c r="AJ8" s="8"/>
      <c r="AK8" s="13"/>
      <c r="AL8" s="8"/>
      <c r="AM8" s="13"/>
      <c r="AN8" s="8"/>
      <c r="AO8" s="13"/>
      <c r="AP8" s="8"/>
      <c r="AQ8" s="13"/>
      <c r="AR8" s="8"/>
      <c r="AS8" s="13"/>
      <c r="AT8" s="8"/>
      <c r="AU8" s="13"/>
      <c r="AV8" s="8"/>
      <c r="AW8" s="13"/>
      <c r="AX8" s="8"/>
      <c r="AY8" s="13"/>
      <c r="AZ8" s="8"/>
      <c r="BA8" s="13"/>
      <c r="BB8" s="8"/>
      <c r="BC8" s="13"/>
      <c r="BD8" s="8"/>
      <c r="BE8" s="13"/>
      <c r="BF8" s="8"/>
      <c r="BG8" s="13"/>
      <c r="BH8" s="8"/>
      <c r="BI8" s="13"/>
      <c r="BJ8" s="8"/>
      <c r="BK8" s="13"/>
      <c r="BL8" s="8"/>
      <c r="BM8" s="13"/>
      <c r="BN8" s="8"/>
    </row>
    <row r="9" spans="1:66" ht="51.95" customHeight="1" thickBot="1">
      <c r="A9" s="36"/>
      <c r="B9" s="37" t="s">
        <v>26</v>
      </c>
      <c r="C9" s="38" t="s">
        <v>15</v>
      </c>
      <c r="D9" s="39" t="s">
        <v>27</v>
      </c>
      <c r="E9" s="13"/>
      <c r="F9" s="8"/>
      <c r="G9" s="13"/>
      <c r="H9" s="8"/>
      <c r="I9" s="13"/>
      <c r="J9" s="8"/>
      <c r="K9" s="13"/>
      <c r="L9" s="8"/>
      <c r="M9" s="13"/>
      <c r="N9" s="8"/>
      <c r="O9" s="13"/>
      <c r="P9" s="8"/>
      <c r="Q9" s="13"/>
      <c r="R9" s="8"/>
      <c r="S9" s="13"/>
      <c r="T9" s="8"/>
      <c r="U9" s="13"/>
      <c r="V9" s="8"/>
      <c r="W9" s="13"/>
      <c r="X9" s="8"/>
      <c r="Y9" s="13"/>
      <c r="Z9" s="8"/>
      <c r="AA9" s="13"/>
      <c r="AB9" s="8"/>
      <c r="AC9" s="13"/>
      <c r="AD9" s="8"/>
      <c r="AE9" s="13"/>
      <c r="AF9" s="8"/>
      <c r="AG9" s="13"/>
      <c r="AH9" s="8"/>
      <c r="AI9" s="13"/>
      <c r="AJ9" s="8"/>
      <c r="AK9" s="13"/>
      <c r="AL9" s="8"/>
      <c r="AM9" s="13"/>
      <c r="AN9" s="8"/>
      <c r="AO9" s="13"/>
      <c r="AP9" s="8"/>
      <c r="AQ9" s="13"/>
      <c r="AR9" s="8"/>
      <c r="AS9" s="13"/>
      <c r="AT9" s="8"/>
      <c r="AU9" s="13"/>
      <c r="AV9" s="8"/>
      <c r="AW9" s="13"/>
      <c r="AX9" s="8"/>
      <c r="AY9" s="13"/>
      <c r="AZ9" s="8"/>
      <c r="BA9" s="13"/>
      <c r="BB9" s="8"/>
      <c r="BC9" s="13"/>
      <c r="BD9" s="8"/>
      <c r="BE9" s="13"/>
      <c r="BF9" s="8"/>
      <c r="BG9" s="13"/>
      <c r="BH9" s="8"/>
      <c r="BI9" s="13"/>
      <c r="BJ9" s="8"/>
      <c r="BK9" s="13"/>
      <c r="BL9" s="8"/>
      <c r="BM9" s="13"/>
      <c r="BN9" s="8"/>
    </row>
    <row r="10" spans="1:66" ht="51.95" customHeight="1" thickBot="1">
      <c r="A10" s="36"/>
      <c r="B10" s="47" t="s">
        <v>68</v>
      </c>
      <c r="C10" s="38" t="s">
        <v>15</v>
      </c>
      <c r="D10" s="39" t="s">
        <v>28</v>
      </c>
      <c r="E10" s="13"/>
      <c r="F10" s="8"/>
      <c r="G10" s="13"/>
      <c r="H10" s="8"/>
      <c r="I10" s="13"/>
      <c r="J10" s="8"/>
      <c r="K10" s="13"/>
      <c r="L10" s="8"/>
      <c r="M10" s="13"/>
      <c r="N10" s="8"/>
      <c r="O10" s="13"/>
      <c r="P10" s="8"/>
      <c r="Q10" s="13"/>
      <c r="R10" s="8"/>
      <c r="S10" s="13"/>
      <c r="T10" s="8"/>
      <c r="U10" s="13"/>
      <c r="V10" s="8"/>
      <c r="W10" s="13"/>
      <c r="X10" s="8"/>
      <c r="Y10" s="13"/>
      <c r="Z10" s="8"/>
      <c r="AA10" s="13"/>
      <c r="AB10" s="8"/>
      <c r="AC10" s="13"/>
      <c r="AD10" s="8"/>
      <c r="AE10" s="13"/>
      <c r="AF10" s="8"/>
      <c r="AG10" s="13"/>
      <c r="AH10" s="8"/>
      <c r="AI10" s="13"/>
      <c r="AJ10" s="8"/>
      <c r="AK10" s="13"/>
      <c r="AL10" s="8"/>
      <c r="AM10" s="13"/>
      <c r="AN10" s="8"/>
      <c r="AO10" s="13"/>
      <c r="AP10" s="8"/>
      <c r="AQ10" s="13"/>
      <c r="AR10" s="8"/>
      <c r="AS10" s="13"/>
      <c r="AT10" s="8"/>
      <c r="AU10" s="13"/>
      <c r="AV10" s="8"/>
      <c r="AW10" s="13"/>
      <c r="AX10" s="8"/>
      <c r="AY10" s="13"/>
      <c r="AZ10" s="8"/>
      <c r="BA10" s="13"/>
      <c r="BB10" s="8"/>
      <c r="BC10" s="13"/>
      <c r="BD10" s="8"/>
      <c r="BE10" s="13"/>
      <c r="BF10" s="8"/>
      <c r="BG10" s="13"/>
      <c r="BH10" s="8"/>
      <c r="BI10" s="13"/>
      <c r="BJ10" s="8"/>
      <c r="BK10" s="13"/>
      <c r="BL10" s="8"/>
      <c r="BM10" s="13"/>
      <c r="BN10" s="8"/>
    </row>
    <row r="11" spans="1:66" ht="51.95" customHeight="1" thickBot="1">
      <c r="A11" s="36"/>
      <c r="B11" s="37" t="s">
        <v>20</v>
      </c>
      <c r="C11" s="38" t="s">
        <v>15</v>
      </c>
      <c r="D11" s="48" t="s">
        <v>29</v>
      </c>
      <c r="E11" s="13"/>
      <c r="F11" s="8"/>
      <c r="G11" s="13"/>
      <c r="H11" s="8"/>
      <c r="I11" s="13"/>
      <c r="J11" s="8"/>
      <c r="K11" s="13"/>
      <c r="L11" s="8"/>
      <c r="M11" s="13"/>
      <c r="N11" s="8"/>
      <c r="O11" s="86" t="s">
        <v>3512</v>
      </c>
      <c r="P11" s="86" t="s">
        <v>3512</v>
      </c>
      <c r="Q11" s="13"/>
      <c r="R11" s="8"/>
      <c r="S11" s="13"/>
      <c r="T11" s="8"/>
      <c r="U11" s="86" t="s">
        <v>3512</v>
      </c>
      <c r="V11" s="86" t="s">
        <v>3512</v>
      </c>
      <c r="W11" s="13"/>
      <c r="X11" s="8"/>
      <c r="Y11" s="13"/>
      <c r="Z11" s="8"/>
      <c r="AA11" s="13"/>
      <c r="AB11" s="8"/>
      <c r="AC11" s="13"/>
      <c r="AD11" s="8"/>
      <c r="AE11" s="13"/>
      <c r="AF11" s="8"/>
      <c r="AG11" s="13"/>
      <c r="AH11" s="8"/>
      <c r="AI11" s="13"/>
      <c r="AJ11" s="8"/>
      <c r="AK11" s="118" t="s">
        <v>42</v>
      </c>
      <c r="AL11" s="118" t="s">
        <v>42</v>
      </c>
      <c r="AM11" s="118" t="s">
        <v>42</v>
      </c>
      <c r="AN11" s="118" t="s">
        <v>42</v>
      </c>
      <c r="AO11" s="118" t="s">
        <v>42</v>
      </c>
      <c r="AP11" s="118" t="s">
        <v>42</v>
      </c>
      <c r="AQ11" s="118" t="s">
        <v>42</v>
      </c>
      <c r="AR11" s="118" t="s">
        <v>42</v>
      </c>
      <c r="AS11" s="13"/>
      <c r="AT11" s="8"/>
      <c r="AU11" s="13"/>
      <c r="AV11" s="8"/>
      <c r="AW11" s="118" t="s">
        <v>42</v>
      </c>
      <c r="AX11" s="118" t="s">
        <v>42</v>
      </c>
      <c r="AY11" s="13"/>
      <c r="AZ11" s="8"/>
      <c r="BA11" s="13"/>
      <c r="BB11" s="8"/>
      <c r="BC11" s="13"/>
      <c r="BD11" s="8"/>
      <c r="BE11" s="13"/>
      <c r="BF11" s="8"/>
      <c r="BG11" s="13"/>
      <c r="BH11" s="8"/>
      <c r="BI11" s="13"/>
      <c r="BJ11" s="8"/>
      <c r="BK11" s="13"/>
      <c r="BL11" s="8"/>
      <c r="BM11" s="13"/>
      <c r="BN11" s="8"/>
    </row>
    <row r="12" spans="1:66" ht="51.95" customHeight="1" thickBot="1">
      <c r="A12" s="36"/>
      <c r="B12" s="37" t="s">
        <v>20</v>
      </c>
      <c r="C12" s="38" t="s">
        <v>74</v>
      </c>
      <c r="D12" s="235" t="s">
        <v>2682</v>
      </c>
      <c r="E12" s="13"/>
      <c r="F12" s="8"/>
      <c r="G12" s="13"/>
      <c r="H12" s="8"/>
      <c r="I12" s="13"/>
      <c r="J12" s="8"/>
      <c r="K12" s="13"/>
      <c r="L12" s="8"/>
      <c r="M12" s="13"/>
      <c r="N12" s="8"/>
      <c r="O12" s="13"/>
      <c r="P12" s="8"/>
      <c r="Q12" s="13"/>
      <c r="R12" s="8"/>
      <c r="S12" s="13"/>
      <c r="T12" s="8"/>
      <c r="U12" s="13"/>
      <c r="V12" s="8"/>
      <c r="W12" s="13"/>
      <c r="X12" s="8"/>
      <c r="Y12" s="13"/>
      <c r="Z12" s="8"/>
      <c r="AA12" s="13"/>
      <c r="AB12" s="8"/>
      <c r="AC12" s="13"/>
      <c r="AD12" s="8"/>
      <c r="AE12" s="13"/>
      <c r="AF12" s="8"/>
      <c r="AG12" s="13"/>
      <c r="AH12" s="8"/>
      <c r="AI12" s="13"/>
      <c r="AJ12" s="8"/>
      <c r="AK12" s="13"/>
      <c r="AL12" s="8"/>
      <c r="AM12" s="13"/>
      <c r="AN12" s="8"/>
      <c r="AO12" s="13"/>
      <c r="AP12" s="8"/>
      <c r="AQ12" s="13"/>
      <c r="AR12" s="8"/>
      <c r="AS12" s="13"/>
      <c r="AT12" s="8"/>
      <c r="AU12" s="13"/>
      <c r="AV12" s="8"/>
      <c r="AW12" s="13"/>
      <c r="AX12" s="8"/>
      <c r="AY12" s="13"/>
      <c r="AZ12" s="8"/>
      <c r="BA12" s="13"/>
      <c r="BB12" s="8"/>
      <c r="BC12" s="13"/>
      <c r="BD12" s="8"/>
      <c r="BE12" s="13"/>
      <c r="BF12" s="8"/>
      <c r="BG12" s="13"/>
      <c r="BH12" s="8"/>
      <c r="BI12" s="13"/>
      <c r="BJ12" s="8"/>
      <c r="BK12" s="13"/>
      <c r="BL12" s="8"/>
      <c r="BM12" s="13"/>
      <c r="BN12" s="8"/>
    </row>
    <row r="13" spans="1:66" ht="51.95" customHeight="1" thickBot="1">
      <c r="A13" s="36" t="s">
        <v>31</v>
      </c>
      <c r="B13" s="37" t="s">
        <v>14</v>
      </c>
      <c r="C13" s="38" t="s">
        <v>15</v>
      </c>
      <c r="D13" s="48" t="s">
        <v>32</v>
      </c>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13"/>
      <c r="AF13" s="8"/>
      <c r="AG13" s="13"/>
      <c r="AH13" s="8"/>
      <c r="AI13" s="13"/>
      <c r="AJ13" s="8"/>
      <c r="AK13" s="13"/>
      <c r="AL13" s="8"/>
      <c r="AM13" s="13"/>
      <c r="AN13" s="8"/>
      <c r="AO13" s="13"/>
      <c r="AP13" s="8"/>
      <c r="AQ13" s="13"/>
      <c r="AR13" s="8"/>
      <c r="AS13" s="13"/>
      <c r="AT13" s="8"/>
      <c r="AU13" s="13"/>
      <c r="AV13" s="8"/>
      <c r="AW13" s="13"/>
      <c r="AX13" s="8"/>
      <c r="AY13" s="13"/>
      <c r="AZ13" s="8"/>
      <c r="BA13" s="13"/>
      <c r="BB13" s="8"/>
      <c r="BC13" s="13"/>
      <c r="BD13" s="8"/>
      <c r="BE13" s="13"/>
      <c r="BF13" s="8"/>
      <c r="BG13" s="13"/>
      <c r="BH13" s="8"/>
      <c r="BI13" s="13"/>
      <c r="BJ13" s="8"/>
      <c r="BK13" s="13"/>
      <c r="BL13" s="8"/>
      <c r="BM13" s="13"/>
      <c r="BN13" s="8"/>
    </row>
    <row r="14" spans="1:66" ht="51.95" customHeight="1" thickBot="1">
      <c r="A14" s="36"/>
      <c r="B14" s="37" t="s">
        <v>14</v>
      </c>
      <c r="C14" s="38" t="s">
        <v>15</v>
      </c>
      <c r="D14" s="48" t="s">
        <v>33</v>
      </c>
      <c r="E14" s="13"/>
      <c r="F14" s="8"/>
      <c r="G14" s="13"/>
      <c r="H14" s="8"/>
      <c r="I14" s="13"/>
      <c r="J14" s="8"/>
      <c r="K14" s="13"/>
      <c r="L14" s="8"/>
      <c r="M14" s="13"/>
      <c r="N14" s="8"/>
      <c r="O14" s="13"/>
      <c r="P14" s="8"/>
      <c r="Q14" s="13"/>
      <c r="R14" s="8"/>
      <c r="S14" s="13"/>
      <c r="T14" s="8"/>
      <c r="U14" s="13"/>
      <c r="V14" s="8"/>
      <c r="W14" s="13"/>
      <c r="X14" s="8"/>
      <c r="Y14" s="13"/>
      <c r="Z14" s="8"/>
      <c r="AA14" s="13"/>
      <c r="AB14" s="8"/>
      <c r="AC14" s="13"/>
      <c r="AD14" s="8"/>
      <c r="AE14" s="13"/>
      <c r="AF14" s="8"/>
      <c r="AG14" s="13"/>
      <c r="AH14" s="8"/>
      <c r="AI14" s="13"/>
      <c r="AJ14" s="8"/>
      <c r="AK14" s="13"/>
      <c r="AL14" s="8"/>
      <c r="AM14" s="13"/>
      <c r="AN14" s="8"/>
      <c r="AO14" s="13"/>
      <c r="AP14" s="8"/>
      <c r="AQ14" s="13"/>
      <c r="AR14" s="8"/>
      <c r="AS14" s="13"/>
      <c r="AT14" s="8"/>
      <c r="AU14" s="13"/>
      <c r="AV14" s="8"/>
      <c r="AW14" s="13"/>
      <c r="AX14" s="8"/>
      <c r="AY14" s="13"/>
      <c r="AZ14" s="8"/>
      <c r="BA14" s="13"/>
      <c r="BB14" s="8"/>
      <c r="BC14" s="13"/>
      <c r="BD14" s="8"/>
      <c r="BE14" s="13"/>
      <c r="BF14" s="8"/>
      <c r="BG14" s="13"/>
      <c r="BH14" s="8"/>
      <c r="BI14" s="13"/>
      <c r="BJ14" s="8"/>
      <c r="BK14" s="13"/>
      <c r="BL14" s="8"/>
      <c r="BM14" s="13"/>
      <c r="BN14" s="8"/>
    </row>
    <row r="15" spans="1:66" ht="51.95" customHeight="1" thickBot="1">
      <c r="A15" s="36"/>
      <c r="B15" s="37" t="s">
        <v>20</v>
      </c>
      <c r="C15" s="38" t="s">
        <v>15</v>
      </c>
      <c r="D15" s="39" t="s">
        <v>54</v>
      </c>
      <c r="E15" s="13"/>
      <c r="F15" s="8"/>
      <c r="G15" s="13"/>
      <c r="H15" s="8"/>
      <c r="I15" s="13"/>
      <c r="J15" s="8"/>
      <c r="K15" s="13"/>
      <c r="L15" s="8"/>
      <c r="M15" s="13"/>
      <c r="N15" s="8"/>
      <c r="O15" s="13"/>
      <c r="P15" s="8"/>
      <c r="Q15" s="13"/>
      <c r="R15" s="8"/>
      <c r="S15" s="13"/>
      <c r="T15" s="8"/>
      <c r="U15" s="13"/>
      <c r="V15" s="8"/>
      <c r="W15" s="13"/>
      <c r="X15" s="8"/>
      <c r="Y15" s="13"/>
      <c r="Z15" s="8"/>
      <c r="AA15" s="13"/>
      <c r="AB15" s="8"/>
      <c r="AC15" s="13"/>
      <c r="AD15" s="8"/>
      <c r="AE15" s="13"/>
      <c r="AF15" s="8"/>
      <c r="AG15" s="13"/>
      <c r="AH15" s="8"/>
      <c r="AI15" s="13"/>
      <c r="AJ15" s="8"/>
      <c r="AK15" s="13"/>
      <c r="AL15" s="8"/>
      <c r="AM15" s="13"/>
      <c r="AN15" s="8"/>
      <c r="AO15" s="13"/>
      <c r="AP15" s="8"/>
      <c r="AQ15" s="13"/>
      <c r="AR15" s="8"/>
      <c r="AS15" s="13"/>
      <c r="AT15" s="8"/>
      <c r="AU15" s="13"/>
      <c r="AV15" s="8"/>
      <c r="AW15" s="13"/>
      <c r="AX15" s="8"/>
      <c r="AY15" s="13"/>
      <c r="AZ15" s="8"/>
      <c r="BA15" s="13"/>
      <c r="BB15" s="8"/>
      <c r="BC15" s="13"/>
      <c r="BD15" s="8"/>
      <c r="BE15" s="13"/>
      <c r="BF15" s="8"/>
      <c r="BG15" s="13"/>
      <c r="BH15" s="8"/>
      <c r="BI15" s="13"/>
      <c r="BJ15" s="8"/>
      <c r="BK15" s="13"/>
      <c r="BL15" s="8"/>
      <c r="BM15" s="13"/>
      <c r="BN15" s="8"/>
    </row>
    <row r="16" spans="1:66" ht="51.95" customHeight="1" thickBot="1">
      <c r="A16" s="36"/>
      <c r="B16" s="37" t="s">
        <v>14</v>
      </c>
      <c r="C16" s="38" t="s">
        <v>15</v>
      </c>
      <c r="D16" s="39" t="s">
        <v>34</v>
      </c>
      <c r="E16" s="13"/>
      <c r="F16" s="8"/>
      <c r="G16" s="13"/>
      <c r="H16" s="8"/>
      <c r="I16" s="13"/>
      <c r="J16" s="8"/>
      <c r="K16" s="13"/>
      <c r="L16" s="8"/>
      <c r="M16" s="13"/>
      <c r="N16" s="8"/>
      <c r="O16" s="13"/>
      <c r="P16" s="8"/>
      <c r="Q16" s="13"/>
      <c r="R16" s="8"/>
      <c r="S16" s="13"/>
      <c r="T16" s="8"/>
      <c r="U16" s="13"/>
      <c r="V16" s="8"/>
      <c r="W16" s="13"/>
      <c r="X16" s="8"/>
      <c r="Y16" s="13"/>
      <c r="Z16" s="8"/>
      <c r="AA16" s="13"/>
      <c r="AB16" s="8"/>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c r="BK16" s="13"/>
      <c r="BL16" s="8"/>
      <c r="BM16" s="13"/>
      <c r="BN16" s="8"/>
    </row>
    <row r="17" spans="1:92" ht="51.95" customHeight="1" thickBot="1">
      <c r="A17" s="36"/>
      <c r="B17" s="37" t="s">
        <v>26</v>
      </c>
      <c r="C17" s="38" t="s">
        <v>15</v>
      </c>
      <c r="D17" s="39" t="s">
        <v>36</v>
      </c>
      <c r="E17" s="13"/>
      <c r="F17" s="8"/>
      <c r="G17" s="13"/>
      <c r="H17" s="8"/>
      <c r="I17" s="13"/>
      <c r="J17" s="8"/>
      <c r="K17" s="13"/>
      <c r="L17" s="8"/>
      <c r="M17" s="13"/>
      <c r="N17" s="8"/>
      <c r="O17" s="13"/>
      <c r="P17" s="8"/>
      <c r="Q17" s="13"/>
      <c r="R17" s="8"/>
      <c r="S17" s="13"/>
      <c r="T17" s="8"/>
      <c r="U17" s="13"/>
      <c r="V17" s="8"/>
      <c r="W17" s="13"/>
      <c r="X17" s="8"/>
      <c r="Y17" s="13"/>
      <c r="Z17" s="8"/>
      <c r="AA17" s="13"/>
      <c r="AB17" s="8"/>
      <c r="AC17" s="13"/>
      <c r="AD17" s="8"/>
      <c r="AE17" s="13"/>
      <c r="AF17" s="8"/>
      <c r="AG17" s="13"/>
      <c r="AH17" s="8"/>
      <c r="AI17" s="13"/>
      <c r="AJ17" s="8"/>
      <c r="AK17" s="13"/>
      <c r="AL17" s="8"/>
      <c r="AM17" s="13"/>
      <c r="AN17" s="8"/>
      <c r="AO17" s="104"/>
      <c r="AP17" s="105"/>
      <c r="AQ17" s="13"/>
      <c r="AR17" s="8"/>
      <c r="AS17" s="13"/>
      <c r="AT17" s="12"/>
      <c r="AU17" s="13"/>
      <c r="AV17" s="8"/>
      <c r="AW17" s="13"/>
      <c r="AX17" s="8"/>
      <c r="AY17" s="13"/>
      <c r="AZ17" s="8"/>
      <c r="BA17" s="13"/>
      <c r="BB17" s="8"/>
      <c r="BC17" s="13"/>
      <c r="BD17" s="8"/>
      <c r="BE17" s="13"/>
      <c r="BF17" s="8"/>
      <c r="BG17" s="13"/>
      <c r="BH17" s="8"/>
      <c r="BI17" s="13"/>
      <c r="BJ17" s="8"/>
      <c r="BK17" s="13"/>
      <c r="BL17" s="8"/>
      <c r="BM17" s="13"/>
      <c r="BN17" s="8"/>
    </row>
    <row r="18" spans="1:92" ht="51.95" customHeight="1" thickBot="1">
      <c r="A18" s="36"/>
      <c r="B18" s="37" t="s">
        <v>14</v>
      </c>
      <c r="C18" s="38" t="s">
        <v>15</v>
      </c>
      <c r="D18" s="39" t="s">
        <v>37</v>
      </c>
      <c r="E18" s="13"/>
      <c r="F18" s="8"/>
      <c r="G18" s="13"/>
      <c r="H18" s="8"/>
      <c r="I18" s="13"/>
      <c r="J18" s="8"/>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3"/>
      <c r="AL18" s="8"/>
      <c r="AM18" s="13"/>
      <c r="AN18" s="8"/>
      <c r="AO18" s="13"/>
      <c r="AP18" s="8"/>
      <c r="AQ18" s="13"/>
      <c r="AR18" s="8"/>
      <c r="AS18" s="13"/>
      <c r="AT18" s="12"/>
      <c r="AU18" s="13"/>
      <c r="AV18" s="8"/>
      <c r="AW18" s="13"/>
      <c r="AX18" s="8"/>
      <c r="AY18" s="13"/>
      <c r="AZ18" s="8"/>
      <c r="BA18" s="13"/>
      <c r="BB18" s="8"/>
      <c r="BC18" s="13"/>
      <c r="BD18" s="8"/>
      <c r="BE18" s="13"/>
      <c r="BF18" s="8"/>
      <c r="BG18" s="13"/>
      <c r="BH18" s="8"/>
      <c r="BI18" s="13"/>
      <c r="BJ18" s="8"/>
      <c r="BK18" s="13"/>
      <c r="BL18" s="8"/>
      <c r="BM18" s="13"/>
      <c r="BN18" s="8"/>
    </row>
    <row r="19" spans="1:92" ht="51.95" customHeight="1" thickBot="1">
      <c r="A19" s="36"/>
      <c r="B19" s="37" t="s">
        <v>14</v>
      </c>
      <c r="C19" s="38" t="s">
        <v>15</v>
      </c>
      <c r="D19" s="39" t="s">
        <v>39</v>
      </c>
      <c r="E19" s="13"/>
      <c r="F19" s="8"/>
      <c r="G19" s="13"/>
      <c r="H19" s="8"/>
      <c r="I19" s="13"/>
      <c r="J19" s="8"/>
      <c r="K19" s="13"/>
      <c r="L19" s="8"/>
      <c r="M19" s="13"/>
      <c r="N19" s="8"/>
      <c r="O19" s="13"/>
      <c r="P19" s="8"/>
      <c r="Q19" s="13"/>
      <c r="R19" s="8"/>
      <c r="S19" s="13"/>
      <c r="T19" s="8"/>
      <c r="U19" s="13"/>
      <c r="V19" s="8"/>
      <c r="W19" s="13"/>
      <c r="X19" s="8"/>
      <c r="Y19" s="13"/>
      <c r="Z19" s="8"/>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3"/>
      <c r="BF19" s="8"/>
      <c r="BG19" s="13"/>
      <c r="BH19" s="8"/>
      <c r="BI19" s="14"/>
      <c r="BJ19" s="9"/>
      <c r="BK19" s="14"/>
      <c r="BL19" s="9"/>
      <c r="BM19" s="14"/>
      <c r="BN19" s="9"/>
    </row>
    <row r="20" spans="1:92" ht="51.95" customHeight="1" thickBot="1">
      <c r="A20" s="36"/>
      <c r="B20" s="37" t="s">
        <v>14</v>
      </c>
      <c r="C20" s="38" t="s">
        <v>15</v>
      </c>
      <c r="D20" s="39" t="s">
        <v>2646</v>
      </c>
      <c r="E20" s="13"/>
      <c r="F20" s="8"/>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3"/>
      <c r="BL20" s="8"/>
      <c r="BM20" s="13"/>
      <c r="BN20" s="8"/>
    </row>
    <row r="21" spans="1:92" ht="51.95" customHeight="1" thickBot="1">
      <c r="A21" s="36"/>
      <c r="B21" s="37" t="s">
        <v>20</v>
      </c>
      <c r="C21" s="38" t="s">
        <v>40</v>
      </c>
      <c r="D21" s="39" t="s">
        <v>172</v>
      </c>
      <c r="E21" s="13"/>
      <c r="F21" s="8"/>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3"/>
      <c r="BF21" s="8"/>
      <c r="BG21" s="13"/>
      <c r="BH21" s="8"/>
      <c r="BI21" s="13"/>
      <c r="BJ21" s="8"/>
      <c r="BK21" s="13"/>
      <c r="BL21" s="8"/>
      <c r="BM21" s="13"/>
      <c r="BN21" s="8"/>
    </row>
    <row r="22" spans="1:92" s="247" customFormat="1" ht="51.95" customHeight="1" thickBot="1">
      <c r="A22" s="259"/>
      <c r="B22" s="260" t="s">
        <v>20</v>
      </c>
      <c r="C22" s="261" t="s">
        <v>40</v>
      </c>
      <c r="D22" s="262" t="s">
        <v>43</v>
      </c>
      <c r="E22" s="13"/>
      <c r="F22" s="8"/>
      <c r="G22" s="13"/>
      <c r="H22" s="8"/>
      <c r="I22" s="13"/>
      <c r="J22" s="8"/>
      <c r="K22" s="13"/>
      <c r="L22" s="8"/>
      <c r="M22" s="13"/>
      <c r="N22" s="8"/>
      <c r="O22" s="13"/>
      <c r="P22" s="8"/>
      <c r="Q22" s="13"/>
      <c r="R22" s="8"/>
      <c r="S22" s="13"/>
      <c r="T22" s="8"/>
      <c r="U22" s="13"/>
      <c r="V22" s="8"/>
      <c r="W22" s="13"/>
      <c r="X22" s="8"/>
      <c r="Y22" s="13"/>
      <c r="Z22" s="8"/>
      <c r="AA22" s="136"/>
      <c r="AB22" s="137"/>
      <c r="AC22" s="13"/>
      <c r="AD22" s="8"/>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c r="BM22" s="13"/>
      <c r="BN22" s="8"/>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row>
    <row r="23" spans="1:92" ht="51.95" customHeight="1" thickBot="1">
      <c r="A23" s="36"/>
      <c r="B23" s="37" t="s">
        <v>14</v>
      </c>
      <c r="C23" s="38" t="s">
        <v>40</v>
      </c>
      <c r="D23" s="39" t="s">
        <v>44</v>
      </c>
      <c r="E23" s="13"/>
      <c r="F23" s="8"/>
      <c r="G23" s="13"/>
      <c r="H23" s="8"/>
      <c r="I23" s="13"/>
      <c r="J23" s="8"/>
      <c r="K23" s="13"/>
      <c r="L23" s="8"/>
      <c r="M23" s="13"/>
      <c r="N23" s="8"/>
      <c r="O23" s="13"/>
      <c r="P23" s="8"/>
      <c r="Q23" s="13"/>
      <c r="R23" s="8"/>
      <c r="S23" s="13"/>
      <c r="T23" s="8"/>
      <c r="U23" s="13"/>
      <c r="V23" s="8"/>
      <c r="W23" s="13"/>
      <c r="X23" s="8"/>
      <c r="Y23" s="13"/>
      <c r="Z23" s="8"/>
      <c r="AA23" s="13"/>
      <c r="AB23" s="8"/>
      <c r="AC23" s="13"/>
      <c r="AD23" s="8"/>
      <c r="AE23" s="13"/>
      <c r="AF23" s="8"/>
      <c r="AG23" s="13"/>
      <c r="AH23" s="8"/>
      <c r="AI23" s="13"/>
      <c r="AJ23" s="8"/>
      <c r="AK23" s="13"/>
      <c r="AL23" s="8"/>
      <c r="AM23" s="13"/>
      <c r="AN23" s="8"/>
      <c r="AO23" s="13"/>
      <c r="AP23" s="8"/>
      <c r="AQ23" s="13"/>
      <c r="AR23" s="8"/>
      <c r="AS23" s="13"/>
      <c r="AT23" s="12"/>
      <c r="AU23" s="13"/>
      <c r="AV23" s="8"/>
      <c r="AW23" s="13"/>
      <c r="AX23" s="8"/>
      <c r="AY23" s="13"/>
      <c r="AZ23" s="8"/>
      <c r="BA23" s="13"/>
      <c r="BB23" s="8"/>
      <c r="BC23" s="13"/>
      <c r="BD23" s="8"/>
      <c r="BE23" s="13"/>
      <c r="BF23" s="8"/>
      <c r="BG23" s="13"/>
      <c r="BH23" s="8"/>
      <c r="BI23" s="13"/>
      <c r="BJ23" s="8"/>
      <c r="BK23" s="13"/>
      <c r="BL23" s="8"/>
      <c r="BM23" s="13"/>
      <c r="BN23" s="8"/>
    </row>
    <row r="24" spans="1:92" ht="51.95" customHeight="1" thickBot="1">
      <c r="A24" s="36"/>
      <c r="B24" s="37" t="s">
        <v>22</v>
      </c>
      <c r="C24" s="38" t="s">
        <v>40</v>
      </c>
      <c r="D24" s="39" t="s">
        <v>45</v>
      </c>
      <c r="E24" s="13"/>
      <c r="F24" s="8"/>
      <c r="G24" s="13"/>
      <c r="H24" s="8"/>
      <c r="I24" s="13"/>
      <c r="J24" s="8"/>
      <c r="K24" s="13"/>
      <c r="L24" s="8"/>
      <c r="M24" s="13"/>
      <c r="N24" s="8"/>
      <c r="O24" s="13"/>
      <c r="P24" s="8"/>
      <c r="Q24" s="13"/>
      <c r="R24" s="8"/>
      <c r="S24" s="13"/>
      <c r="T24" s="8"/>
      <c r="U24" s="13"/>
      <c r="V24" s="8"/>
      <c r="W24" s="13"/>
      <c r="X24" s="8"/>
      <c r="Y24" s="13"/>
      <c r="Z24" s="8"/>
      <c r="AA24" s="13"/>
      <c r="AB24" s="8"/>
      <c r="AC24" s="13"/>
      <c r="AD24" s="8"/>
      <c r="AE24" s="13"/>
      <c r="AF24" s="8"/>
      <c r="AG24" s="13"/>
      <c r="AH24" s="8"/>
      <c r="AI24" s="13"/>
      <c r="AJ24" s="8"/>
      <c r="AK24" s="13"/>
      <c r="AL24" s="8"/>
      <c r="AM24" s="13"/>
      <c r="AN24" s="8"/>
      <c r="AO24" s="13"/>
      <c r="AP24" s="8"/>
      <c r="AQ24" s="13"/>
      <c r="AR24" s="8"/>
      <c r="AS24" s="13"/>
      <c r="AT24" s="12"/>
      <c r="AU24" s="13"/>
      <c r="AV24" s="8"/>
      <c r="AW24" s="13"/>
      <c r="AX24" s="8"/>
      <c r="AY24" s="13"/>
      <c r="AZ24" s="8"/>
      <c r="BA24" s="13"/>
      <c r="BB24" s="8"/>
      <c r="BC24" s="13"/>
      <c r="BD24" s="8"/>
      <c r="BE24" s="13"/>
      <c r="BF24" s="8"/>
      <c r="BG24" s="13"/>
      <c r="BH24" s="8"/>
      <c r="BI24" s="13"/>
      <c r="BJ24" s="8"/>
      <c r="BK24" s="13"/>
      <c r="BL24" s="8"/>
      <c r="BM24" s="13"/>
      <c r="BN24" s="8"/>
    </row>
    <row r="25" spans="1:92" ht="51.95" customHeight="1" thickBot="1">
      <c r="A25" s="36"/>
      <c r="B25" s="37" t="s">
        <v>20</v>
      </c>
      <c r="C25" s="38" t="s">
        <v>40</v>
      </c>
      <c r="D25" s="39" t="s">
        <v>46</v>
      </c>
      <c r="E25" s="13"/>
      <c r="F25" s="8"/>
      <c r="G25" s="13"/>
      <c r="H25" s="8"/>
      <c r="I25" s="13"/>
      <c r="J25" s="8"/>
      <c r="K25" s="13"/>
      <c r="L25" s="8"/>
      <c r="M25" s="13"/>
      <c r="N25" s="8"/>
      <c r="O25" s="13"/>
      <c r="P25" s="8"/>
      <c r="Q25" s="13"/>
      <c r="R25" s="8"/>
      <c r="S25" s="13"/>
      <c r="T25" s="8"/>
      <c r="U25" s="13"/>
      <c r="V25" s="8"/>
      <c r="W25" s="13"/>
      <c r="X25" s="8"/>
      <c r="Y25" s="13"/>
      <c r="Z25" s="8"/>
      <c r="AA25" s="13"/>
      <c r="AB25" s="8"/>
      <c r="AC25" s="13"/>
      <c r="AD25" s="8"/>
      <c r="AE25" s="13"/>
      <c r="AF25" s="8"/>
      <c r="AG25" s="13"/>
      <c r="AH25" s="8"/>
      <c r="AI25" s="13"/>
      <c r="AJ25" s="8"/>
      <c r="AK25" s="13"/>
      <c r="AL25" s="8"/>
      <c r="AM25" s="13"/>
      <c r="AN25" s="8"/>
      <c r="AO25" s="13"/>
      <c r="AP25" s="8"/>
      <c r="AQ25" s="13"/>
      <c r="AR25" s="8"/>
      <c r="AS25" s="13"/>
      <c r="AT25" s="12"/>
      <c r="AU25" s="13"/>
      <c r="AV25" s="8"/>
      <c r="AW25" s="13"/>
      <c r="AX25" s="8"/>
      <c r="AY25" s="13"/>
      <c r="AZ25" s="8"/>
      <c r="BA25" s="13"/>
      <c r="BB25" s="8"/>
      <c r="BC25" s="13"/>
      <c r="BD25" s="8"/>
      <c r="BE25" s="13"/>
      <c r="BF25" s="8"/>
      <c r="BG25" s="13"/>
      <c r="BH25" s="8"/>
      <c r="BI25" s="13"/>
      <c r="BJ25" s="8"/>
      <c r="BK25" s="13"/>
      <c r="BL25" s="8"/>
      <c r="BM25" s="13"/>
      <c r="BN25" s="8"/>
    </row>
    <row r="26" spans="1:92" ht="51.95" customHeight="1" thickBot="1">
      <c r="A26" s="36"/>
      <c r="B26" s="37" t="s">
        <v>14</v>
      </c>
      <c r="C26" s="38" t="s">
        <v>40</v>
      </c>
      <c r="D26" s="53" t="s">
        <v>47</v>
      </c>
      <c r="E26" s="13"/>
      <c r="F26" s="8"/>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13"/>
      <c r="AT26" s="12"/>
      <c r="AU26" s="13"/>
      <c r="AV26" s="8"/>
      <c r="AW26" s="13"/>
      <c r="AX26" s="8"/>
      <c r="AY26" s="13"/>
      <c r="AZ26" s="8"/>
      <c r="BA26" s="13"/>
      <c r="BB26" s="8"/>
      <c r="BC26" s="13"/>
      <c r="BD26" s="8"/>
      <c r="BE26" s="13"/>
      <c r="BF26" s="8"/>
      <c r="BG26" s="13"/>
      <c r="BH26" s="8"/>
      <c r="BI26" s="13"/>
      <c r="BJ26" s="8"/>
      <c r="BK26" s="13"/>
      <c r="BL26" s="8"/>
      <c r="BM26" s="13"/>
      <c r="BN26" s="8"/>
    </row>
    <row r="27" spans="1:92" ht="51.95" customHeight="1" thickBot="1">
      <c r="A27" s="36"/>
      <c r="B27" s="37" t="s">
        <v>14</v>
      </c>
      <c r="C27" s="38" t="s">
        <v>40</v>
      </c>
      <c r="D27" s="53" t="s">
        <v>48</v>
      </c>
      <c r="E27" s="13"/>
      <c r="F27" s="8"/>
      <c r="G27" s="13"/>
      <c r="H27" s="8"/>
      <c r="I27" s="13"/>
      <c r="J27" s="8"/>
      <c r="K27" s="13"/>
      <c r="L27" s="8"/>
      <c r="M27" s="13"/>
      <c r="N27" s="8"/>
      <c r="O27" s="13"/>
      <c r="P27" s="8"/>
      <c r="Q27" s="13"/>
      <c r="R27" s="8"/>
      <c r="S27" s="13"/>
      <c r="T27" s="8"/>
      <c r="U27" s="13"/>
      <c r="V27" s="8"/>
      <c r="W27" s="13"/>
      <c r="X27" s="8"/>
      <c r="Y27" s="13"/>
      <c r="Z27" s="8"/>
      <c r="AA27" s="13"/>
      <c r="AB27" s="8"/>
      <c r="AC27" s="13"/>
      <c r="AD27" s="8"/>
      <c r="AE27" s="13"/>
      <c r="AF27" s="8"/>
      <c r="AG27" s="13"/>
      <c r="AH27" s="8"/>
      <c r="AI27" s="13"/>
      <c r="AJ27" s="8"/>
      <c r="AK27" s="13"/>
      <c r="AL27" s="8"/>
      <c r="AM27" s="13"/>
      <c r="AN27" s="8"/>
      <c r="AO27" s="13"/>
      <c r="AP27" s="8"/>
      <c r="AQ27" s="13"/>
      <c r="AR27" s="8"/>
      <c r="AS27" s="13"/>
      <c r="AT27" s="12"/>
      <c r="AU27" s="13"/>
      <c r="AV27" s="8"/>
      <c r="AW27" s="13"/>
      <c r="AX27" s="8"/>
      <c r="AY27" s="13"/>
      <c r="AZ27" s="8"/>
      <c r="BA27" s="13"/>
      <c r="BB27" s="8"/>
      <c r="BC27" s="13"/>
      <c r="BD27" s="8"/>
      <c r="BE27" s="13"/>
      <c r="BF27" s="8"/>
      <c r="BG27" s="13"/>
      <c r="BH27" s="8"/>
      <c r="BI27" s="13"/>
      <c r="BJ27" s="8"/>
      <c r="BK27" s="13"/>
      <c r="BL27" s="8"/>
      <c r="BM27" s="13"/>
      <c r="BN27" s="8"/>
    </row>
    <row r="28" spans="1:92" ht="51.95" customHeight="1" thickBot="1">
      <c r="A28" s="36"/>
      <c r="B28" s="37" t="s">
        <v>20</v>
      </c>
      <c r="C28" s="38" t="s">
        <v>49</v>
      </c>
      <c r="D28" s="39" t="s">
        <v>50</v>
      </c>
      <c r="E28" s="13"/>
      <c r="F28" s="8"/>
      <c r="G28" s="13"/>
      <c r="H28" s="8"/>
      <c r="I28" s="13"/>
      <c r="J28" s="8"/>
      <c r="K28" s="13"/>
      <c r="L28" s="8"/>
      <c r="M28" s="13"/>
      <c r="N28" s="8"/>
      <c r="O28" s="13"/>
      <c r="P28" s="8"/>
      <c r="Q28" s="13"/>
      <c r="R28" s="8"/>
      <c r="S28" s="13"/>
      <c r="T28" s="8"/>
      <c r="U28" s="13"/>
      <c r="V28" s="8"/>
      <c r="W28" s="13"/>
      <c r="X28" s="8"/>
      <c r="Y28" s="13"/>
      <c r="Z28" s="8"/>
      <c r="AA28" s="13"/>
      <c r="AB28" s="8"/>
      <c r="AC28" s="13"/>
      <c r="AD28" s="8"/>
      <c r="AE28" s="13"/>
      <c r="AF28" s="8"/>
      <c r="AG28" s="13"/>
      <c r="AH28" s="8"/>
      <c r="AI28" s="13"/>
      <c r="AJ28" s="8"/>
      <c r="AK28" s="13"/>
      <c r="AL28" s="8"/>
      <c r="AM28" s="13"/>
      <c r="AN28" s="8"/>
      <c r="AO28" s="13"/>
      <c r="AP28" s="8"/>
      <c r="AQ28" s="13"/>
      <c r="AR28" s="8"/>
      <c r="AS28" s="13"/>
      <c r="AT28" s="12"/>
      <c r="AU28" s="13"/>
      <c r="AV28" s="8"/>
      <c r="AW28" s="13"/>
      <c r="AX28" s="8"/>
      <c r="AY28" s="13"/>
      <c r="AZ28" s="8"/>
      <c r="BA28" s="13"/>
      <c r="BB28" s="8"/>
      <c r="BC28" s="13"/>
      <c r="BD28" s="8"/>
      <c r="BE28" s="13"/>
      <c r="BF28" s="8"/>
      <c r="BG28" s="13"/>
      <c r="BH28" s="8"/>
      <c r="BI28" s="13"/>
      <c r="BJ28" s="8"/>
      <c r="BK28" s="13"/>
      <c r="BL28" s="8"/>
      <c r="BM28" s="13"/>
      <c r="BN28" s="8"/>
    </row>
    <row r="29" spans="1:92" ht="51.95" customHeight="1" thickBot="1">
      <c r="A29" s="36"/>
      <c r="B29" s="37" t="s">
        <v>20</v>
      </c>
      <c r="C29" s="38" t="s">
        <v>49</v>
      </c>
      <c r="D29" s="39" t="s">
        <v>51</v>
      </c>
      <c r="E29" s="13"/>
      <c r="F29" s="8"/>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c r="BM29" s="13"/>
      <c r="BN29" s="8"/>
    </row>
    <row r="30" spans="1:92" ht="51.95" customHeight="1" thickBot="1">
      <c r="A30" s="36"/>
      <c r="B30" s="37" t="s">
        <v>20</v>
      </c>
      <c r="C30" s="38" t="s">
        <v>49</v>
      </c>
      <c r="D30" s="39" t="s">
        <v>52</v>
      </c>
      <c r="E30" s="13"/>
      <c r="F30" s="8"/>
      <c r="G30" s="13"/>
      <c r="H30" s="8"/>
      <c r="I30" s="13"/>
      <c r="J30" s="8"/>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c r="BM30" s="13"/>
      <c r="BN30" s="8"/>
    </row>
    <row r="31" spans="1:92" ht="51.95" customHeight="1" thickBot="1">
      <c r="A31" s="36"/>
      <c r="B31" s="37" t="s">
        <v>20</v>
      </c>
      <c r="C31" s="38" t="s">
        <v>49</v>
      </c>
      <c r="D31" s="39" t="s">
        <v>83</v>
      </c>
      <c r="E31" s="13"/>
      <c r="F31" s="8"/>
      <c r="G31" s="118" t="s">
        <v>42</v>
      </c>
      <c r="H31" s="119" t="s">
        <v>42</v>
      </c>
      <c r="I31" s="118" t="s">
        <v>42</v>
      </c>
      <c r="J31" s="119" t="s">
        <v>42</v>
      </c>
      <c r="K31" s="118" t="s">
        <v>42</v>
      </c>
      <c r="L31" s="119" t="s">
        <v>42</v>
      </c>
      <c r="M31" s="13"/>
      <c r="N31" s="8"/>
      <c r="O31" s="118" t="s">
        <v>42</v>
      </c>
      <c r="P31" s="119" t="s">
        <v>42</v>
      </c>
      <c r="Q31" s="13"/>
      <c r="R31" s="8"/>
      <c r="S31" s="13"/>
      <c r="T31" s="8"/>
      <c r="U31" s="13"/>
      <c r="V31" s="8"/>
      <c r="W31" s="13"/>
      <c r="X31" s="8"/>
      <c r="Y31" s="13"/>
      <c r="Z31" s="8"/>
      <c r="AA31" s="13"/>
      <c r="AB31" s="8"/>
      <c r="AC31" s="13"/>
      <c r="AD31" s="8"/>
      <c r="AE31" s="13"/>
      <c r="AF31" s="8"/>
      <c r="AG31" s="13"/>
      <c r="AH31" s="8"/>
      <c r="AI31" s="13"/>
      <c r="AJ31" s="8"/>
      <c r="AK31" s="118" t="s">
        <v>42</v>
      </c>
      <c r="AL31" s="119" t="s">
        <v>42</v>
      </c>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c r="BM31" s="13"/>
      <c r="BN31" s="8"/>
    </row>
    <row r="32" spans="1:92" ht="51.95" customHeight="1" thickBot="1">
      <c r="A32" s="36"/>
      <c r="B32" s="37" t="s">
        <v>20</v>
      </c>
      <c r="C32" s="38" t="s">
        <v>49</v>
      </c>
      <c r="D32" s="39" t="s">
        <v>53</v>
      </c>
      <c r="E32" s="13"/>
      <c r="F32" s="8"/>
      <c r="G32" s="13"/>
      <c r="H32" s="8"/>
      <c r="I32" s="13"/>
      <c r="J32" s="8"/>
      <c r="K32" s="13"/>
      <c r="L32" s="8"/>
      <c r="M32" s="13"/>
      <c r="N32" s="8"/>
      <c r="O32" s="118" t="s">
        <v>42</v>
      </c>
      <c r="P32" s="118" t="s">
        <v>42</v>
      </c>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c r="BM32" s="13"/>
      <c r="BN32" s="8"/>
    </row>
    <row r="33" spans="1:66" ht="51.95" customHeight="1" thickBot="1">
      <c r="A33" s="54" t="e">
        <f>#REF!</f>
        <v>#REF!</v>
      </c>
      <c r="B33" s="37" t="s">
        <v>14</v>
      </c>
      <c r="C33" s="38" t="s">
        <v>55</v>
      </c>
      <c r="D33" s="39" t="s">
        <v>56</v>
      </c>
      <c r="E33" s="13"/>
      <c r="F33" s="8"/>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13"/>
      <c r="AT33" s="8"/>
      <c r="AU33" s="13"/>
      <c r="AV33" s="8"/>
      <c r="AW33" s="13"/>
      <c r="AX33" s="8"/>
      <c r="AY33" s="13"/>
      <c r="AZ33" s="8"/>
      <c r="BA33" s="13"/>
      <c r="BB33" s="8"/>
      <c r="BC33" s="13"/>
      <c r="BD33" s="8"/>
      <c r="BE33" s="13"/>
      <c r="BF33" s="8"/>
      <c r="BG33" s="13"/>
      <c r="BH33" s="8"/>
      <c r="BI33" s="13"/>
      <c r="BJ33" s="8"/>
      <c r="BK33" s="13"/>
      <c r="BL33" s="8"/>
      <c r="BM33" s="13"/>
      <c r="BN33" s="8"/>
    </row>
    <row r="34" spans="1:66" ht="51.95" customHeight="1" thickBot="1">
      <c r="A34" s="36"/>
      <c r="B34" s="37" t="s">
        <v>14</v>
      </c>
      <c r="C34" s="38" t="s">
        <v>55</v>
      </c>
      <c r="D34" s="53" t="s">
        <v>57</v>
      </c>
      <c r="E34" s="13"/>
      <c r="F34" s="8"/>
      <c r="G34" s="13"/>
      <c r="H34" s="8"/>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c r="BM34" s="13"/>
      <c r="BN34" s="8"/>
    </row>
    <row r="35" spans="1:66" ht="51.95" customHeight="1" thickBot="1">
      <c r="A35" s="36"/>
      <c r="B35" s="37" t="s">
        <v>14</v>
      </c>
      <c r="C35" s="38" t="s">
        <v>55</v>
      </c>
      <c r="D35" s="53" t="s">
        <v>58</v>
      </c>
      <c r="E35" s="13"/>
      <c r="F35" s="8"/>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c r="BM35" s="13"/>
      <c r="BN35" s="8"/>
    </row>
    <row r="36" spans="1:66" ht="51.95" customHeight="1" thickBot="1">
      <c r="A36" s="36"/>
      <c r="B36" s="37" t="s">
        <v>14</v>
      </c>
      <c r="C36" s="38" t="s">
        <v>55</v>
      </c>
      <c r="D36" s="52"/>
      <c r="E36" s="13"/>
      <c r="F36" s="8"/>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c r="BM36" s="13"/>
      <c r="BN36" s="8"/>
    </row>
    <row r="37" spans="1:66" ht="51.95" customHeight="1" thickBot="1">
      <c r="A37" s="36"/>
      <c r="B37" s="37" t="s">
        <v>14</v>
      </c>
      <c r="C37" s="38" t="s">
        <v>55</v>
      </c>
      <c r="D37" s="52" t="s">
        <v>59</v>
      </c>
      <c r="E37" s="13"/>
      <c r="F37" s="8"/>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4"/>
      <c r="AV37" s="9"/>
      <c r="AW37" s="14"/>
      <c r="AX37" s="9"/>
      <c r="AY37" s="14"/>
      <c r="AZ37" s="9"/>
      <c r="BA37" s="13"/>
      <c r="BB37" s="8"/>
      <c r="BC37" s="13"/>
      <c r="BD37" s="8"/>
      <c r="BE37" s="13"/>
      <c r="BF37" s="8"/>
      <c r="BG37" s="13"/>
      <c r="BH37" s="8"/>
      <c r="BI37" s="13"/>
      <c r="BJ37" s="8"/>
      <c r="BK37" s="13"/>
      <c r="BL37" s="8"/>
      <c r="BM37" s="13"/>
      <c r="BN37" s="8"/>
    </row>
    <row r="38" spans="1:66" ht="51.95" customHeight="1" thickBot="1">
      <c r="A38" s="36"/>
      <c r="B38" s="4" t="s">
        <v>20</v>
      </c>
      <c r="C38" s="55" t="s">
        <v>55</v>
      </c>
      <c r="D38" s="56"/>
      <c r="E38" s="13"/>
      <c r="F38" s="8"/>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c r="BM38" s="13"/>
      <c r="BN38" s="8"/>
    </row>
    <row r="39" spans="1:66" ht="51.95" customHeight="1" thickBot="1">
      <c r="A39" s="36"/>
      <c r="B39" s="88" t="s">
        <v>20</v>
      </c>
      <c r="C39" s="89" t="s">
        <v>40</v>
      </c>
      <c r="D39" s="90" t="s">
        <v>95</v>
      </c>
      <c r="E39" s="13"/>
      <c r="F39" s="8"/>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c r="BM39" s="13"/>
      <c r="BN39" s="8"/>
    </row>
    <row r="40" spans="1:66" ht="51.95" customHeight="1" thickBot="1">
      <c r="A40" s="36"/>
      <c r="B40" s="88" t="s">
        <v>20</v>
      </c>
      <c r="C40" s="89" t="s">
        <v>40</v>
      </c>
      <c r="D40" s="90" t="s">
        <v>96</v>
      </c>
      <c r="E40" s="13"/>
      <c r="F40" s="8"/>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3"/>
      <c r="BN40" s="8"/>
    </row>
    <row r="41" spans="1:66" ht="51.95" customHeight="1" thickBot="1">
      <c r="A41" s="36"/>
      <c r="B41" s="37"/>
      <c r="C41" s="57" t="s">
        <v>60</v>
      </c>
      <c r="D41" s="52"/>
      <c r="E41" s="13"/>
      <c r="F41" s="8"/>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c r="BM41" s="13"/>
      <c r="BN41" s="8"/>
    </row>
    <row r="42" spans="1:66" ht="51.95" customHeight="1" thickBot="1">
      <c r="A42" s="36"/>
      <c r="B42" s="37"/>
      <c r="C42" s="57" t="s">
        <v>60</v>
      </c>
      <c r="D42" s="52"/>
      <c r="E42" s="13"/>
      <c r="F42" s="8"/>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3"/>
      <c r="BN42" s="8"/>
    </row>
    <row r="43" spans="1:66" ht="51.95" customHeight="1" thickBot="1">
      <c r="A43" s="36"/>
      <c r="B43" s="37"/>
      <c r="C43" s="58" t="s">
        <v>61</v>
      </c>
      <c r="D43" s="52"/>
      <c r="E43" s="13"/>
      <c r="F43" s="8"/>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c r="BM43" s="13"/>
      <c r="BN43" s="8"/>
    </row>
    <row r="44" spans="1:66"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c r="BM44" s="63"/>
      <c r="BN44" s="64"/>
    </row>
    <row r="45" spans="1:66"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63"/>
      <c r="BN45" s="64"/>
    </row>
    <row r="46" spans="1:66"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63"/>
      <c r="BN46" s="64"/>
    </row>
    <row r="47" spans="1:66"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63"/>
      <c r="BN47" s="64"/>
    </row>
    <row r="48" spans="1:66"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63"/>
      <c r="BN48" s="64"/>
    </row>
    <row r="49" spans="1:66"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c r="BM51" s="69"/>
      <c r="BN51" s="70"/>
    </row>
  </sheetData>
  <sheetProtection formatCells="0" selectLockedCells="1" autoFilter="0"/>
  <customSheetViews>
    <customSheetView guid="{E796A117-FCE4-4A1B-B657-C0ED88321339}"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80" showGridLines="0" zeroValues="0" showRuler="0">
      <pane xSplit="4" ySplit="5" topLeftCell="AE6" activePane="bottomRight" state="frozenSplit"/>
      <selection pane="bottomRight" activeCell="AR11" sqref="AR11"/>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5"/>
      <headerFooter alignWithMargins="0"/>
    </customSheetView>
    <customSheetView guid="{9E289B9D-BCD1-4225-822E-7EE798DE4B98}"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6"/>
      <headerFooter alignWithMargins="0"/>
    </customSheetView>
    <customSheetView guid="{35A7F1D3-4B93-4F3C-84BE-4052A01AD4C4}"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7"/>
      <headerFooter alignWithMargins="0"/>
    </customSheetView>
    <customSheetView guid="{E7CE9CAA-9665-4B0F-94F5-B9E0DAE76CC3}"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8"/>
      <headerFooter alignWithMargins="0"/>
    </customSheetView>
    <customSheetView guid="{4564ED6B-409E-4E16-8BE2-6B02F0A19F79}"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9"/>
      <headerFooter alignWithMargins="0"/>
    </customSheetView>
    <customSheetView guid="{E4FA853B-7513-4CDC-B0B4-F29DA51BA4BA}"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0"/>
      <headerFooter alignWithMargins="0"/>
    </customSheetView>
    <customSheetView guid="{4E121D93-B892-42B1-8928-E9F2AF9882D7}" scale="80" showGridLines="0" zeroValues="0" showRuler="0">
      <pane xSplit="4" ySplit="5" topLeftCell="AN6" activePane="bottomRight" state="frozenSplit"/>
      <selection pane="bottomRight" activeCell="BB11" sqref="BB11"/>
      <pageMargins left="0.78740157499999996" right="0.78740157499999996" top="0.984251969" bottom="0.984251969" header="0.4921259845" footer="0.4921259845"/>
      <pageSetup paperSize="9" orientation="portrait" r:id="rId11"/>
      <headerFooter alignWithMargins="0"/>
    </customSheetView>
    <customSheetView guid="{9CA723E8-68A6-4586-BB42-A529F19F9FD4}"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2"/>
      <headerFooter alignWithMargins="0"/>
    </customSheetView>
    <customSheetView guid="{DA9D83A2-18EA-486C-A3DA-81D2DD9EC81A}"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3"/>
      <headerFooter alignWithMargins="0"/>
    </customSheetView>
    <customSheetView guid="{9BBD84BB-BB84-44B4-9BCF-73768830B4F5}"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4"/>
      <headerFooter alignWithMargins="0"/>
    </customSheetView>
    <customSheetView guid="{BD382DEE-69E4-48C2-8FF1-66D9B3E8E9EB}"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5"/>
      <headerFooter alignWithMargins="0"/>
    </customSheetView>
    <customSheetView guid="{21B6B6EC-3274-49C7-BB18-AFE81BBA1D5D}"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6"/>
      <headerFooter alignWithMargins="0"/>
    </customSheetView>
    <customSheetView guid="{A67B6AD0-2FF2-49DD-B00F-F525CB5BFC15}"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7"/>
      <headerFooter alignWithMargins="0"/>
    </customSheetView>
    <customSheetView guid="{692D9513-C035-4B4B-8C2F-84170EF9F2F4}" scale="80" showGridLines="0" zeroValues="0" showRuler="0">
      <pane xSplit="3"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8"/>
      <headerFooter alignWithMargins="0"/>
    </customSheetView>
    <customSheetView guid="{6F67CF47-0C0E-4EFE-A154-2DAD8266B261}"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19"/>
      <headerFooter alignWithMargins="0"/>
    </customSheetView>
    <customSheetView guid="{ED992F79-A3EB-4532-BD28-72307A935889}" scale="70" showGridLines="0" zeroValues="0" showRuler="0">
      <pane xSplit="4" ySplit="5" topLeftCell="AC20" activePane="bottomRight" state="frozenSplit"/>
      <selection pane="bottomRight" activeCell="A31" sqref="A31:XFD31"/>
      <pageMargins left="0.78740157499999996" right="0.78740157499999996" top="0.984251969" bottom="0.984251969" header="0.4921259845" footer="0.4921259845"/>
      <pageSetup paperSize="9" orientation="portrait" r:id="rId20"/>
      <headerFooter alignWithMargins="0"/>
    </customSheetView>
    <customSheetView guid="{CD730841-9E21-46CD-B7C9-6B3DD0DEE54A}" scale="80" showGridLines="0" zeroValues="0" showRuler="0">
      <pane xSplit="3"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1"/>
      <headerFooter alignWithMargins="0"/>
    </customSheetView>
    <customSheetView guid="{DFC97612-67D4-47BB-9581-41397FABF3BA}"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2"/>
      <headerFooter alignWithMargins="0"/>
    </customSheetView>
    <customSheetView guid="{BE2ECFCF-A7A0-4D58-BBE3-1A0BC77628BE}" scale="80" showGridLines="0" zeroValues="0" showRuler="0">
      <pane xSplit="4" ySplit="5" topLeftCell="E6" activePane="bottomRight" state="frozenSplit"/>
      <selection pane="bottomRight" activeCell="B6" sqref="B6"/>
    </customSheetView>
    <customSheetView guid="{815F1CB0-DE70-4D4B-972F-E70B4AE6B241}" scale="80" showGridLines="0" zeroValues="0" showRuler="0">
      <pane xSplit="4" ySplit="5" topLeftCell="E30" activePane="bottomRight" state="frozenSplit"/>
      <selection pane="bottomRight" activeCell="L33" sqref="L33"/>
      <pageMargins left="0.78740157499999996" right="0.78740157499999996" top="0.984251969" bottom="0.984251969" header="0.4921259845" footer="0.4921259845"/>
      <pageSetup paperSize="9" orientation="portrait" r:id="rId23"/>
      <headerFooter alignWithMargins="0"/>
    </customSheetView>
    <customSheetView guid="{1B5C75F7-89BB-4F36-B60F-16E9F476ABCF}"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4"/>
      <headerFooter alignWithMargins="0"/>
    </customSheetView>
    <customSheetView guid="{B4F31C24-239B-41A0-8138-41C7D8DABAC3}"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5"/>
      <headerFooter alignWithMargins="0"/>
    </customSheetView>
    <customSheetView guid="{9EA0258A-57B4-4A89-9E34-719FCBAD504F}"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6"/>
      <headerFooter alignWithMargins="0"/>
    </customSheetView>
    <customSheetView guid="{4B60199E-2CAA-441A-8889-9806A773C809}"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7"/>
      <headerFooter alignWithMargins="0"/>
    </customSheetView>
    <customSheetView guid="{18CA58F0-ABDD-4CEC-858C-4E801F866F32}"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8"/>
      <headerFooter alignWithMargins="0"/>
    </customSheetView>
    <customSheetView guid="{FABE5E1C-C641-4CED-ADA8-7071378A27C2}" scale="80" showGridLines="0" zeroValues="0" showRuler="0">
      <pane xSplit="4" ySplit="5" topLeftCell="E6" activePane="bottomRight" state="frozenSplit"/>
      <selection pane="bottomRight" activeCell="B6" sqref="B6"/>
      <pageMargins left="0.78740157499999996" right="0.78740157499999996" top="0.984251969" bottom="0.984251969" header="0.4921259845" footer="0.4921259845"/>
      <pageSetup paperSize="9" orientation="portrait" r:id="rId29"/>
      <headerFooter alignWithMargins="0"/>
    </customSheetView>
  </customSheetViews>
  <mergeCells count="89">
    <mergeCell ref="AQ5:AR5"/>
    <mergeCell ref="AS5:AT5"/>
    <mergeCell ref="AU5:AV5"/>
    <mergeCell ref="AW5:AX5"/>
    <mergeCell ref="BM2:BN2"/>
    <mergeCell ref="BM4:BN4"/>
    <mergeCell ref="BM5:BN5"/>
    <mergeCell ref="BA5:BB5"/>
    <mergeCell ref="BC5:BD5"/>
    <mergeCell ref="BE5:BF5"/>
    <mergeCell ref="BG5:BH5"/>
    <mergeCell ref="BI5:BJ5"/>
    <mergeCell ref="BK5:BL5"/>
    <mergeCell ref="BI2:BJ2"/>
    <mergeCell ref="BK2:BL2"/>
    <mergeCell ref="BA2:BB2"/>
    <mergeCell ref="BC2:BD2"/>
    <mergeCell ref="BE2:BF2"/>
    <mergeCell ref="BG2:BH2"/>
    <mergeCell ref="Q5:R5"/>
    <mergeCell ref="S5:T5"/>
    <mergeCell ref="U5:V5"/>
    <mergeCell ref="W5:X5"/>
    <mergeCell ref="Y5:Z5"/>
    <mergeCell ref="AA5:AB5"/>
    <mergeCell ref="BE4:BF4"/>
    <mergeCell ref="BG4:BH4"/>
    <mergeCell ref="AY5:AZ5"/>
    <mergeCell ref="AC5:AD5"/>
    <mergeCell ref="AE5:AF5"/>
    <mergeCell ref="AG5:AH5"/>
    <mergeCell ref="AI5:AJ5"/>
    <mergeCell ref="BI4:BJ4"/>
    <mergeCell ref="BK4:BL4"/>
    <mergeCell ref="BA4:BB4"/>
    <mergeCell ref="BC4:BD4"/>
    <mergeCell ref="AE4:AF4"/>
    <mergeCell ref="AS4:AT4"/>
    <mergeCell ref="AU4:AV4"/>
    <mergeCell ref="AW4:AX4"/>
    <mergeCell ref="AY4:AZ4"/>
    <mergeCell ref="AG4:AH4"/>
    <mergeCell ref="AI4:AJ4"/>
    <mergeCell ref="AK4:AL4"/>
    <mergeCell ref="AM4:AN4"/>
    <mergeCell ref="AO4:AP4"/>
    <mergeCell ref="AQ4:AR4"/>
    <mergeCell ref="AK5:AL5"/>
    <mergeCell ref="AM5:AN5"/>
    <mergeCell ref="AO5:AP5"/>
    <mergeCell ref="E5:F5"/>
    <mergeCell ref="G5:H5"/>
    <mergeCell ref="I5:J5"/>
    <mergeCell ref="K5:L5"/>
    <mergeCell ref="M5:N5"/>
    <mergeCell ref="O5:P5"/>
    <mergeCell ref="U4:V4"/>
    <mergeCell ref="W4:X4"/>
    <mergeCell ref="Y4:Z4"/>
    <mergeCell ref="AA4:AB4"/>
    <mergeCell ref="AC4:AD4"/>
    <mergeCell ref="E4:F4"/>
    <mergeCell ref="G4:H4"/>
    <mergeCell ref="I4:J4"/>
    <mergeCell ref="K4:L4"/>
    <mergeCell ref="M4:N4"/>
    <mergeCell ref="O4:P4"/>
    <mergeCell ref="Q4:R4"/>
    <mergeCell ref="S4:T4"/>
    <mergeCell ref="AW2:AX2"/>
    <mergeCell ref="AY2:AZ2"/>
    <mergeCell ref="AK2:AL2"/>
    <mergeCell ref="AM2:AN2"/>
    <mergeCell ref="AO2:AP2"/>
    <mergeCell ref="AQ2:AR2"/>
    <mergeCell ref="AS2:AT2"/>
    <mergeCell ref="AU2:AV2"/>
    <mergeCell ref="Y2:Z2"/>
    <mergeCell ref="AA2:AB2"/>
    <mergeCell ref="AC2:AD2"/>
    <mergeCell ref="AE2:AF2"/>
    <mergeCell ref="AG2:AH2"/>
    <mergeCell ref="AI2:AJ2"/>
    <mergeCell ref="B1:D1"/>
    <mergeCell ref="E2:F2"/>
    <mergeCell ref="G2:H2"/>
    <mergeCell ref="I2:J2"/>
    <mergeCell ref="K2:L2"/>
    <mergeCell ref="M2:N2"/>
  </mergeCells>
  <conditionalFormatting sqref="BI6:BI51 E44:E50 I6:I51 AW6:AW51 AU6:AU51 BE6:BE51 BG6:BG51 AE6:AE51 AK6:AK51 AI6:AI51 Q6:Q51 O6:O51 AS6:AS51 AQ6:AQ51 AO6:AO51 AC6:AC51 G6:G50 K6:K51 S6:S51 U6:U51 W6:W51 Y6:Y51 M6:M51 AA6:AA51 AM6:AM51 BA6:BA51 BC6:BC51 AY6:AY51 AG6:AG43">
    <cfRule type="expression" dxfId="106" priority="55" stopIfTrue="1">
      <formula>OR(WEEKDAY(E$4,2)=6,WEEKDAY(E$4,2)=7,E$5="Férié")</formula>
    </cfRule>
    <cfRule type="expression" dxfId="105" priority="56" stopIfTrue="1">
      <formula>E$5="CP Ferm LSE"</formula>
    </cfRule>
    <cfRule type="expression" dxfId="104" priority="57" stopIfTrue="1">
      <formula>E$5="RTT Direction"</formula>
    </cfRule>
  </conditionalFormatting>
  <conditionalFormatting sqref="BJ6:BJ51 F44:F50 J6:J51 AX6:AX51 AV6:AV51 BF6:BF51 BH6:BH51 AF6:AF51 AL6:AL51 AJ6:AJ51 R6:R51 P6:P51 AT6:AT51 AR6:AR51 AP6:AP51 AD6:AD51 H6:H50 L6:L51 T6:T51 V6:V51 X6:X51 Z6:Z51 N6:N51 AB6:AB51 AN6:AN51 BB6:BB51 BD6:BD51 AZ6:AZ51 AH6:AH43">
    <cfRule type="expression" dxfId="103" priority="52" stopIfTrue="1">
      <formula>OR(WEEKDAY(E$4,2)=6,WEEKDAY(E$4,2)=7,E$5="Férié")</formula>
    </cfRule>
    <cfRule type="expression" dxfId="102" priority="53" stopIfTrue="1">
      <formula>E$5="CP Ferm LSE"</formula>
    </cfRule>
    <cfRule type="expression" dxfId="101" priority="54" stopIfTrue="1">
      <formula>E$5="RTT Direction"</formula>
    </cfRule>
  </conditionalFormatting>
  <conditionalFormatting sqref="E4:BJ4">
    <cfRule type="expression" dxfId="100" priority="51" stopIfTrue="1">
      <formula>OR(WEEKDAY(E$4,2)=6,WEEKDAY(E$4,2)=7)</formula>
    </cfRule>
  </conditionalFormatting>
  <conditionalFormatting sqref="AE11">
    <cfRule type="expression" dxfId="99" priority="48" stopIfTrue="1">
      <formula>OR(WEEKDAY(AE$4,2)=6,WEEKDAY(AE$4,2)=7,AE$5="Férié")</formula>
    </cfRule>
    <cfRule type="expression" dxfId="98" priority="49" stopIfTrue="1">
      <formula>AE$5="CP Ferm LSE"</formula>
    </cfRule>
    <cfRule type="expression" dxfId="97" priority="50" stopIfTrue="1">
      <formula>AE$5="RTT Direction"</formula>
    </cfRule>
  </conditionalFormatting>
  <conditionalFormatting sqref="AF11">
    <cfRule type="expression" dxfId="96" priority="45" stopIfTrue="1">
      <formula>OR(WEEKDAY(AE$4,2)=6,WEEKDAY(AE$4,2)=7,AE$5="Férié")</formula>
    </cfRule>
    <cfRule type="expression" dxfId="95" priority="46" stopIfTrue="1">
      <formula>AE$5="CP Ferm LSE"</formula>
    </cfRule>
    <cfRule type="expression" dxfId="94" priority="47" stopIfTrue="1">
      <formula>AE$5="RTT Direction"</formula>
    </cfRule>
  </conditionalFormatting>
  <conditionalFormatting sqref="AG44:AG50">
    <cfRule type="expression" dxfId="93" priority="42" stopIfTrue="1">
      <formula>OR(WEEKDAY(AG$4,2)=6,WEEKDAY(AG$4,2)=7,AG$5="Férié")</formula>
    </cfRule>
    <cfRule type="expression" dxfId="92" priority="43" stopIfTrue="1">
      <formula>AG$5="CP Ferm LSE"</formula>
    </cfRule>
    <cfRule type="expression" dxfId="91" priority="44" stopIfTrue="1">
      <formula>AG$5="RTT Direction"</formula>
    </cfRule>
  </conditionalFormatting>
  <conditionalFormatting sqref="AH44:AH50">
    <cfRule type="expression" dxfId="90" priority="39" stopIfTrue="1">
      <formula>OR(WEEKDAY(AG$4,2)=6,WEEKDAY(AG$4,2)=7,AG$5="Férié")</formula>
    </cfRule>
    <cfRule type="expression" dxfId="89" priority="40" stopIfTrue="1">
      <formula>AG$5="CP Ferm LSE"</formula>
    </cfRule>
    <cfRule type="expression" dxfId="88" priority="41" stopIfTrue="1">
      <formula>AG$5="RTT Direction"</formula>
    </cfRule>
  </conditionalFormatting>
  <conditionalFormatting sqref="AG51">
    <cfRule type="expression" dxfId="87" priority="36" stopIfTrue="1">
      <formula>OR(WEEKDAY(AG$4,2)=6,WEEKDAY(AG$4,2)=7,AG$5="Férié")</formula>
    </cfRule>
    <cfRule type="expression" dxfId="86" priority="37" stopIfTrue="1">
      <formula>AG$5="CP Ferm LSE"</formula>
    </cfRule>
    <cfRule type="expression" dxfId="85" priority="38" stopIfTrue="1">
      <formula>AG$5="RTT Direction"</formula>
    </cfRule>
  </conditionalFormatting>
  <conditionalFormatting sqref="AH51">
    <cfRule type="expression" dxfId="84" priority="33" stopIfTrue="1">
      <formula>OR(WEEKDAY(AG$4,2)=6,WEEKDAY(AG$4,2)=7,AG$5="Férié")</formula>
    </cfRule>
    <cfRule type="expression" dxfId="83" priority="34" stopIfTrue="1">
      <formula>AG$5="CP Ferm LSE"</formula>
    </cfRule>
    <cfRule type="expression" dxfId="82" priority="35" stopIfTrue="1">
      <formula>AG$5="RTT Direction"</formula>
    </cfRule>
  </conditionalFormatting>
  <conditionalFormatting sqref="E51">
    <cfRule type="expression" dxfId="81" priority="30" stopIfTrue="1">
      <formula>OR(WEEKDAY(E$4,2)=6,WEEKDAY(E$4,2)=7,E$5="Férié")</formula>
    </cfRule>
    <cfRule type="expression" dxfId="80" priority="31" stopIfTrue="1">
      <formula>E$5="CP Ferm LSE"</formula>
    </cfRule>
    <cfRule type="expression" dxfId="79" priority="32" stopIfTrue="1">
      <formula>E$5="RTT Direction"</formula>
    </cfRule>
  </conditionalFormatting>
  <conditionalFormatting sqref="F51">
    <cfRule type="expression" dxfId="78" priority="27" stopIfTrue="1">
      <formula>OR(WEEKDAY(E$4,2)=6,WEEKDAY(E$4,2)=7,E$5="Férié")</formula>
    </cfRule>
    <cfRule type="expression" dxfId="77" priority="28" stopIfTrue="1">
      <formula>E$5="CP Ferm LSE"</formula>
    </cfRule>
    <cfRule type="expression" dxfId="76" priority="29" stopIfTrue="1">
      <formula>E$5="RTT Direction"</formula>
    </cfRule>
  </conditionalFormatting>
  <conditionalFormatting sqref="G51">
    <cfRule type="expression" dxfId="75" priority="24" stopIfTrue="1">
      <formula>OR(WEEKDAY(G$4,2)=6,WEEKDAY(G$4,2)=7,G$5="Férié")</formula>
    </cfRule>
    <cfRule type="expression" dxfId="74" priority="25" stopIfTrue="1">
      <formula>G$5="CP Ferm LSE"</formula>
    </cfRule>
    <cfRule type="expression" dxfId="73" priority="26" stopIfTrue="1">
      <formula>G$5="RTT Direction"</formula>
    </cfRule>
  </conditionalFormatting>
  <conditionalFormatting sqref="H51">
    <cfRule type="expression" dxfId="72" priority="21" stopIfTrue="1">
      <formula>OR(WEEKDAY(G$4,2)=6,WEEKDAY(G$4,2)=7,G$5="Férié")</formula>
    </cfRule>
    <cfRule type="expression" dxfId="71" priority="22" stopIfTrue="1">
      <formula>G$5="CP Ferm LSE"</formula>
    </cfRule>
    <cfRule type="expression" dxfId="70" priority="23" stopIfTrue="1">
      <formula>G$5="RTT Direction"</formula>
    </cfRule>
  </conditionalFormatting>
  <conditionalFormatting sqref="BK6:BK51">
    <cfRule type="expression" dxfId="69" priority="18" stopIfTrue="1">
      <formula>OR(WEEKDAY(BK$4,2)=6,WEEKDAY(BK$4,2)=7,BK$5="Férié")</formula>
    </cfRule>
    <cfRule type="expression" dxfId="68" priority="19" stopIfTrue="1">
      <formula>BK$5="CP Ferm LSE"</formula>
    </cfRule>
    <cfRule type="expression" dxfId="67" priority="20" stopIfTrue="1">
      <formula>BK$5="RTT Direction"</formula>
    </cfRule>
  </conditionalFormatting>
  <conditionalFormatting sqref="BL6:BL51">
    <cfRule type="expression" dxfId="66" priority="15" stopIfTrue="1">
      <formula>OR(WEEKDAY(BK$4,2)=6,WEEKDAY(BK$4,2)=7,BK$5="Férié")</formula>
    </cfRule>
    <cfRule type="expression" dxfId="65" priority="16" stopIfTrue="1">
      <formula>BK$5="CP Ferm LSE"</formula>
    </cfRule>
    <cfRule type="expression" dxfId="64" priority="17" stopIfTrue="1">
      <formula>BK$5="RTT Direction"</formula>
    </cfRule>
  </conditionalFormatting>
  <conditionalFormatting sqref="BK4:BL4">
    <cfRule type="expression" dxfId="63" priority="14" stopIfTrue="1">
      <formula>OR(WEEKDAY(BK$4,2)=6,WEEKDAY(BK$4,2)=7)</formula>
    </cfRule>
  </conditionalFormatting>
  <conditionalFormatting sqref="E6:E43">
    <cfRule type="expression" dxfId="62" priority="11" stopIfTrue="1">
      <formula>OR(WEEKDAY(E$4,2)=6,WEEKDAY(E$4,2)=7,E$5="Férié")</formula>
    </cfRule>
    <cfRule type="expression" dxfId="61" priority="12" stopIfTrue="1">
      <formula>E$5="CP Ferm LSE"</formula>
    </cfRule>
    <cfRule type="expression" dxfId="60" priority="13" stopIfTrue="1">
      <formula>E$5="RTT Direction"</formula>
    </cfRule>
  </conditionalFormatting>
  <conditionalFormatting sqref="F6:F43">
    <cfRule type="expression" dxfId="59" priority="8" stopIfTrue="1">
      <formula>OR(WEEKDAY(E$4,2)=6,WEEKDAY(E$4,2)=7,E$5="Férié")</formula>
    </cfRule>
    <cfRule type="expression" dxfId="58" priority="9" stopIfTrue="1">
      <formula>E$5="CP Ferm LSE"</formula>
    </cfRule>
    <cfRule type="expression" dxfId="57" priority="10" stopIfTrue="1">
      <formula>E$5="RTT Direction"</formula>
    </cfRule>
  </conditionalFormatting>
  <conditionalFormatting sqref="BM6:BM51">
    <cfRule type="expression" dxfId="56" priority="5" stopIfTrue="1">
      <formula>OR(WEEKDAY(BM$4,2)=6,WEEKDAY(BM$4,2)=7,BM$5="Férié")</formula>
    </cfRule>
    <cfRule type="expression" dxfId="55" priority="6" stopIfTrue="1">
      <formula>BM$5="CP Ferm LSE"</formula>
    </cfRule>
    <cfRule type="expression" dxfId="54" priority="7" stopIfTrue="1">
      <formula>BM$5="RTT Direction"</formula>
    </cfRule>
  </conditionalFormatting>
  <conditionalFormatting sqref="BN6:BN51">
    <cfRule type="expression" dxfId="53" priority="2" stopIfTrue="1">
      <formula>OR(WEEKDAY(BM$4,2)=6,WEEKDAY(BM$4,2)=7,BM$5="Férié")</formula>
    </cfRule>
    <cfRule type="expression" dxfId="52" priority="3" stopIfTrue="1">
      <formula>BM$5="CP Ferm LSE"</formula>
    </cfRule>
    <cfRule type="expression" dxfId="51" priority="4" stopIfTrue="1">
      <formula>BM$5="RTT Direction"</formula>
    </cfRule>
  </conditionalFormatting>
  <conditionalFormatting sqref="BM4:BN4">
    <cfRule type="expression" dxfId="50" priority="1" stopIfTrue="1">
      <formula>OR(WEEKDAY(BM$4,2)=6,WEEKDAY(BM$4,2)=7)</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N51"/>
    <dataValidation type="list" allowBlank="1" showInputMessage="1" showErrorMessage="1" sqref="E5:BN5">
      <formula1>"Férié,RTT Direction,CP Ferm LSE"</formula1>
    </dataValidation>
  </dataValidations>
  <pageMargins left="0.78740157499999996" right="0.78740157499999996" top="0.984251969" bottom="0.984251969" header="0.4921259845" footer="0.4921259845"/>
  <pageSetup paperSize="9" orientation="portrait" r:id="rId3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L51"/>
  <sheetViews>
    <sheetView showGridLines="0" showZeros="0" showRuler="0" zoomScale="80" zoomScaleNormal="80" workbookViewId="0">
      <pane xSplit="4" ySplit="5" topLeftCell="E6" activePane="bottomRight" state="frozenSplit"/>
      <selection pane="topRight" activeCell="E1" sqref="E1"/>
      <selection pane="bottomLeft" activeCell="A6" sqref="A6"/>
      <selection pane="bottomRight" activeCell="A10" sqref="A10"/>
    </sheetView>
  </sheetViews>
  <sheetFormatPr baseColWidth="10" defaultColWidth="11.42578125" defaultRowHeight="12.75"/>
  <cols>
    <col min="1" max="1" width="4.7109375" style="648"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DATE(2016,6,1)</f>
        <v>42522</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648"/>
      <c r="P2" s="648"/>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row>
    <row r="4" spans="1:64" ht="23.25">
      <c r="B4" s="30"/>
      <c r="C4" s="30"/>
      <c r="D4" s="31"/>
      <c r="E4" s="683">
        <f>B1</f>
        <v>42522</v>
      </c>
      <c r="F4" s="683"/>
      <c r="G4" s="683">
        <f>E4+1</f>
        <v>42523</v>
      </c>
      <c r="H4" s="683"/>
      <c r="I4" s="683">
        <f>G4+1</f>
        <v>42524</v>
      </c>
      <c r="J4" s="683"/>
      <c r="K4" s="683">
        <f>I4+1</f>
        <v>42525</v>
      </c>
      <c r="L4" s="683"/>
      <c r="M4" s="683">
        <f>K4+1</f>
        <v>42526</v>
      </c>
      <c r="N4" s="683"/>
      <c r="O4" s="683">
        <f>M4+1</f>
        <v>42527</v>
      </c>
      <c r="P4" s="683"/>
      <c r="Q4" s="683">
        <f>O4+1</f>
        <v>42528</v>
      </c>
      <c r="R4" s="683"/>
      <c r="S4" s="683">
        <f>Q4+1</f>
        <v>42529</v>
      </c>
      <c r="T4" s="683"/>
      <c r="U4" s="683">
        <f>S4+1</f>
        <v>42530</v>
      </c>
      <c r="V4" s="683"/>
      <c r="W4" s="683">
        <f>U4+1</f>
        <v>42531</v>
      </c>
      <c r="X4" s="683"/>
      <c r="Y4" s="683">
        <f>W4+1</f>
        <v>42532</v>
      </c>
      <c r="Z4" s="683"/>
      <c r="AA4" s="683">
        <f>Y4+1</f>
        <v>42533</v>
      </c>
      <c r="AB4" s="683"/>
      <c r="AC4" s="683">
        <f>AA4+1</f>
        <v>42534</v>
      </c>
      <c r="AD4" s="683"/>
      <c r="AE4" s="683">
        <f>AC4+1</f>
        <v>42535</v>
      </c>
      <c r="AF4" s="683"/>
      <c r="AG4" s="683">
        <f>AE4+1</f>
        <v>42536</v>
      </c>
      <c r="AH4" s="683"/>
      <c r="AI4" s="683">
        <f>AG4+1</f>
        <v>42537</v>
      </c>
      <c r="AJ4" s="683"/>
      <c r="AK4" s="683">
        <f>AI4+1</f>
        <v>42538</v>
      </c>
      <c r="AL4" s="683"/>
      <c r="AM4" s="683">
        <f>AK4+1</f>
        <v>42539</v>
      </c>
      <c r="AN4" s="683"/>
      <c r="AO4" s="683">
        <f>AM4+1</f>
        <v>42540</v>
      </c>
      <c r="AP4" s="683"/>
      <c r="AQ4" s="683">
        <f>AO4+1</f>
        <v>42541</v>
      </c>
      <c r="AR4" s="683"/>
      <c r="AS4" s="683">
        <f>AQ4+1</f>
        <v>42542</v>
      </c>
      <c r="AT4" s="683"/>
      <c r="AU4" s="683">
        <f>AS4+1</f>
        <v>42543</v>
      </c>
      <c r="AV4" s="683"/>
      <c r="AW4" s="683">
        <f>AU4+1</f>
        <v>42544</v>
      </c>
      <c r="AX4" s="683"/>
      <c r="AY4" s="683">
        <f>AW4+1</f>
        <v>42545</v>
      </c>
      <c r="AZ4" s="683"/>
      <c r="BA4" s="683">
        <f>AY4+1</f>
        <v>42546</v>
      </c>
      <c r="BB4" s="683"/>
      <c r="BC4" s="683">
        <f>BA4+1</f>
        <v>42547</v>
      </c>
      <c r="BD4" s="683"/>
      <c r="BE4" s="683">
        <f>BC4+1</f>
        <v>42548</v>
      </c>
      <c r="BF4" s="683"/>
      <c r="BG4" s="683">
        <f>BE4+1</f>
        <v>42549</v>
      </c>
      <c r="BH4" s="683"/>
      <c r="BI4" s="683">
        <f>BG4+1</f>
        <v>42550</v>
      </c>
      <c r="BJ4" s="683"/>
      <c r="BK4" s="683">
        <f>BI4+1</f>
        <v>42551</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3"/>
      <c r="F6" s="8"/>
      <c r="G6" s="13"/>
      <c r="H6" s="8"/>
      <c r="I6" s="13"/>
      <c r="J6" s="8"/>
      <c r="K6" s="13"/>
      <c r="L6" s="8"/>
      <c r="M6" s="13"/>
      <c r="N6" s="8"/>
      <c r="O6" s="13"/>
      <c r="P6" s="8"/>
      <c r="Q6" s="13"/>
      <c r="R6" s="8"/>
      <c r="S6" s="13"/>
      <c r="T6" s="8"/>
      <c r="U6" s="13"/>
      <c r="V6" s="8"/>
      <c r="W6" s="13"/>
      <c r="X6" s="8"/>
      <c r="Y6" s="13"/>
      <c r="Z6" s="8"/>
      <c r="AA6" s="13"/>
      <c r="AB6" s="8"/>
      <c r="AC6" s="13"/>
      <c r="AD6" s="8"/>
      <c r="AE6" s="13"/>
      <c r="AF6" s="8"/>
      <c r="AG6" s="106"/>
      <c r="AH6" s="106"/>
      <c r="AI6" s="13"/>
      <c r="AJ6" s="8"/>
      <c r="AK6" s="13"/>
      <c r="AL6" s="8"/>
      <c r="AM6" s="13"/>
      <c r="AN6" s="8"/>
      <c r="AO6" s="13"/>
      <c r="AP6" s="8"/>
      <c r="AQ6" s="13"/>
      <c r="AR6" s="8"/>
      <c r="AS6" s="13"/>
      <c r="AT6" s="8"/>
      <c r="AU6" s="13"/>
      <c r="AV6" s="8"/>
      <c r="AW6" s="13"/>
      <c r="AX6" s="8"/>
      <c r="AY6" s="13"/>
      <c r="AZ6" s="8"/>
      <c r="BA6" s="13"/>
      <c r="BB6" s="8"/>
      <c r="BC6" s="13"/>
      <c r="BD6" s="8"/>
      <c r="BE6" s="13"/>
      <c r="BF6" s="8"/>
      <c r="BG6" s="13"/>
      <c r="BH6" s="8"/>
      <c r="BI6" s="13"/>
      <c r="BJ6" s="8"/>
      <c r="BK6" s="13"/>
      <c r="BL6" s="8"/>
    </row>
    <row r="7" spans="1:64" ht="51.95" customHeight="1" thickBot="1">
      <c r="A7" s="36"/>
      <c r="B7" s="37" t="s">
        <v>20</v>
      </c>
      <c r="C7" s="38" t="s">
        <v>15</v>
      </c>
      <c r="D7" s="39" t="s">
        <v>75</v>
      </c>
      <c r="E7" s="13"/>
      <c r="F7" s="8"/>
      <c r="G7" s="13"/>
      <c r="H7" s="8"/>
      <c r="I7" s="13"/>
      <c r="J7" s="8"/>
      <c r="K7" s="13"/>
      <c r="L7" s="8"/>
      <c r="M7" s="13"/>
      <c r="N7" s="8"/>
      <c r="O7" s="13"/>
      <c r="P7" s="8"/>
      <c r="Q7" s="13"/>
      <c r="R7" s="8"/>
      <c r="S7" s="13"/>
      <c r="T7" s="8"/>
      <c r="U7" s="13"/>
      <c r="V7" s="8"/>
      <c r="W7" s="13"/>
      <c r="X7" s="8"/>
      <c r="Y7" s="13"/>
      <c r="Z7" s="8"/>
      <c r="AA7" s="13"/>
      <c r="AB7" s="8"/>
      <c r="AC7" s="13"/>
      <c r="AD7" s="8"/>
      <c r="AE7" s="13"/>
      <c r="AF7" s="8"/>
      <c r="AG7" s="13"/>
      <c r="AH7" s="8"/>
      <c r="AI7" s="13"/>
      <c r="AJ7" s="8"/>
      <c r="AK7" s="13"/>
      <c r="AL7" s="8"/>
      <c r="AM7" s="13"/>
      <c r="AN7" s="8"/>
      <c r="AO7" s="13"/>
      <c r="AP7" s="8"/>
      <c r="AQ7" s="13"/>
      <c r="AR7" s="8"/>
      <c r="AS7" s="13"/>
      <c r="AT7" s="8"/>
      <c r="AU7" s="13"/>
      <c r="AV7" s="8"/>
      <c r="AW7" s="13"/>
      <c r="AX7" s="8"/>
      <c r="AY7" s="13"/>
      <c r="AZ7" s="8"/>
      <c r="BA7" s="13"/>
      <c r="BB7" s="8"/>
      <c r="BC7" s="13"/>
      <c r="BD7" s="8"/>
      <c r="BE7" s="13"/>
      <c r="BF7" s="8"/>
      <c r="BG7" s="13"/>
      <c r="BH7" s="8"/>
      <c r="BI7" s="13"/>
      <c r="BJ7" s="8"/>
      <c r="BK7" s="13"/>
      <c r="BL7" s="8"/>
    </row>
    <row r="8" spans="1:64" ht="51.95" customHeight="1" thickBot="1">
      <c r="A8" s="36"/>
      <c r="B8" s="37" t="s">
        <v>22</v>
      </c>
      <c r="C8" s="38" t="s">
        <v>15</v>
      </c>
      <c r="D8" s="39" t="s">
        <v>23</v>
      </c>
      <c r="E8" s="13"/>
      <c r="F8" s="8"/>
      <c r="G8" s="13"/>
      <c r="H8" s="8"/>
      <c r="I8" s="13"/>
      <c r="J8" s="8"/>
      <c r="K8" s="13"/>
      <c r="L8" s="8"/>
      <c r="M8" s="13"/>
      <c r="N8" s="8"/>
      <c r="O8" s="13"/>
      <c r="P8" s="8"/>
      <c r="Q8" s="13"/>
      <c r="R8" s="8"/>
      <c r="S8" s="13"/>
      <c r="T8" s="8"/>
      <c r="U8" s="13"/>
      <c r="V8" s="8"/>
      <c r="W8" s="13"/>
      <c r="X8" s="8"/>
      <c r="Y8" s="13"/>
      <c r="Z8" s="8"/>
      <c r="AA8" s="13"/>
      <c r="AB8" s="8"/>
      <c r="AC8" s="13"/>
      <c r="AD8" s="8"/>
      <c r="AE8" s="13"/>
      <c r="AF8" s="8"/>
      <c r="AG8" s="13"/>
      <c r="AH8" s="8"/>
      <c r="AI8" s="13"/>
      <c r="AJ8" s="8"/>
      <c r="AK8" s="13"/>
      <c r="AL8" s="8"/>
      <c r="AM8" s="13"/>
      <c r="AN8" s="8"/>
      <c r="AO8" s="13"/>
      <c r="AP8" s="8"/>
      <c r="AQ8" s="13"/>
      <c r="AR8" s="8"/>
      <c r="AS8" s="13"/>
      <c r="AT8" s="8"/>
      <c r="AU8" s="13"/>
      <c r="AV8" s="8"/>
      <c r="AW8" s="13"/>
      <c r="AX8" s="8"/>
      <c r="AY8" s="13"/>
      <c r="AZ8" s="8"/>
      <c r="BA8" s="13"/>
      <c r="BB8" s="8"/>
      <c r="BC8" s="13"/>
      <c r="BD8" s="8"/>
      <c r="BE8" s="13"/>
      <c r="BF8" s="8"/>
      <c r="BG8" s="13"/>
      <c r="BH8" s="8"/>
      <c r="BI8" s="13"/>
      <c r="BJ8" s="8"/>
      <c r="BK8" s="13"/>
      <c r="BL8" s="8"/>
    </row>
    <row r="9" spans="1:64" ht="51.95" customHeight="1" thickBot="1">
      <c r="A9" s="36"/>
      <c r="B9" s="37" t="s">
        <v>26</v>
      </c>
      <c r="C9" s="38" t="s">
        <v>15</v>
      </c>
      <c r="D9" s="39" t="s">
        <v>27</v>
      </c>
      <c r="E9" s="13"/>
      <c r="F9" s="8"/>
      <c r="G9" s="13"/>
      <c r="H9" s="8"/>
      <c r="I9" s="13"/>
      <c r="J9" s="8"/>
      <c r="K9" s="13"/>
      <c r="L9" s="8"/>
      <c r="M9" s="13"/>
      <c r="N9" s="8"/>
      <c r="O9" s="13"/>
      <c r="P9" s="8"/>
      <c r="Q9" s="13"/>
      <c r="R9" s="8"/>
      <c r="S9" s="13"/>
      <c r="T9" s="8"/>
      <c r="U9" s="13"/>
      <c r="V9" s="8"/>
      <c r="W9" s="13"/>
      <c r="X9" s="8"/>
      <c r="Y9" s="13"/>
      <c r="Z9" s="8"/>
      <c r="AA9" s="13"/>
      <c r="AB9" s="8"/>
      <c r="AC9" s="13"/>
      <c r="AD9" s="8"/>
      <c r="AE9" s="13"/>
      <c r="AF9" s="8"/>
      <c r="AG9" s="13"/>
      <c r="AH9" s="8"/>
      <c r="AI9" s="13"/>
      <c r="AJ9" s="8"/>
      <c r="AK9" s="13"/>
      <c r="AL9" s="8"/>
      <c r="AM9" s="13"/>
      <c r="AN9" s="8"/>
      <c r="AO9" s="13"/>
      <c r="AP9" s="8"/>
      <c r="AQ9" s="13"/>
      <c r="AR9" s="8"/>
      <c r="AS9" s="13"/>
      <c r="AT9" s="8"/>
      <c r="AU9" s="13"/>
      <c r="AV9" s="8"/>
      <c r="AW9" s="13"/>
      <c r="AX9" s="8"/>
      <c r="AY9" s="13"/>
      <c r="AZ9" s="8"/>
      <c r="BA9" s="13"/>
      <c r="BB9" s="8"/>
      <c r="BC9" s="13"/>
      <c r="BD9" s="8"/>
      <c r="BE9" s="13"/>
      <c r="BF9" s="8"/>
      <c r="BG9" s="13"/>
      <c r="BH9" s="8"/>
      <c r="BI9" s="13"/>
      <c r="BJ9" s="8"/>
      <c r="BK9" s="13"/>
      <c r="BL9" s="8"/>
    </row>
    <row r="10" spans="1:64" ht="51.95" customHeight="1" thickBot="1">
      <c r="A10" s="36"/>
      <c r="B10" s="47" t="s">
        <v>68</v>
      </c>
      <c r="C10" s="38" t="s">
        <v>15</v>
      </c>
      <c r="D10" s="39" t="s">
        <v>28</v>
      </c>
      <c r="E10" s="13"/>
      <c r="F10" s="8"/>
      <c r="G10" s="13"/>
      <c r="H10" s="8"/>
      <c r="I10" s="13"/>
      <c r="J10" s="8"/>
      <c r="K10" s="13"/>
      <c r="L10" s="8"/>
      <c r="M10" s="13"/>
      <c r="N10" s="8"/>
      <c r="O10" s="13"/>
      <c r="P10" s="8"/>
      <c r="Q10" s="13"/>
      <c r="R10" s="8"/>
      <c r="S10" s="13"/>
      <c r="T10" s="8"/>
      <c r="U10" s="13"/>
      <c r="V10" s="8"/>
      <c r="W10" s="13"/>
      <c r="X10" s="8"/>
      <c r="Y10" s="13"/>
      <c r="Z10" s="8"/>
      <c r="AA10" s="13"/>
      <c r="AB10" s="8"/>
      <c r="AC10" s="13"/>
      <c r="AD10" s="8"/>
      <c r="AE10" s="13"/>
      <c r="AF10" s="8"/>
      <c r="AG10" s="13"/>
      <c r="AH10" s="8"/>
      <c r="AI10" s="13"/>
      <c r="AJ10" s="8"/>
      <c r="AK10" s="13"/>
      <c r="AL10" s="8"/>
      <c r="AM10" s="13"/>
      <c r="AN10" s="8"/>
      <c r="AO10" s="13"/>
      <c r="AP10" s="8"/>
      <c r="AQ10" s="13"/>
      <c r="AR10" s="8"/>
      <c r="AS10" s="13"/>
      <c r="AT10" s="8"/>
      <c r="AU10" s="13"/>
      <c r="AV10" s="8"/>
      <c r="AW10" s="13"/>
      <c r="AX10" s="8"/>
      <c r="AY10" s="13"/>
      <c r="AZ10" s="8"/>
      <c r="BA10" s="13"/>
      <c r="BB10" s="8"/>
      <c r="BC10" s="13"/>
      <c r="BD10" s="8"/>
      <c r="BE10" s="13"/>
      <c r="BF10" s="8"/>
      <c r="BG10" s="13"/>
      <c r="BH10" s="8"/>
      <c r="BI10" s="13"/>
      <c r="BJ10" s="8"/>
      <c r="BK10" s="13"/>
      <c r="BL10" s="8"/>
    </row>
    <row r="11" spans="1:64" ht="51.95" customHeight="1" thickBot="1">
      <c r="A11" s="36"/>
      <c r="B11" s="37" t="s">
        <v>20</v>
      </c>
      <c r="C11" s="38" t="s">
        <v>15</v>
      </c>
      <c r="D11" s="48" t="s">
        <v>29</v>
      </c>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13"/>
      <c r="AF11" s="8"/>
      <c r="AG11" s="13"/>
      <c r="AH11" s="8"/>
      <c r="AI11" s="13"/>
      <c r="AJ11" s="8"/>
      <c r="AK11" s="13"/>
      <c r="AL11" s="8"/>
      <c r="AM11" s="13"/>
      <c r="AN11" s="8"/>
      <c r="AO11" s="13"/>
      <c r="AP11" s="8"/>
      <c r="AQ11" s="13"/>
      <c r="AR11" s="8"/>
      <c r="AS11" s="13"/>
      <c r="AT11" s="8"/>
      <c r="AU11" s="13"/>
      <c r="AV11" s="8"/>
      <c r="AW11" s="13"/>
      <c r="AX11" s="8"/>
      <c r="AY11" s="13"/>
      <c r="AZ11" s="8"/>
      <c r="BA11" s="13"/>
      <c r="BB11" s="8"/>
      <c r="BC11" s="13"/>
      <c r="BD11" s="8"/>
      <c r="BE11" s="13"/>
      <c r="BF11" s="8"/>
      <c r="BG11" s="13"/>
      <c r="BH11" s="8"/>
      <c r="BI11" s="13"/>
      <c r="BJ11" s="8"/>
      <c r="BK11" s="13"/>
      <c r="BL11" s="8"/>
    </row>
    <row r="12" spans="1:64" ht="51.95" customHeight="1" thickBot="1">
      <c r="A12" s="36"/>
      <c r="B12" s="37" t="s">
        <v>20</v>
      </c>
      <c r="C12" s="38" t="s">
        <v>74</v>
      </c>
      <c r="D12" s="235" t="s">
        <v>2682</v>
      </c>
      <c r="E12" s="13"/>
      <c r="F12" s="8"/>
      <c r="G12" s="13"/>
      <c r="H12" s="8"/>
      <c r="I12" s="13"/>
      <c r="J12" s="8"/>
      <c r="K12" s="13"/>
      <c r="L12" s="8"/>
      <c r="M12" s="13"/>
      <c r="N12" s="8"/>
      <c r="O12" s="13"/>
      <c r="P12" s="8"/>
      <c r="Q12" s="13"/>
      <c r="R12" s="8"/>
      <c r="S12" s="13"/>
      <c r="T12" s="8"/>
      <c r="U12" s="13"/>
      <c r="V12" s="8"/>
      <c r="W12" s="13"/>
      <c r="X12" s="8"/>
      <c r="Y12" s="13"/>
      <c r="Z12" s="8"/>
      <c r="AA12" s="13"/>
      <c r="AB12" s="8"/>
      <c r="AC12" s="13"/>
      <c r="AD12" s="8"/>
      <c r="AE12" s="13"/>
      <c r="AF12" s="8"/>
      <c r="AG12" s="13"/>
      <c r="AH12" s="8"/>
      <c r="AI12" s="13"/>
      <c r="AJ12" s="8"/>
      <c r="AK12" s="13"/>
      <c r="AL12" s="8"/>
      <c r="AM12" s="13"/>
      <c r="AN12" s="8"/>
      <c r="AO12" s="13"/>
      <c r="AP12" s="8"/>
      <c r="AQ12" s="13"/>
      <c r="AR12" s="8"/>
      <c r="AS12" s="13"/>
      <c r="AT12" s="8"/>
      <c r="AU12" s="13"/>
      <c r="AV12" s="8"/>
      <c r="AW12" s="13"/>
      <c r="AX12" s="8"/>
      <c r="AY12" s="13"/>
      <c r="AZ12" s="8"/>
      <c r="BA12" s="13"/>
      <c r="BB12" s="8"/>
      <c r="BC12" s="13"/>
      <c r="BD12" s="8"/>
      <c r="BE12" s="13"/>
      <c r="BF12" s="8"/>
      <c r="BG12" s="13"/>
      <c r="BH12" s="8"/>
      <c r="BI12" s="13"/>
      <c r="BJ12" s="8"/>
      <c r="BK12" s="13"/>
      <c r="BL12" s="8"/>
    </row>
    <row r="13" spans="1:64" ht="51.95" customHeight="1" thickBot="1">
      <c r="A13" s="36" t="s">
        <v>31</v>
      </c>
      <c r="B13" s="37" t="s">
        <v>14</v>
      </c>
      <c r="C13" s="38" t="s">
        <v>15</v>
      </c>
      <c r="D13" s="48" t="s">
        <v>32</v>
      </c>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13"/>
      <c r="AF13" s="8"/>
      <c r="AG13" s="13"/>
      <c r="AH13" s="8"/>
      <c r="AI13" s="13"/>
      <c r="AJ13" s="8"/>
      <c r="AK13" s="13"/>
      <c r="AL13" s="8"/>
      <c r="AM13" s="13"/>
      <c r="AN13" s="8"/>
      <c r="AO13" s="13"/>
      <c r="AP13" s="8"/>
      <c r="AQ13" s="13"/>
      <c r="AR13" s="8"/>
      <c r="AS13" s="13"/>
      <c r="AT13" s="8"/>
      <c r="AU13" s="13"/>
      <c r="AV13" s="8"/>
      <c r="AW13" s="13"/>
      <c r="AX13" s="8"/>
      <c r="AY13" s="13"/>
      <c r="AZ13" s="8"/>
      <c r="BA13" s="13"/>
      <c r="BB13" s="8"/>
      <c r="BC13" s="13"/>
      <c r="BD13" s="8"/>
      <c r="BE13" s="13"/>
      <c r="BF13" s="8"/>
      <c r="BG13" s="13"/>
      <c r="BH13" s="8"/>
      <c r="BI13" s="13"/>
      <c r="BJ13" s="8"/>
      <c r="BK13" s="13"/>
      <c r="BL13" s="8"/>
    </row>
    <row r="14" spans="1:64" ht="51.95" customHeight="1" thickBot="1">
      <c r="A14" s="36"/>
      <c r="B14" s="37" t="s">
        <v>14</v>
      </c>
      <c r="C14" s="38" t="s">
        <v>15</v>
      </c>
      <c r="D14" s="48" t="s">
        <v>33</v>
      </c>
      <c r="E14" s="13"/>
      <c r="F14" s="8"/>
      <c r="G14" s="13"/>
      <c r="H14" s="8"/>
      <c r="I14" s="13"/>
      <c r="J14" s="8"/>
      <c r="K14" s="13"/>
      <c r="L14" s="8"/>
      <c r="M14" s="13"/>
      <c r="N14" s="8"/>
      <c r="O14" s="13"/>
      <c r="P14" s="8"/>
      <c r="Q14" s="13"/>
      <c r="R14" s="8"/>
      <c r="S14" s="13"/>
      <c r="T14" s="8"/>
      <c r="U14" s="13"/>
      <c r="V14" s="8"/>
      <c r="W14" s="13"/>
      <c r="X14" s="8"/>
      <c r="Y14" s="13"/>
      <c r="Z14" s="8"/>
      <c r="AA14" s="13"/>
      <c r="AB14" s="8"/>
      <c r="AC14" s="13"/>
      <c r="AD14" s="8"/>
      <c r="AE14" s="13"/>
      <c r="AF14" s="8"/>
      <c r="AG14" s="13"/>
      <c r="AH14" s="8"/>
      <c r="AI14" s="13"/>
      <c r="AJ14" s="8"/>
      <c r="AK14" s="13"/>
      <c r="AL14" s="8"/>
      <c r="AM14" s="13"/>
      <c r="AN14" s="8"/>
      <c r="AO14" s="13"/>
      <c r="AP14" s="8"/>
      <c r="AQ14" s="13"/>
      <c r="AR14" s="8"/>
      <c r="AS14" s="13"/>
      <c r="AT14" s="8"/>
      <c r="AU14" s="13"/>
      <c r="AV14" s="8"/>
      <c r="AW14" s="13"/>
      <c r="AX14" s="8"/>
      <c r="AY14" s="13"/>
      <c r="AZ14" s="8"/>
      <c r="BA14" s="13"/>
      <c r="BB14" s="8"/>
      <c r="BC14" s="13"/>
      <c r="BD14" s="8"/>
      <c r="BE14" s="13"/>
      <c r="BF14" s="8"/>
      <c r="BG14" s="13"/>
      <c r="BH14" s="8"/>
      <c r="BI14" s="13"/>
      <c r="BJ14" s="8"/>
      <c r="BK14" s="13"/>
      <c r="BL14" s="8"/>
    </row>
    <row r="15" spans="1:64" ht="51.95" customHeight="1" thickBot="1">
      <c r="A15" s="36"/>
      <c r="B15" s="37" t="s">
        <v>20</v>
      </c>
      <c r="C15" s="38" t="s">
        <v>15</v>
      </c>
      <c r="D15" s="39" t="s">
        <v>54</v>
      </c>
      <c r="E15" s="13"/>
      <c r="F15" s="8"/>
      <c r="G15" s="13"/>
      <c r="H15" s="8"/>
      <c r="I15" s="13"/>
      <c r="J15" s="8"/>
      <c r="K15" s="13"/>
      <c r="L15" s="8"/>
      <c r="M15" s="13"/>
      <c r="N15" s="8"/>
      <c r="O15" s="13"/>
      <c r="P15" s="8"/>
      <c r="Q15" s="13"/>
      <c r="R15" s="8"/>
      <c r="S15" s="13"/>
      <c r="T15" s="8"/>
      <c r="U15" s="13"/>
      <c r="V15" s="8"/>
      <c r="W15" s="13"/>
      <c r="X15" s="8"/>
      <c r="Y15" s="13"/>
      <c r="Z15" s="8"/>
      <c r="AA15" s="13"/>
      <c r="AB15" s="8"/>
      <c r="AC15" s="13"/>
      <c r="AD15" s="8"/>
      <c r="AE15" s="13"/>
      <c r="AF15" s="8"/>
      <c r="AG15" s="13"/>
      <c r="AH15" s="8"/>
      <c r="AI15" s="13"/>
      <c r="AJ15" s="8"/>
      <c r="AK15" s="13"/>
      <c r="AL15" s="8"/>
      <c r="AM15" s="13"/>
      <c r="AN15" s="8"/>
      <c r="AO15" s="13"/>
      <c r="AP15" s="8"/>
      <c r="AQ15" s="13"/>
      <c r="AR15" s="8"/>
      <c r="AS15" s="13"/>
      <c r="AT15" s="8"/>
      <c r="AU15" s="13"/>
      <c r="AV15" s="8"/>
      <c r="AW15" s="13"/>
      <c r="AX15" s="8"/>
      <c r="AY15" s="13"/>
      <c r="AZ15" s="8"/>
      <c r="BA15" s="13"/>
      <c r="BB15" s="8"/>
      <c r="BC15" s="13"/>
      <c r="BD15" s="8"/>
      <c r="BE15" s="13"/>
      <c r="BF15" s="8"/>
      <c r="BG15" s="13"/>
      <c r="BH15" s="8"/>
      <c r="BI15" s="13"/>
      <c r="BJ15" s="8"/>
      <c r="BK15" s="13"/>
      <c r="BL15" s="8"/>
    </row>
    <row r="16" spans="1:64" ht="51.95" customHeight="1" thickBot="1">
      <c r="A16" s="36"/>
      <c r="B16" s="37" t="s">
        <v>14</v>
      </c>
      <c r="C16" s="38" t="s">
        <v>15</v>
      </c>
      <c r="D16" s="39" t="s">
        <v>34</v>
      </c>
      <c r="E16" s="13"/>
      <c r="F16" s="8"/>
      <c r="G16" s="13"/>
      <c r="H16" s="8"/>
      <c r="I16" s="13"/>
      <c r="J16" s="8"/>
      <c r="K16" s="13"/>
      <c r="L16" s="8"/>
      <c r="M16" s="13"/>
      <c r="N16" s="8"/>
      <c r="O16" s="13"/>
      <c r="P16" s="8"/>
      <c r="Q16" s="13"/>
      <c r="R16" s="8"/>
      <c r="S16" s="13"/>
      <c r="T16" s="8"/>
      <c r="U16" s="13"/>
      <c r="V16" s="8"/>
      <c r="W16" s="13"/>
      <c r="X16" s="8"/>
      <c r="Y16" s="13"/>
      <c r="Z16" s="8"/>
      <c r="AA16" s="13"/>
      <c r="AB16" s="8"/>
      <c r="AC16" s="13"/>
      <c r="AD16" s="8"/>
      <c r="AE16" s="13"/>
      <c r="AF16" s="8"/>
      <c r="AG16" s="13"/>
      <c r="AH16" s="8"/>
      <c r="AI16" s="13"/>
      <c r="AJ16" s="8"/>
      <c r="AK16" s="13"/>
      <c r="AL16" s="8"/>
      <c r="AM16" s="13"/>
      <c r="AN16" s="8"/>
      <c r="AO16" s="13"/>
      <c r="AP16" s="8"/>
      <c r="AQ16" s="13"/>
      <c r="AR16" s="8"/>
      <c r="AS16" s="13"/>
      <c r="AT16" s="8"/>
      <c r="AU16" s="13"/>
      <c r="AV16" s="8"/>
      <c r="AW16" s="13"/>
      <c r="AX16" s="8"/>
      <c r="AY16" s="13"/>
      <c r="AZ16" s="8"/>
      <c r="BA16" s="13"/>
      <c r="BB16" s="8"/>
      <c r="BC16" s="13"/>
      <c r="BD16" s="8"/>
      <c r="BE16" s="13"/>
      <c r="BF16" s="8"/>
      <c r="BG16" s="13"/>
      <c r="BH16" s="8"/>
      <c r="BI16" s="13"/>
      <c r="BJ16" s="8"/>
      <c r="BK16" s="13"/>
      <c r="BL16" s="8"/>
    </row>
    <row r="17" spans="1:90" ht="51.95" customHeight="1" thickBot="1">
      <c r="A17" s="36"/>
      <c r="B17" s="37" t="s">
        <v>26</v>
      </c>
      <c r="C17" s="38" t="s">
        <v>15</v>
      </c>
      <c r="D17" s="39" t="s">
        <v>36</v>
      </c>
      <c r="E17" s="13"/>
      <c r="F17" s="8"/>
      <c r="G17" s="13"/>
      <c r="H17" s="8"/>
      <c r="I17" s="13"/>
      <c r="J17" s="8"/>
      <c r="K17" s="13"/>
      <c r="L17" s="8"/>
      <c r="M17" s="13"/>
      <c r="N17" s="8"/>
      <c r="O17" s="13"/>
      <c r="P17" s="8"/>
      <c r="Q17" s="13"/>
      <c r="R17" s="8"/>
      <c r="S17" s="13"/>
      <c r="T17" s="8"/>
      <c r="U17" s="13"/>
      <c r="V17" s="8"/>
      <c r="W17" s="13"/>
      <c r="X17" s="8"/>
      <c r="Y17" s="13"/>
      <c r="Z17" s="8"/>
      <c r="AA17" s="13"/>
      <c r="AB17" s="8"/>
      <c r="AC17" s="13"/>
      <c r="AD17" s="8"/>
      <c r="AE17" s="13"/>
      <c r="AF17" s="8"/>
      <c r="AG17" s="13"/>
      <c r="AH17" s="8"/>
      <c r="AI17" s="13"/>
      <c r="AJ17" s="8"/>
      <c r="AK17" s="13"/>
      <c r="AL17" s="8"/>
      <c r="AM17" s="13"/>
      <c r="AN17" s="8"/>
      <c r="AO17" s="104"/>
      <c r="AP17" s="105"/>
      <c r="AQ17" s="13"/>
      <c r="AR17" s="8"/>
      <c r="AS17" s="13"/>
      <c r="AT17" s="12"/>
      <c r="AU17" s="13"/>
      <c r="AV17" s="8"/>
      <c r="AW17" s="13"/>
      <c r="AX17" s="8"/>
      <c r="AY17" s="13"/>
      <c r="AZ17" s="8"/>
      <c r="BA17" s="13"/>
      <c r="BB17" s="8"/>
      <c r="BC17" s="13"/>
      <c r="BD17" s="8"/>
      <c r="BE17" s="13"/>
      <c r="BF17" s="8"/>
      <c r="BG17" s="13"/>
      <c r="BH17" s="8"/>
      <c r="BI17" s="13"/>
      <c r="BJ17" s="8"/>
      <c r="BK17" s="13"/>
      <c r="BL17" s="8"/>
    </row>
    <row r="18" spans="1:90" ht="51.95" customHeight="1" thickBot="1">
      <c r="A18" s="36"/>
      <c r="B18" s="37" t="s">
        <v>14</v>
      </c>
      <c r="C18" s="38" t="s">
        <v>15</v>
      </c>
      <c r="D18" s="39" t="s">
        <v>37</v>
      </c>
      <c r="E18" s="13"/>
      <c r="F18" s="8"/>
      <c r="G18" s="13"/>
      <c r="H18" s="8"/>
      <c r="I18" s="13"/>
      <c r="J18" s="8"/>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3"/>
      <c r="AL18" s="8"/>
      <c r="AM18" s="13"/>
      <c r="AN18" s="8"/>
      <c r="AO18" s="13"/>
      <c r="AP18" s="8"/>
      <c r="AQ18" s="13"/>
      <c r="AR18" s="8"/>
      <c r="AS18" s="13"/>
      <c r="AT18" s="12"/>
      <c r="AU18" s="13"/>
      <c r="AV18" s="8"/>
      <c r="AW18" s="13"/>
      <c r="AX18" s="8"/>
      <c r="AY18" s="13"/>
      <c r="AZ18" s="8"/>
      <c r="BA18" s="13"/>
      <c r="BB18" s="8"/>
      <c r="BC18" s="13"/>
      <c r="BD18" s="8"/>
      <c r="BE18" s="13"/>
      <c r="BF18" s="8"/>
      <c r="BG18" s="13"/>
      <c r="BH18" s="8"/>
      <c r="BI18" s="13"/>
      <c r="BJ18" s="8"/>
      <c r="BK18" s="13"/>
      <c r="BL18" s="8"/>
    </row>
    <row r="19" spans="1:90" ht="51.95" customHeight="1" thickBot="1">
      <c r="A19" s="36"/>
      <c r="B19" s="37" t="s">
        <v>14</v>
      </c>
      <c r="C19" s="38" t="s">
        <v>15</v>
      </c>
      <c r="D19" s="39" t="s">
        <v>39</v>
      </c>
      <c r="E19" s="13"/>
      <c r="F19" s="8"/>
      <c r="G19" s="13"/>
      <c r="H19" s="8"/>
      <c r="I19" s="13"/>
      <c r="J19" s="8"/>
      <c r="K19" s="13"/>
      <c r="L19" s="8"/>
      <c r="M19" s="13"/>
      <c r="N19" s="8"/>
      <c r="O19" s="13"/>
      <c r="P19" s="8"/>
      <c r="Q19" s="13"/>
      <c r="R19" s="8"/>
      <c r="S19" s="13"/>
      <c r="T19" s="8"/>
      <c r="U19" s="13"/>
      <c r="V19" s="8"/>
      <c r="W19" s="13"/>
      <c r="X19" s="8"/>
      <c r="Y19" s="13"/>
      <c r="Z19" s="8"/>
      <c r="AA19" s="13"/>
      <c r="AB19" s="8"/>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3"/>
      <c r="BF19" s="8"/>
      <c r="BG19" s="13"/>
      <c r="BH19" s="8"/>
      <c r="BI19" s="14"/>
      <c r="BJ19" s="9"/>
      <c r="BK19" s="14"/>
      <c r="BL19" s="9"/>
    </row>
    <row r="20" spans="1:90" ht="51.95" customHeight="1" thickBot="1">
      <c r="A20" s="36"/>
      <c r="B20" s="37" t="s">
        <v>14</v>
      </c>
      <c r="C20" s="38" t="s">
        <v>15</v>
      </c>
      <c r="D20" s="39" t="s">
        <v>2646</v>
      </c>
      <c r="E20" s="13"/>
      <c r="F20" s="8"/>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3"/>
      <c r="BL20" s="8"/>
    </row>
    <row r="21" spans="1:90" ht="51.95" customHeight="1" thickBot="1">
      <c r="A21" s="36"/>
      <c r="B21" s="37" t="s">
        <v>20</v>
      </c>
      <c r="C21" s="38" t="s">
        <v>40</v>
      </c>
      <c r="D21" s="39" t="s">
        <v>172</v>
      </c>
      <c r="E21" s="13"/>
      <c r="F21" s="8"/>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12"/>
      <c r="AU21" s="13"/>
      <c r="AV21" s="8"/>
      <c r="AW21" s="13"/>
      <c r="AX21" s="8"/>
      <c r="AY21" s="13"/>
      <c r="AZ21" s="8"/>
      <c r="BA21" s="13"/>
      <c r="BB21" s="8"/>
      <c r="BC21" s="13"/>
      <c r="BD21" s="8"/>
      <c r="BE21" s="13"/>
      <c r="BF21" s="8"/>
      <c r="BG21" s="13"/>
      <c r="BH21" s="8"/>
      <c r="BI21" s="13"/>
      <c r="BJ21" s="8"/>
      <c r="BK21" s="13"/>
      <c r="BL21" s="8"/>
    </row>
    <row r="22" spans="1:90" s="247" customFormat="1" ht="51.95" customHeight="1" thickBot="1">
      <c r="A22" s="259"/>
      <c r="B22" s="260" t="s">
        <v>20</v>
      </c>
      <c r="C22" s="261" t="s">
        <v>40</v>
      </c>
      <c r="D22" s="262" t="s">
        <v>43</v>
      </c>
      <c r="E22" s="13"/>
      <c r="F22" s="8"/>
      <c r="G22" s="13"/>
      <c r="H22" s="8"/>
      <c r="I22" s="13"/>
      <c r="J22" s="8"/>
      <c r="K22" s="13"/>
      <c r="L22" s="8"/>
      <c r="M22" s="13"/>
      <c r="N22" s="8"/>
      <c r="O22" s="13"/>
      <c r="P22" s="8"/>
      <c r="Q22" s="13"/>
      <c r="R22" s="8"/>
      <c r="S22" s="13"/>
      <c r="T22" s="8"/>
      <c r="U22" s="13"/>
      <c r="V22" s="8"/>
      <c r="W22" s="13"/>
      <c r="X22" s="8"/>
      <c r="Y22" s="13"/>
      <c r="Z22" s="8"/>
      <c r="AA22" s="136"/>
      <c r="AB22" s="137"/>
      <c r="AC22" s="13"/>
      <c r="AD22" s="8"/>
      <c r="AE22" s="13"/>
      <c r="AF22" s="8"/>
      <c r="AG22" s="13"/>
      <c r="AH22" s="8"/>
      <c r="AI22" s="13"/>
      <c r="AJ22" s="8"/>
      <c r="AK22" s="13"/>
      <c r="AL22" s="8"/>
      <c r="AM22" s="13"/>
      <c r="AN22" s="8"/>
      <c r="AO22" s="13"/>
      <c r="AP22" s="8"/>
      <c r="AQ22" s="13"/>
      <c r="AR22" s="8"/>
      <c r="AS22" s="13"/>
      <c r="AT22" s="12"/>
      <c r="AU22" s="13"/>
      <c r="AV22" s="8"/>
      <c r="AW22" s="13"/>
      <c r="AX22" s="8"/>
      <c r="AY22" s="13"/>
      <c r="AZ22" s="8"/>
      <c r="BA22" s="13"/>
      <c r="BB22" s="8"/>
      <c r="BC22" s="13"/>
      <c r="BD22" s="8"/>
      <c r="BE22" s="13"/>
      <c r="BF22" s="8"/>
      <c r="BG22" s="13"/>
      <c r="BH22" s="8"/>
      <c r="BI22" s="13"/>
      <c r="BJ22" s="8"/>
      <c r="BK22" s="13"/>
      <c r="BL22" s="8"/>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row>
    <row r="23" spans="1:90" ht="51.95" customHeight="1" thickBot="1">
      <c r="A23" s="36"/>
      <c r="B23" s="37" t="s">
        <v>14</v>
      </c>
      <c r="C23" s="38" t="s">
        <v>40</v>
      </c>
      <c r="D23" s="39" t="s">
        <v>44</v>
      </c>
      <c r="E23" s="13"/>
      <c r="F23" s="8"/>
      <c r="G23" s="13"/>
      <c r="H23" s="8"/>
      <c r="I23" s="13"/>
      <c r="J23" s="8"/>
      <c r="K23" s="13"/>
      <c r="L23" s="8"/>
      <c r="M23" s="13"/>
      <c r="N23" s="8"/>
      <c r="O23" s="13"/>
      <c r="P23" s="8"/>
      <c r="Q23" s="13"/>
      <c r="R23" s="8"/>
      <c r="S23" s="13"/>
      <c r="T23" s="8"/>
      <c r="U23" s="13"/>
      <c r="V23" s="8"/>
      <c r="W23" s="13"/>
      <c r="X23" s="8"/>
      <c r="Y23" s="13"/>
      <c r="Z23" s="8"/>
      <c r="AA23" s="13"/>
      <c r="AB23" s="8"/>
      <c r="AC23" s="13"/>
      <c r="AD23" s="8"/>
      <c r="AE23" s="13"/>
      <c r="AF23" s="8"/>
      <c r="AG23" s="13"/>
      <c r="AH23" s="8"/>
      <c r="AI23" s="13"/>
      <c r="AJ23" s="8"/>
      <c r="AK23" s="13"/>
      <c r="AL23" s="8"/>
      <c r="AM23" s="13"/>
      <c r="AN23" s="8"/>
      <c r="AO23" s="13"/>
      <c r="AP23" s="8"/>
      <c r="AQ23" s="13"/>
      <c r="AR23" s="8"/>
      <c r="AS23" s="13"/>
      <c r="AT23" s="12"/>
      <c r="AU23" s="13"/>
      <c r="AV23" s="8"/>
      <c r="AW23" s="13"/>
      <c r="AX23" s="8"/>
      <c r="AY23" s="13"/>
      <c r="AZ23" s="8"/>
      <c r="BA23" s="13"/>
      <c r="BB23" s="8"/>
      <c r="BC23" s="13"/>
      <c r="BD23" s="8"/>
      <c r="BE23" s="13"/>
      <c r="BF23" s="8"/>
      <c r="BG23" s="13"/>
      <c r="BH23" s="8"/>
      <c r="BI23" s="13"/>
      <c r="BJ23" s="8"/>
      <c r="BK23" s="13"/>
      <c r="BL23" s="8"/>
    </row>
    <row r="24" spans="1:90" ht="51.95" customHeight="1" thickBot="1">
      <c r="A24" s="36"/>
      <c r="B24" s="37" t="s">
        <v>22</v>
      </c>
      <c r="C24" s="38" t="s">
        <v>40</v>
      </c>
      <c r="D24" s="39" t="s">
        <v>45</v>
      </c>
      <c r="E24" s="13"/>
      <c r="F24" s="8"/>
      <c r="G24" s="13"/>
      <c r="H24" s="8"/>
      <c r="I24" s="13"/>
      <c r="J24" s="8"/>
      <c r="K24" s="13"/>
      <c r="L24" s="8"/>
      <c r="M24" s="13"/>
      <c r="N24" s="8"/>
      <c r="O24" s="13"/>
      <c r="P24" s="8"/>
      <c r="Q24" s="13"/>
      <c r="R24" s="8"/>
      <c r="S24" s="13"/>
      <c r="T24" s="8"/>
      <c r="U24" s="13"/>
      <c r="V24" s="8"/>
      <c r="W24" s="13"/>
      <c r="X24" s="8"/>
      <c r="Y24" s="13"/>
      <c r="Z24" s="8"/>
      <c r="AA24" s="13"/>
      <c r="AB24" s="8"/>
      <c r="AC24" s="13"/>
      <c r="AD24" s="8"/>
      <c r="AE24" s="13"/>
      <c r="AF24" s="8"/>
      <c r="AG24" s="13"/>
      <c r="AH24" s="8"/>
      <c r="AI24" s="13"/>
      <c r="AJ24" s="8"/>
      <c r="AK24" s="13"/>
      <c r="AL24" s="8"/>
      <c r="AM24" s="13"/>
      <c r="AN24" s="8"/>
      <c r="AO24" s="13"/>
      <c r="AP24" s="8"/>
      <c r="AQ24" s="13"/>
      <c r="AR24" s="8"/>
      <c r="AS24" s="13"/>
      <c r="AT24" s="12"/>
      <c r="AU24" s="13"/>
      <c r="AV24" s="8"/>
      <c r="AW24" s="13" t="s">
        <v>3698</v>
      </c>
      <c r="AX24" s="8"/>
      <c r="AY24" s="13"/>
      <c r="AZ24" s="8"/>
      <c r="BA24" s="13"/>
      <c r="BB24" s="8"/>
      <c r="BC24" s="13"/>
      <c r="BD24" s="8"/>
      <c r="BE24" s="13"/>
      <c r="BF24" s="8"/>
      <c r="BG24" s="13"/>
      <c r="BH24" s="8"/>
      <c r="BI24" s="13"/>
      <c r="BJ24" s="8"/>
      <c r="BK24" s="13"/>
      <c r="BL24" s="8"/>
    </row>
    <row r="25" spans="1:90" ht="51.95" customHeight="1" thickBot="1">
      <c r="A25" s="36"/>
      <c r="B25" s="37" t="s">
        <v>20</v>
      </c>
      <c r="C25" s="38" t="s">
        <v>40</v>
      </c>
      <c r="D25" s="39" t="s">
        <v>46</v>
      </c>
      <c r="E25" s="13"/>
      <c r="F25" s="8"/>
      <c r="G25" s="13"/>
      <c r="H25" s="8"/>
      <c r="I25" s="13"/>
      <c r="J25" s="8"/>
      <c r="K25" s="13"/>
      <c r="L25" s="8"/>
      <c r="M25" s="13"/>
      <c r="N25" s="8"/>
      <c r="O25" s="13"/>
      <c r="P25" s="8"/>
      <c r="Q25" s="13"/>
      <c r="R25" s="8"/>
      <c r="S25" s="13"/>
      <c r="T25" s="8"/>
      <c r="U25" s="13"/>
      <c r="V25" s="8"/>
      <c r="W25" s="13"/>
      <c r="X25" s="8"/>
      <c r="Y25" s="13"/>
      <c r="Z25" s="8"/>
      <c r="AA25" s="13"/>
      <c r="AB25" s="8"/>
      <c r="AC25" s="13"/>
      <c r="AD25" s="8"/>
      <c r="AE25" s="13"/>
      <c r="AF25" s="8"/>
      <c r="AG25" s="13"/>
      <c r="AH25" s="8"/>
      <c r="AI25" s="13"/>
      <c r="AJ25" s="8"/>
      <c r="AK25" s="13"/>
      <c r="AL25" s="8"/>
      <c r="AM25" s="13"/>
      <c r="AN25" s="8"/>
      <c r="AO25" s="13"/>
      <c r="AP25" s="8"/>
      <c r="AQ25" s="13"/>
      <c r="AR25" s="8"/>
      <c r="AS25" s="13"/>
      <c r="AT25" s="12"/>
      <c r="AU25" s="13"/>
      <c r="AV25" s="8"/>
      <c r="AW25" s="13"/>
      <c r="AX25" s="8"/>
      <c r="AY25" s="13"/>
      <c r="AZ25" s="8"/>
      <c r="BA25" s="13"/>
      <c r="BB25" s="8"/>
      <c r="BC25" s="13"/>
      <c r="BD25" s="8"/>
      <c r="BE25" s="13"/>
      <c r="BF25" s="8"/>
      <c r="BG25" s="13"/>
      <c r="BH25" s="8"/>
      <c r="BI25" s="13"/>
      <c r="BJ25" s="8"/>
      <c r="BK25" s="13"/>
      <c r="BL25" s="8"/>
    </row>
    <row r="26" spans="1:90" ht="51.95" customHeight="1" thickBot="1">
      <c r="A26" s="36"/>
      <c r="B26" s="37" t="s">
        <v>14</v>
      </c>
      <c r="C26" s="38" t="s">
        <v>40</v>
      </c>
      <c r="D26" s="53" t="s">
        <v>47</v>
      </c>
      <c r="E26" s="13"/>
      <c r="F26" s="8"/>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13"/>
      <c r="AT26" s="12"/>
      <c r="AU26" s="13"/>
      <c r="AV26" s="8"/>
      <c r="AW26" s="13"/>
      <c r="AX26" s="8"/>
      <c r="AY26" s="13"/>
      <c r="AZ26" s="8"/>
      <c r="BA26" s="13"/>
      <c r="BB26" s="8"/>
      <c r="BC26" s="13"/>
      <c r="BD26" s="8"/>
      <c r="BE26" s="13"/>
      <c r="BF26" s="8"/>
      <c r="BG26" s="13"/>
      <c r="BH26" s="8"/>
      <c r="BI26" s="13"/>
      <c r="BJ26" s="8"/>
      <c r="BK26" s="13"/>
      <c r="BL26" s="8"/>
    </row>
    <row r="27" spans="1:90" ht="51.95" customHeight="1" thickBot="1">
      <c r="A27" s="36"/>
      <c r="B27" s="37" t="s">
        <v>14</v>
      </c>
      <c r="C27" s="38" t="s">
        <v>40</v>
      </c>
      <c r="D27" s="53" t="s">
        <v>48</v>
      </c>
      <c r="E27" s="13"/>
      <c r="F27" s="8"/>
      <c r="G27" s="13"/>
      <c r="H27" s="8"/>
      <c r="I27" s="13"/>
      <c r="J27" s="8"/>
      <c r="K27" s="13"/>
      <c r="L27" s="8"/>
      <c r="M27" s="13"/>
      <c r="N27" s="8"/>
      <c r="O27" s="13"/>
      <c r="P27" s="8"/>
      <c r="Q27" s="13"/>
      <c r="R27" s="8"/>
      <c r="S27" s="13"/>
      <c r="T27" s="8"/>
      <c r="U27" s="13"/>
      <c r="V27" s="8"/>
      <c r="W27" s="13"/>
      <c r="X27" s="8"/>
      <c r="Y27" s="13"/>
      <c r="Z27" s="8"/>
      <c r="AA27" s="13"/>
      <c r="AB27" s="8"/>
      <c r="AC27" s="13"/>
      <c r="AD27" s="8"/>
      <c r="AE27" s="13"/>
      <c r="AF27" s="8"/>
      <c r="AG27" s="13"/>
      <c r="AH27" s="8"/>
      <c r="AI27" s="13"/>
      <c r="AJ27" s="8"/>
      <c r="AK27" s="13"/>
      <c r="AL27" s="8"/>
      <c r="AM27" s="13"/>
      <c r="AN27" s="8"/>
      <c r="AO27" s="13"/>
      <c r="AP27" s="8"/>
      <c r="AQ27" s="13"/>
      <c r="AR27" s="8"/>
      <c r="AS27" s="13"/>
      <c r="AT27" s="12"/>
      <c r="AU27" s="13"/>
      <c r="AV27" s="8"/>
      <c r="AW27" s="13"/>
      <c r="AX27" s="8"/>
      <c r="AY27" s="13"/>
      <c r="AZ27" s="8"/>
      <c r="BA27" s="13"/>
      <c r="BB27" s="8"/>
      <c r="BC27" s="13"/>
      <c r="BD27" s="8"/>
      <c r="BE27" s="13"/>
      <c r="BF27" s="8"/>
      <c r="BG27" s="13"/>
      <c r="BH27" s="8"/>
      <c r="BI27" s="13"/>
      <c r="BJ27" s="8"/>
      <c r="BK27" s="13"/>
      <c r="BL27" s="8"/>
    </row>
    <row r="28" spans="1:90" ht="51.95" customHeight="1" thickBot="1">
      <c r="A28" s="36"/>
      <c r="B28" s="37" t="s">
        <v>20</v>
      </c>
      <c r="C28" s="38" t="s">
        <v>49</v>
      </c>
      <c r="D28" s="39" t="s">
        <v>50</v>
      </c>
      <c r="E28" s="13"/>
      <c r="F28" s="8"/>
      <c r="G28" s="13"/>
      <c r="H28" s="8"/>
      <c r="I28" s="13"/>
      <c r="J28" s="8"/>
      <c r="K28" s="13"/>
      <c r="L28" s="8"/>
      <c r="M28" s="13"/>
      <c r="N28" s="8"/>
      <c r="O28" s="13"/>
      <c r="P28" s="8"/>
      <c r="Q28" s="13"/>
      <c r="R28" s="8"/>
      <c r="S28" s="13"/>
      <c r="T28" s="8"/>
      <c r="U28" s="13"/>
      <c r="V28" s="8"/>
      <c r="W28" s="13"/>
      <c r="X28" s="8"/>
      <c r="Y28" s="13"/>
      <c r="Z28" s="8"/>
      <c r="AA28" s="13"/>
      <c r="AB28" s="8"/>
      <c r="AC28" s="13"/>
      <c r="AD28" s="8"/>
      <c r="AE28" s="13"/>
      <c r="AF28" s="8"/>
      <c r="AG28" s="13"/>
      <c r="AH28" s="8"/>
      <c r="AI28" s="13"/>
      <c r="AJ28" s="8"/>
      <c r="AK28" s="13"/>
      <c r="AL28" s="8"/>
      <c r="AM28" s="13"/>
      <c r="AN28" s="8"/>
      <c r="AO28" s="13"/>
      <c r="AP28" s="8"/>
      <c r="AQ28" s="13"/>
      <c r="AR28" s="8"/>
      <c r="AS28" s="13"/>
      <c r="AT28" s="12"/>
      <c r="AU28" s="13"/>
      <c r="AV28" s="8"/>
      <c r="AW28" s="13"/>
      <c r="AX28" s="8"/>
      <c r="AY28" s="13"/>
      <c r="AZ28" s="8"/>
      <c r="BA28" s="13"/>
      <c r="BB28" s="8"/>
      <c r="BC28" s="13"/>
      <c r="BD28" s="8"/>
      <c r="BE28" s="13"/>
      <c r="BF28" s="8"/>
      <c r="BG28" s="13"/>
      <c r="BH28" s="8"/>
      <c r="BI28" s="13"/>
      <c r="BJ28" s="8"/>
      <c r="BK28" s="13"/>
      <c r="BL28" s="8"/>
    </row>
    <row r="29" spans="1:90" ht="51.95" customHeight="1" thickBot="1">
      <c r="A29" s="36"/>
      <c r="B29" s="37" t="s">
        <v>20</v>
      </c>
      <c r="C29" s="38" t="s">
        <v>49</v>
      </c>
      <c r="D29" s="39" t="s">
        <v>51</v>
      </c>
      <c r="E29" s="13"/>
      <c r="F29" s="8"/>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row>
    <row r="30" spans="1:90" ht="51.95" customHeight="1" thickBot="1">
      <c r="A30" s="36"/>
      <c r="B30" s="37" t="s">
        <v>20</v>
      </c>
      <c r="C30" s="38" t="s">
        <v>49</v>
      </c>
      <c r="D30" s="39" t="s">
        <v>52</v>
      </c>
      <c r="E30" s="13"/>
      <c r="F30" s="8"/>
      <c r="G30" s="13"/>
      <c r="H30" s="8"/>
      <c r="I30" s="13"/>
      <c r="J30" s="8"/>
      <c r="K30" s="13"/>
      <c r="L30" s="8"/>
      <c r="M30" s="13"/>
      <c r="N30" s="8"/>
      <c r="O30" s="13"/>
      <c r="P30" s="8"/>
      <c r="Q30" s="13"/>
      <c r="R30" s="8"/>
      <c r="S30" s="13"/>
      <c r="T30" s="8"/>
      <c r="U30" s="13"/>
      <c r="V30" s="8"/>
      <c r="W30" s="13"/>
      <c r="X30" s="8"/>
      <c r="Y30" s="13"/>
      <c r="Z30" s="8"/>
      <c r="AA30" s="13"/>
      <c r="AB30" s="8"/>
      <c r="AC30" s="13"/>
      <c r="AD30" s="8"/>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row>
    <row r="31" spans="1:90" ht="51.95" customHeight="1" thickBot="1">
      <c r="A31" s="36"/>
      <c r="B31" s="37" t="s">
        <v>20</v>
      </c>
      <c r="C31" s="38" t="s">
        <v>49</v>
      </c>
      <c r="D31" s="39" t="s">
        <v>83</v>
      </c>
      <c r="E31" s="13"/>
      <c r="F31" s="8"/>
      <c r="G31" s="13"/>
      <c r="H31" s="8"/>
      <c r="I31" s="13"/>
      <c r="J31" s="8"/>
      <c r="K31" s="13"/>
      <c r="L31" s="8"/>
      <c r="M31" s="13"/>
      <c r="N31" s="8"/>
      <c r="O31" s="13"/>
      <c r="P31" s="8"/>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row>
    <row r="32" spans="1:90" ht="51.95" customHeight="1" thickBot="1">
      <c r="A32" s="36"/>
      <c r="B32" s="37" t="s">
        <v>20</v>
      </c>
      <c r="C32" s="38" t="s">
        <v>49</v>
      </c>
      <c r="D32" s="39" t="s">
        <v>53</v>
      </c>
      <c r="E32" s="13"/>
      <c r="F32" s="8"/>
      <c r="G32" s="13"/>
      <c r="H32" s="8"/>
      <c r="I32" s="13"/>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row>
    <row r="33" spans="1:64" ht="51.95" customHeight="1" thickBot="1">
      <c r="A33" s="54" t="e">
        <f>#REF!</f>
        <v>#REF!</v>
      </c>
      <c r="B33" s="37" t="s">
        <v>14</v>
      </c>
      <c r="C33" s="38" t="s">
        <v>55</v>
      </c>
      <c r="D33" s="39" t="s">
        <v>56</v>
      </c>
      <c r="E33" s="13"/>
      <c r="F33" s="8"/>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4"/>
      <c r="AL33" s="9"/>
      <c r="AM33" s="14"/>
      <c r="AN33" s="9"/>
      <c r="AO33" s="13"/>
      <c r="AP33" s="8"/>
      <c r="AQ33" s="13"/>
      <c r="AR33" s="8"/>
      <c r="AS33" s="13"/>
      <c r="AT33" s="8"/>
      <c r="AU33" s="13"/>
      <c r="AV33" s="8"/>
      <c r="AW33" s="13"/>
      <c r="AX33" s="8"/>
      <c r="AY33" s="13"/>
      <c r="AZ33" s="8"/>
      <c r="BA33" s="13"/>
      <c r="BB33" s="8"/>
      <c r="BC33" s="13"/>
      <c r="BD33" s="8"/>
      <c r="BE33" s="13"/>
      <c r="BF33" s="8"/>
      <c r="BG33" s="13"/>
      <c r="BH33" s="8"/>
      <c r="BI33" s="13"/>
      <c r="BJ33" s="8"/>
      <c r="BK33" s="13"/>
      <c r="BL33" s="8"/>
    </row>
    <row r="34" spans="1:64" ht="51.95" customHeight="1" thickBot="1">
      <c r="A34" s="36"/>
      <c r="B34" s="37" t="s">
        <v>14</v>
      </c>
      <c r="C34" s="38" t="s">
        <v>55</v>
      </c>
      <c r="D34" s="53" t="s">
        <v>57</v>
      </c>
      <c r="E34" s="13"/>
      <c r="F34" s="8"/>
      <c r="G34" s="13"/>
      <c r="H34" s="8"/>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row>
    <row r="35" spans="1:64" ht="51.95" customHeight="1" thickBot="1">
      <c r="A35" s="36"/>
      <c r="B35" s="37" t="s">
        <v>14</v>
      </c>
      <c r="C35" s="38" t="s">
        <v>55</v>
      </c>
      <c r="D35" s="53" t="s">
        <v>58</v>
      </c>
      <c r="E35" s="13"/>
      <c r="F35" s="8"/>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2"/>
      <c r="E36" s="13"/>
      <c r="F36" s="8"/>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37" t="s">
        <v>14</v>
      </c>
      <c r="C37" s="38" t="s">
        <v>55</v>
      </c>
      <c r="D37" s="52" t="s">
        <v>59</v>
      </c>
      <c r="E37" s="13"/>
      <c r="F37" s="8"/>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4"/>
      <c r="AV37" s="9"/>
      <c r="AW37" s="14"/>
      <c r="AX37" s="9"/>
      <c r="AY37" s="14"/>
      <c r="AZ37" s="9"/>
      <c r="BA37" s="13"/>
      <c r="BB37" s="8"/>
      <c r="BC37" s="13"/>
      <c r="BD37" s="8"/>
      <c r="BE37" s="13"/>
      <c r="BF37" s="8"/>
      <c r="BG37" s="13"/>
      <c r="BH37" s="8"/>
      <c r="BI37" s="13"/>
      <c r="BJ37" s="8"/>
      <c r="BK37" s="13"/>
      <c r="BL37" s="8"/>
    </row>
    <row r="38" spans="1:64" ht="51.95" customHeight="1" thickBot="1">
      <c r="A38" s="36"/>
      <c r="B38" s="4" t="s">
        <v>20</v>
      </c>
      <c r="C38" s="55" t="s">
        <v>55</v>
      </c>
      <c r="D38" s="56"/>
      <c r="E38" s="13"/>
      <c r="F38" s="8"/>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13"/>
      <c r="F39" s="8"/>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row>
    <row r="40" spans="1:64" ht="51.95" customHeight="1" thickBot="1">
      <c r="A40" s="36"/>
      <c r="B40" s="88" t="s">
        <v>20</v>
      </c>
      <c r="C40" s="89" t="s">
        <v>40</v>
      </c>
      <c r="D40" s="90" t="s">
        <v>96</v>
      </c>
      <c r="E40" s="13"/>
      <c r="F40" s="8"/>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row>
    <row r="41" spans="1:64" ht="51.95" customHeight="1" thickBot="1">
      <c r="A41" s="36"/>
      <c r="B41" s="37"/>
      <c r="C41" s="57" t="s">
        <v>60</v>
      </c>
      <c r="D41" s="52"/>
      <c r="E41" s="13"/>
      <c r="F41" s="8"/>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7" t="s">
        <v>60</v>
      </c>
      <c r="D42" s="52"/>
      <c r="E42" s="13"/>
      <c r="F42" s="8"/>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3"/>
      <c r="F43" s="8"/>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sheetData>
  <sheetProtection formatCells="0" selectLockedCells="1" autoFilter="0"/>
  <customSheetViews>
    <customSheetView guid="{E796A117-FCE4-4A1B-B657-C0ED8832133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5"/>
      <headerFooter alignWithMargins="0"/>
    </customSheetView>
    <customSheetView guid="{9E289B9D-BCD1-4225-822E-7EE798DE4B98}"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6"/>
      <headerFooter alignWithMargins="0"/>
    </customSheetView>
    <customSheetView guid="{35A7F1D3-4B93-4F3C-84BE-4052A01AD4C4}"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7"/>
      <headerFooter alignWithMargins="0"/>
    </customSheetView>
    <customSheetView guid="{E7CE9CAA-9665-4B0F-94F5-B9E0DAE76CC3}"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8"/>
      <headerFooter alignWithMargins="0"/>
    </customSheetView>
    <customSheetView guid="{4564ED6B-409E-4E16-8BE2-6B02F0A19F7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9"/>
      <headerFooter alignWithMargins="0"/>
    </customSheetView>
    <customSheetView guid="{E4FA853B-7513-4CDC-B0B4-F29DA51BA4BA}"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0"/>
      <headerFooter alignWithMargins="0"/>
    </customSheetView>
    <customSheetView guid="{4E121D93-B892-42B1-8928-E9F2AF9882D7}"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1"/>
      <headerFooter alignWithMargins="0"/>
    </customSheetView>
    <customSheetView guid="{9CA723E8-68A6-4586-BB42-A529F19F9FD4}"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2"/>
      <headerFooter alignWithMargins="0"/>
    </customSheetView>
    <customSheetView guid="{DA9D83A2-18EA-486C-A3DA-81D2DD9EC81A}"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3"/>
      <headerFooter alignWithMargins="0"/>
    </customSheetView>
    <customSheetView guid="{9BBD84BB-BB84-44B4-9BCF-73768830B4F5}"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4"/>
      <headerFooter alignWithMargins="0"/>
    </customSheetView>
    <customSheetView guid="{BD382DEE-69E4-48C2-8FF1-66D9B3E8E9EB}"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5"/>
      <headerFooter alignWithMargins="0"/>
    </customSheetView>
    <customSheetView guid="{21B6B6EC-3274-49C7-BB18-AFE81BBA1D5D}"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6"/>
      <headerFooter alignWithMargins="0"/>
    </customSheetView>
    <customSheetView guid="{A67B6AD0-2FF2-49DD-B00F-F525CB5BFC15}"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7"/>
      <headerFooter alignWithMargins="0"/>
    </customSheetView>
    <customSheetView guid="{692D9513-C035-4B4B-8C2F-84170EF9F2F4}" scale="80" showGridLines="0" zeroValues="0" showRuler="0">
      <pane xSplit="3"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8"/>
      <headerFooter alignWithMargins="0"/>
    </customSheetView>
    <customSheetView guid="{6F67CF47-0C0E-4EFE-A154-2DAD8266B261}"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19"/>
      <headerFooter alignWithMargins="0"/>
    </customSheetView>
    <customSheetView guid="{ED992F79-A3EB-4532-BD28-72307A93588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0"/>
      <headerFooter alignWithMargins="0"/>
    </customSheetView>
    <customSheetView guid="{CD730841-9E21-46CD-B7C9-6B3DD0DEE54A}" scale="60" showGridLines="0" zeroValues="0" showRuler="0">
      <pane xSplit="3" ySplit="5" topLeftCell="AI18" activePane="bottomRight" state="frozenSplit"/>
      <selection pane="bottomRight" activeCell="AR25" sqref="AR25"/>
      <pageMargins left="0.78740157499999996" right="0.78740157499999996" top="0.984251969" bottom="0.984251969" header="0.4921259845" footer="0.4921259845"/>
      <pageSetup paperSize="9" orientation="portrait" r:id="rId21"/>
      <headerFooter alignWithMargins="0"/>
    </customSheetView>
    <customSheetView guid="{DFC97612-67D4-47BB-9581-41397FABF3BA}"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2"/>
      <headerFooter alignWithMargins="0"/>
    </customSheetView>
    <customSheetView guid="{BE2ECFCF-A7A0-4D58-BBE3-1A0BC77628BE}" scale="80" showGridLines="0" zeroValues="0" showRuler="0">
      <pane xSplit="4" ySplit="5" topLeftCell="E6" activePane="bottomRight" state="frozenSplit"/>
      <selection pane="bottomRight" activeCell="A10" sqref="A10"/>
    </customSheetView>
    <customSheetView guid="{815F1CB0-DE70-4D4B-972F-E70B4AE6B241}"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3"/>
      <headerFooter alignWithMargins="0"/>
    </customSheetView>
    <customSheetView guid="{1B5C75F7-89BB-4F36-B60F-16E9F476ABCF}"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4"/>
      <headerFooter alignWithMargins="0"/>
    </customSheetView>
    <customSheetView guid="{B4F31C24-239B-41A0-8138-41C7D8DABAC3}"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5"/>
      <headerFooter alignWithMargins="0"/>
    </customSheetView>
    <customSheetView guid="{9EA0258A-57B4-4A89-9E34-719FCBAD504F}"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6"/>
      <headerFooter alignWithMargins="0"/>
    </customSheetView>
    <customSheetView guid="{4B60199E-2CAA-441A-8889-9806A773C809}"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7"/>
      <headerFooter alignWithMargins="0"/>
    </customSheetView>
    <customSheetView guid="{18CA58F0-ABDD-4CEC-858C-4E801F866F32}"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8"/>
      <headerFooter alignWithMargins="0"/>
    </customSheetView>
    <customSheetView guid="{FABE5E1C-C641-4CED-ADA8-7071378A27C2}" scale="80" showGridLines="0" zeroValues="0" showRuler="0">
      <pane xSplit="4" ySplit="5" topLeftCell="E6" activePane="bottomRight" state="frozenSplit"/>
      <selection pane="bottomRight" activeCell="A10" sqref="A10"/>
      <pageMargins left="0.78740157499999996" right="0.78740157499999996" top="0.984251969" bottom="0.984251969" header="0.4921259845" footer="0.4921259845"/>
      <pageSetup paperSize="9" orientation="portrait" r:id="rId29"/>
      <headerFooter alignWithMargins="0"/>
    </customSheetView>
  </customSheetViews>
  <mergeCells count="86">
    <mergeCell ref="BK5:BL5"/>
    <mergeCell ref="AO5:AP5"/>
    <mergeCell ref="AQ5:AR5"/>
    <mergeCell ref="AS5:AT5"/>
    <mergeCell ref="AU5:AV5"/>
    <mergeCell ref="AW5:AX5"/>
    <mergeCell ref="AY5:AZ5"/>
    <mergeCell ref="BA5:BB5"/>
    <mergeCell ref="BC5:BD5"/>
    <mergeCell ref="BE5:BF5"/>
    <mergeCell ref="BG5:BH5"/>
    <mergeCell ref="BI5:BJ5"/>
    <mergeCell ref="AM5:AN5"/>
    <mergeCell ref="Q5:R5"/>
    <mergeCell ref="S5:T5"/>
    <mergeCell ref="U5:V5"/>
    <mergeCell ref="W5:X5"/>
    <mergeCell ref="Y5:Z5"/>
    <mergeCell ref="AA5:AB5"/>
    <mergeCell ref="AC5:AD5"/>
    <mergeCell ref="AE5:AF5"/>
    <mergeCell ref="AG5:AH5"/>
    <mergeCell ref="AI5:AJ5"/>
    <mergeCell ref="AK5:AL5"/>
    <mergeCell ref="E5:F5"/>
    <mergeCell ref="G5:H5"/>
    <mergeCell ref="I5:J5"/>
    <mergeCell ref="K5:L5"/>
    <mergeCell ref="M5:N5"/>
    <mergeCell ref="O5:P5"/>
    <mergeCell ref="BC4:BD4"/>
    <mergeCell ref="BE4:BF4"/>
    <mergeCell ref="BG4:BH4"/>
    <mergeCell ref="BI4:BJ4"/>
    <mergeCell ref="AE4:AF4"/>
    <mergeCell ref="AG4:AH4"/>
    <mergeCell ref="AI4:AJ4"/>
    <mergeCell ref="AK4:AL4"/>
    <mergeCell ref="AM4:AN4"/>
    <mergeCell ref="AO4:AP4"/>
    <mergeCell ref="S4:T4"/>
    <mergeCell ref="U4:V4"/>
    <mergeCell ref="W4:X4"/>
    <mergeCell ref="Y4:Z4"/>
    <mergeCell ref="AA4:AB4"/>
    <mergeCell ref="BK4:BL4"/>
    <mergeCell ref="AQ4:AR4"/>
    <mergeCell ref="AS4:AT4"/>
    <mergeCell ref="AU4:AV4"/>
    <mergeCell ref="AW4:AX4"/>
    <mergeCell ref="AY4:AZ4"/>
    <mergeCell ref="BA4:BB4"/>
    <mergeCell ref="AC4:AD4"/>
    <mergeCell ref="BI2:BJ2"/>
    <mergeCell ref="BK2:BL2"/>
    <mergeCell ref="E4:F4"/>
    <mergeCell ref="G4:H4"/>
    <mergeCell ref="I4:J4"/>
    <mergeCell ref="K4:L4"/>
    <mergeCell ref="M4:N4"/>
    <mergeCell ref="O4:P4"/>
    <mergeCell ref="Q4:R4"/>
    <mergeCell ref="AW2:AX2"/>
    <mergeCell ref="AY2:AZ2"/>
    <mergeCell ref="BA2:BB2"/>
    <mergeCell ref="BC2:BD2"/>
    <mergeCell ref="BE2:BF2"/>
    <mergeCell ref="BG2:BH2"/>
    <mergeCell ref="AU2:AV2"/>
    <mergeCell ref="Y2:Z2"/>
    <mergeCell ref="AA2:AB2"/>
    <mergeCell ref="AC2:AD2"/>
    <mergeCell ref="AE2:AF2"/>
    <mergeCell ref="AG2:AH2"/>
    <mergeCell ref="AI2:AJ2"/>
    <mergeCell ref="AK2:AL2"/>
    <mergeCell ref="AM2:AN2"/>
    <mergeCell ref="AO2:AP2"/>
    <mergeCell ref="AQ2:AR2"/>
    <mergeCell ref="AS2:AT2"/>
    <mergeCell ref="M2:N2"/>
    <mergeCell ref="B1:D1"/>
    <mergeCell ref="E2:F2"/>
    <mergeCell ref="G2:H2"/>
    <mergeCell ref="I2:J2"/>
    <mergeCell ref="K2:L2"/>
  </mergeCells>
  <conditionalFormatting sqref="BI6:BI51 E44:E50 I6:I51 AW6:AW51 AU6:AU51 BE6:BE51 BG6:BG51 AG6:AG43 AE6:AE51 AK6:AK51 AI6:AI51 Q6:Q51 O6:O51 AS6:AS51 AQ6:AQ51 AO6:AO51 AC6:AC51 G6:G50 K6:K51 S6:S51 U6:U51 W6:W51 Y6:Y51 M6:M51 AA6:AA51 AM6:AM51 BA6:BA51 BC6:BC51 AY6:AY51">
    <cfRule type="expression" dxfId="49" priority="55" stopIfTrue="1">
      <formula>OR(WEEKDAY(E$4,2)=6,WEEKDAY(E$4,2)=7,E$5="Férié")</formula>
    </cfRule>
    <cfRule type="expression" dxfId="48" priority="56" stopIfTrue="1">
      <formula>E$5="CP Ferm LSE"</formula>
    </cfRule>
    <cfRule type="expression" dxfId="47" priority="57" stopIfTrue="1">
      <formula>E$5="RTT Direction"</formula>
    </cfRule>
  </conditionalFormatting>
  <conditionalFormatting sqref="BJ6:BJ51 F44:F50 J6:J51 AX6:AX51 AV6:AV51 BF6:BF51 BH6:BH51 AF6:AF51 AL6:AL51 AH6:AH43 AJ6:AJ51 R6:R51 P6:P51 AT6:AT51 AR6:AR51 AP6:AP51 AD6:AD51 H6:H50 L6:L51 T6:T51 V6:V51 X6:X51 Z6:Z51 N6:N51 AB6:AB51 AN6:AN51 BB6:BB51 BD6:BD51 AZ6:AZ51">
    <cfRule type="expression" dxfId="46" priority="52" stopIfTrue="1">
      <formula>OR(WEEKDAY(E$4,2)=6,WEEKDAY(E$4,2)=7,E$5="Férié")</formula>
    </cfRule>
    <cfRule type="expression" dxfId="45" priority="53" stopIfTrue="1">
      <formula>E$5="CP Ferm LSE"</formula>
    </cfRule>
    <cfRule type="expression" dxfId="44" priority="54" stopIfTrue="1">
      <formula>E$5="RTT Direction"</formula>
    </cfRule>
  </conditionalFormatting>
  <conditionalFormatting sqref="E4:BJ4">
    <cfRule type="expression" dxfId="43" priority="51" stopIfTrue="1">
      <formula>OR(WEEKDAY(E$4,2)=6,WEEKDAY(E$4,2)=7)</formula>
    </cfRule>
  </conditionalFormatting>
  <conditionalFormatting sqref="AE11">
    <cfRule type="expression" dxfId="42" priority="48" stopIfTrue="1">
      <formula>OR(WEEKDAY(AE$4,2)=6,WEEKDAY(AE$4,2)=7,AE$5="Férié")</formula>
    </cfRule>
    <cfRule type="expression" dxfId="41" priority="49" stopIfTrue="1">
      <formula>AE$5="CP Ferm LSE"</formula>
    </cfRule>
    <cfRule type="expression" dxfId="40" priority="50" stopIfTrue="1">
      <formula>AE$5="RTT Direction"</formula>
    </cfRule>
  </conditionalFormatting>
  <conditionalFormatting sqref="AF11">
    <cfRule type="expression" dxfId="39" priority="45" stopIfTrue="1">
      <formula>OR(WEEKDAY(AE$4,2)=6,WEEKDAY(AE$4,2)=7,AE$5="Férié")</formula>
    </cfRule>
    <cfRule type="expression" dxfId="38" priority="46" stopIfTrue="1">
      <formula>AE$5="CP Ferm LSE"</formula>
    </cfRule>
    <cfRule type="expression" dxfId="37" priority="47" stopIfTrue="1">
      <formula>AE$5="RTT Direction"</formula>
    </cfRule>
  </conditionalFormatting>
  <conditionalFormatting sqref="AG44:AG50">
    <cfRule type="expression" dxfId="36" priority="42" stopIfTrue="1">
      <formula>OR(WEEKDAY(AG$4,2)=6,WEEKDAY(AG$4,2)=7,AG$5="Férié")</formula>
    </cfRule>
    <cfRule type="expression" dxfId="35" priority="43" stopIfTrue="1">
      <formula>AG$5="CP Ferm LSE"</formula>
    </cfRule>
    <cfRule type="expression" dxfId="34" priority="44" stopIfTrue="1">
      <formula>AG$5="RTT Direction"</formula>
    </cfRule>
  </conditionalFormatting>
  <conditionalFormatting sqref="AH44:AH50">
    <cfRule type="expression" dxfId="33" priority="39" stopIfTrue="1">
      <formula>OR(WEEKDAY(AG$4,2)=6,WEEKDAY(AG$4,2)=7,AG$5="Férié")</formula>
    </cfRule>
    <cfRule type="expression" dxfId="32" priority="40" stopIfTrue="1">
      <formula>AG$5="CP Ferm LSE"</formula>
    </cfRule>
    <cfRule type="expression" dxfId="31" priority="41" stopIfTrue="1">
      <formula>AG$5="RTT Direction"</formula>
    </cfRule>
  </conditionalFormatting>
  <conditionalFormatting sqref="AG51">
    <cfRule type="expression" dxfId="30" priority="36" stopIfTrue="1">
      <formula>OR(WEEKDAY(AG$4,2)=6,WEEKDAY(AG$4,2)=7,AG$5="Férié")</formula>
    </cfRule>
    <cfRule type="expression" dxfId="29" priority="37" stopIfTrue="1">
      <formula>AG$5="CP Ferm LSE"</formula>
    </cfRule>
    <cfRule type="expression" dxfId="28" priority="38" stopIfTrue="1">
      <formula>AG$5="RTT Direction"</formula>
    </cfRule>
  </conditionalFormatting>
  <conditionalFormatting sqref="AH51">
    <cfRule type="expression" dxfId="27" priority="33" stopIfTrue="1">
      <formula>OR(WEEKDAY(AG$4,2)=6,WEEKDAY(AG$4,2)=7,AG$5="Férié")</formula>
    </cfRule>
    <cfRule type="expression" dxfId="26" priority="34" stopIfTrue="1">
      <formula>AG$5="CP Ferm LSE"</formula>
    </cfRule>
    <cfRule type="expression" dxfId="25" priority="35" stopIfTrue="1">
      <formula>AG$5="RTT Direction"</formula>
    </cfRule>
  </conditionalFormatting>
  <conditionalFormatting sqref="E51">
    <cfRule type="expression" dxfId="24" priority="30" stopIfTrue="1">
      <formula>OR(WEEKDAY(E$4,2)=6,WEEKDAY(E$4,2)=7,E$5="Férié")</formula>
    </cfRule>
    <cfRule type="expression" dxfId="23" priority="31" stopIfTrue="1">
      <formula>E$5="CP Ferm LSE"</formula>
    </cfRule>
    <cfRule type="expression" dxfId="22" priority="32" stopIfTrue="1">
      <formula>E$5="RTT Direction"</formula>
    </cfRule>
  </conditionalFormatting>
  <conditionalFormatting sqref="F51">
    <cfRule type="expression" dxfId="21" priority="27" stopIfTrue="1">
      <formula>OR(WEEKDAY(E$4,2)=6,WEEKDAY(E$4,2)=7,E$5="Férié")</formula>
    </cfRule>
    <cfRule type="expression" dxfId="20" priority="28" stopIfTrue="1">
      <formula>E$5="CP Ferm LSE"</formula>
    </cfRule>
    <cfRule type="expression" dxfId="19" priority="29" stopIfTrue="1">
      <formula>E$5="RTT Direction"</formula>
    </cfRule>
  </conditionalFormatting>
  <conditionalFormatting sqref="G51">
    <cfRule type="expression" dxfId="18" priority="24" stopIfTrue="1">
      <formula>OR(WEEKDAY(G$4,2)=6,WEEKDAY(G$4,2)=7,G$5="Férié")</formula>
    </cfRule>
    <cfRule type="expression" dxfId="17" priority="25" stopIfTrue="1">
      <formula>G$5="CP Ferm LSE"</formula>
    </cfRule>
    <cfRule type="expression" dxfId="16" priority="26" stopIfTrue="1">
      <formula>G$5="RTT Direction"</formula>
    </cfRule>
  </conditionalFormatting>
  <conditionalFormatting sqref="H51">
    <cfRule type="expression" dxfId="15" priority="21" stopIfTrue="1">
      <formula>OR(WEEKDAY(G$4,2)=6,WEEKDAY(G$4,2)=7,G$5="Férié")</formula>
    </cfRule>
    <cfRule type="expression" dxfId="14" priority="22" stopIfTrue="1">
      <formula>G$5="CP Ferm LSE"</formula>
    </cfRule>
    <cfRule type="expression" dxfId="13" priority="23" stopIfTrue="1">
      <formula>G$5="RTT Direction"</formula>
    </cfRule>
  </conditionalFormatting>
  <conditionalFormatting sqref="BK6:BK51">
    <cfRule type="expression" dxfId="12" priority="18" stopIfTrue="1">
      <formula>OR(WEEKDAY(BK$4,2)=6,WEEKDAY(BK$4,2)=7,BK$5="Férié")</formula>
    </cfRule>
    <cfRule type="expression" dxfId="11" priority="19" stopIfTrue="1">
      <formula>BK$5="CP Ferm LSE"</formula>
    </cfRule>
    <cfRule type="expression" dxfId="10" priority="20" stopIfTrue="1">
      <formula>BK$5="RTT Direction"</formula>
    </cfRule>
  </conditionalFormatting>
  <conditionalFormatting sqref="BL6:BL51">
    <cfRule type="expression" dxfId="9" priority="15" stopIfTrue="1">
      <formula>OR(WEEKDAY(BK$4,2)=6,WEEKDAY(BK$4,2)=7,BK$5="Férié")</formula>
    </cfRule>
    <cfRule type="expression" dxfId="8" priority="16" stopIfTrue="1">
      <formula>BK$5="CP Ferm LSE"</formula>
    </cfRule>
    <cfRule type="expression" dxfId="7" priority="17" stopIfTrue="1">
      <formula>BK$5="RTT Direction"</formula>
    </cfRule>
  </conditionalFormatting>
  <conditionalFormatting sqref="BK4:BL4">
    <cfRule type="expression" dxfId="6" priority="14" stopIfTrue="1">
      <formula>OR(WEEKDAY(BK$4,2)=6,WEEKDAY(BK$4,2)=7)</formula>
    </cfRule>
  </conditionalFormatting>
  <conditionalFormatting sqref="E6:E43">
    <cfRule type="expression" dxfId="5" priority="11" stopIfTrue="1">
      <formula>OR(WEEKDAY(E$4,2)=6,WEEKDAY(E$4,2)=7,E$5="Férié")</formula>
    </cfRule>
    <cfRule type="expression" dxfId="4" priority="12" stopIfTrue="1">
      <formula>E$5="CP Ferm LSE"</formula>
    </cfRule>
    <cfRule type="expression" dxfId="3" priority="13" stopIfTrue="1">
      <formula>E$5="RTT Direction"</formula>
    </cfRule>
  </conditionalFormatting>
  <conditionalFormatting sqref="F6:F43">
    <cfRule type="expression" dxfId="2" priority="8" stopIfTrue="1">
      <formula>OR(WEEKDAY(E$4,2)=6,WEEKDAY(E$4,2)=7,E$5="Férié")</formula>
    </cfRule>
    <cfRule type="expression" dxfId="1" priority="9" stopIfTrue="1">
      <formula>E$5="CP Ferm LSE"</formula>
    </cfRule>
    <cfRule type="expression" dxfId="0" priority="10" stopIfTrue="1">
      <formula>E$5="RTT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N55"/>
  <sheetViews>
    <sheetView showGridLines="0" showZeros="0" showRuler="0" zoomScale="61" zoomScaleNormal="77" workbookViewId="0">
      <pane xSplit="4" ySplit="5" topLeftCell="AS6" activePane="bottomRight" state="frozenSplit"/>
      <selection pane="topRight" activeCell="E1" sqref="E1"/>
      <selection pane="bottomLeft" activeCell="A6" sqref="A6"/>
      <selection pane="bottomRight" activeCell="AA10" sqref="AA10"/>
    </sheetView>
  </sheetViews>
  <sheetFormatPr baseColWidth="10" defaultColWidth="11.42578125" defaultRowHeight="12.75"/>
  <cols>
    <col min="1" max="1" width="4.7109375" style="116" customWidth="1"/>
    <col min="2" max="2" width="6.7109375" style="23" customWidth="1"/>
    <col min="3" max="3" width="10.42578125" style="23" customWidth="1"/>
    <col min="4" max="4" width="20.140625" style="32" customWidth="1"/>
    <col min="5" max="50" width="15.7109375" style="23" customWidth="1"/>
    <col min="51" max="51" width="9.5703125" style="23" customWidth="1"/>
    <col min="52" max="52" width="10" style="23" customWidth="1"/>
    <col min="53" max="53" width="12.7109375" style="23" customWidth="1"/>
    <col min="54" max="54" width="10.85546875" style="23" customWidth="1"/>
    <col min="55" max="66" width="15.7109375" style="23" customWidth="1"/>
    <col min="67" max="16384" width="11.42578125" style="23"/>
  </cols>
  <sheetData>
    <row r="1" spans="1:66" ht="26.25">
      <c r="B1" s="685">
        <f>DATE(2015,1,1)</f>
        <v>42005</v>
      </c>
      <c r="C1" s="685"/>
      <c r="D1" s="685"/>
      <c r="E1" s="22"/>
      <c r="O1" s="24" t="s">
        <v>1</v>
      </c>
      <c r="Q1" s="25" t="s">
        <v>2</v>
      </c>
      <c r="R1" s="26"/>
      <c r="S1" s="27" t="s">
        <v>3</v>
      </c>
      <c r="T1" s="27"/>
      <c r="U1" s="28" t="s">
        <v>4</v>
      </c>
      <c r="V1" s="28"/>
      <c r="W1" s="29" t="s">
        <v>5</v>
      </c>
      <c r="X1" s="29"/>
    </row>
    <row r="2" spans="1:66" ht="23.25">
      <c r="B2" s="30"/>
      <c r="C2" s="30"/>
      <c r="D2" s="31"/>
      <c r="E2" s="684"/>
      <c r="F2" s="684"/>
      <c r="G2" s="684"/>
      <c r="H2" s="684"/>
      <c r="I2" s="684"/>
      <c r="J2" s="684"/>
      <c r="K2" s="684"/>
      <c r="L2" s="684"/>
      <c r="M2" s="684"/>
      <c r="N2" s="684"/>
      <c r="O2" s="116"/>
      <c r="P2" s="116"/>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row>
    <row r="3" spans="1:66" ht="23.25">
      <c r="B3" s="30"/>
      <c r="C3" s="30"/>
      <c r="D3" s="31"/>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row>
    <row r="4" spans="1:66" ht="23.25">
      <c r="B4" s="30"/>
      <c r="C4" s="30"/>
      <c r="D4" s="31"/>
      <c r="E4" s="683">
        <f>B1</f>
        <v>42005</v>
      </c>
      <c r="F4" s="683"/>
      <c r="G4" s="683">
        <f>E4+1</f>
        <v>42006</v>
      </c>
      <c r="H4" s="683"/>
      <c r="I4" s="683">
        <f>G4+1</f>
        <v>42007</v>
      </c>
      <c r="J4" s="683"/>
      <c r="K4" s="683">
        <f>I4+1</f>
        <v>42008</v>
      </c>
      <c r="L4" s="683"/>
      <c r="M4" s="683">
        <f>K4+1</f>
        <v>42009</v>
      </c>
      <c r="N4" s="683"/>
      <c r="O4" s="683">
        <f>M4+1</f>
        <v>42010</v>
      </c>
      <c r="P4" s="683"/>
      <c r="Q4" s="683">
        <f>O4+1</f>
        <v>42011</v>
      </c>
      <c r="R4" s="683"/>
      <c r="S4" s="683">
        <f>Q4+1</f>
        <v>42012</v>
      </c>
      <c r="T4" s="683"/>
      <c r="U4" s="683">
        <f>S4+1</f>
        <v>42013</v>
      </c>
      <c r="V4" s="683"/>
      <c r="W4" s="683">
        <f>U4+1</f>
        <v>42014</v>
      </c>
      <c r="X4" s="683"/>
      <c r="Y4" s="683">
        <f>W4+1</f>
        <v>42015</v>
      </c>
      <c r="Z4" s="683"/>
      <c r="AA4" s="683">
        <f>Y4+1</f>
        <v>42016</v>
      </c>
      <c r="AB4" s="683"/>
      <c r="AC4" s="683">
        <f>AA4+1</f>
        <v>42017</v>
      </c>
      <c r="AD4" s="683"/>
      <c r="AE4" s="683">
        <f>AC4+1</f>
        <v>42018</v>
      </c>
      <c r="AF4" s="683"/>
      <c r="AG4" s="683">
        <f>AE4+1</f>
        <v>42019</v>
      </c>
      <c r="AH4" s="683"/>
      <c r="AI4" s="683">
        <f>AG4+1</f>
        <v>42020</v>
      </c>
      <c r="AJ4" s="683"/>
      <c r="AK4" s="683">
        <f>AI4+1</f>
        <v>42021</v>
      </c>
      <c r="AL4" s="683"/>
      <c r="AM4" s="683">
        <f>AK4+1</f>
        <v>42022</v>
      </c>
      <c r="AN4" s="683"/>
      <c r="AO4" s="683">
        <f>AM4+1</f>
        <v>42023</v>
      </c>
      <c r="AP4" s="683"/>
      <c r="AQ4" s="683">
        <f>AO4+1</f>
        <v>42024</v>
      </c>
      <c r="AR4" s="683"/>
      <c r="AS4" s="683">
        <f>AQ4+1</f>
        <v>42025</v>
      </c>
      <c r="AT4" s="683"/>
      <c r="AU4" s="683">
        <f>AS4+1</f>
        <v>42026</v>
      </c>
      <c r="AV4" s="683"/>
      <c r="AW4" s="683">
        <f>AU4+1</f>
        <v>42027</v>
      </c>
      <c r="AX4" s="683"/>
      <c r="AY4" s="683">
        <f>AW4+1</f>
        <v>42028</v>
      </c>
      <c r="AZ4" s="683"/>
      <c r="BA4" s="683">
        <f>AY4+1</f>
        <v>42029</v>
      </c>
      <c r="BB4" s="683"/>
      <c r="BC4" s="683">
        <f>BA4+1</f>
        <v>42030</v>
      </c>
      <c r="BD4" s="683"/>
      <c r="BE4" s="683">
        <f>BC4+1</f>
        <v>42031</v>
      </c>
      <c r="BF4" s="683"/>
      <c r="BG4" s="683">
        <f>BE4+1</f>
        <v>42032</v>
      </c>
      <c r="BH4" s="683"/>
      <c r="BI4" s="683">
        <f>BG4+1</f>
        <v>42033</v>
      </c>
      <c r="BJ4" s="683"/>
      <c r="BK4" s="683">
        <f>BI4+1</f>
        <v>42034</v>
      </c>
      <c r="BL4" s="683"/>
      <c r="BM4" s="683">
        <f>BK4+1</f>
        <v>42035</v>
      </c>
      <c r="BN4" s="683"/>
    </row>
    <row r="5" spans="1:66" s="24" customFormat="1" ht="13.5" thickBot="1">
      <c r="A5" s="3" t="s">
        <v>10</v>
      </c>
      <c r="B5" s="3" t="s">
        <v>11</v>
      </c>
      <c r="C5" s="3" t="s">
        <v>12</v>
      </c>
      <c r="D5" s="3" t="s">
        <v>13</v>
      </c>
      <c r="E5" s="682" t="s">
        <v>67</v>
      </c>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c r="BM5" s="682"/>
      <c r="BN5" s="682"/>
    </row>
    <row r="6" spans="1:66" ht="51.95" customHeight="1" thickBot="1">
      <c r="A6" s="36"/>
      <c r="B6" s="37" t="s">
        <v>14</v>
      </c>
      <c r="C6" s="38" t="s">
        <v>15</v>
      </c>
      <c r="D6" s="39" t="s">
        <v>16</v>
      </c>
      <c r="E6" s="114" t="s">
        <v>100</v>
      </c>
      <c r="F6" s="114" t="s">
        <v>100</v>
      </c>
      <c r="G6" s="108" t="s">
        <v>84</v>
      </c>
      <c r="H6" s="109" t="s">
        <v>84</v>
      </c>
      <c r="I6" s="13"/>
      <c r="J6" s="8"/>
      <c r="K6" s="13"/>
      <c r="L6" s="8"/>
      <c r="M6" s="14" t="s">
        <v>237</v>
      </c>
      <c r="N6" s="8" t="s">
        <v>286</v>
      </c>
      <c r="O6" s="106" t="s">
        <v>265</v>
      </c>
      <c r="P6" s="8" t="s">
        <v>284</v>
      </c>
      <c r="Q6" s="150" t="s">
        <v>311</v>
      </c>
      <c r="R6" s="150" t="s">
        <v>312</v>
      </c>
      <c r="S6" s="13" t="s">
        <v>302</v>
      </c>
      <c r="T6" s="8" t="s">
        <v>73</v>
      </c>
      <c r="U6" s="13" t="s">
        <v>138</v>
      </c>
      <c r="V6" s="8" t="s">
        <v>107</v>
      </c>
      <c r="W6" s="13"/>
      <c r="X6" s="8"/>
      <c r="Y6" s="13"/>
      <c r="Z6" s="8"/>
      <c r="AA6" s="13" t="s">
        <v>365</v>
      </c>
      <c r="AB6" s="8" t="s">
        <v>19</v>
      </c>
      <c r="AC6" s="106"/>
      <c r="AD6" s="94"/>
      <c r="AE6" s="81" t="s">
        <v>209</v>
      </c>
      <c r="AF6" s="98" t="s">
        <v>209</v>
      </c>
      <c r="AG6" s="106" t="s">
        <v>186</v>
      </c>
      <c r="AH6" s="94" t="s">
        <v>492</v>
      </c>
      <c r="AI6" s="13" t="s">
        <v>369</v>
      </c>
      <c r="AJ6" s="8" t="s">
        <v>369</v>
      </c>
      <c r="AK6" s="13"/>
      <c r="AL6" s="8"/>
      <c r="AM6" s="13"/>
      <c r="AN6" s="8"/>
      <c r="AO6" s="13" t="s">
        <v>186</v>
      </c>
      <c r="AP6" s="8" t="s">
        <v>493</v>
      </c>
      <c r="AQ6" s="13" t="s">
        <v>226</v>
      </c>
      <c r="AR6" s="94" t="s">
        <v>445</v>
      </c>
      <c r="AS6" s="13" t="s">
        <v>624</v>
      </c>
      <c r="AT6" s="8" t="s">
        <v>494</v>
      </c>
      <c r="AU6" s="13" t="s">
        <v>473</v>
      </c>
      <c r="AV6" s="8" t="s">
        <v>712</v>
      </c>
      <c r="AW6" s="13" t="s">
        <v>489</v>
      </c>
      <c r="AX6" s="8"/>
      <c r="AY6" s="13"/>
      <c r="AZ6" s="8"/>
      <c r="BA6" s="13"/>
      <c r="BB6" s="8"/>
      <c r="BC6" s="13"/>
      <c r="BD6" s="8"/>
      <c r="BE6" s="13"/>
      <c r="BF6" s="8"/>
      <c r="BG6" s="13" t="s">
        <v>531</v>
      </c>
      <c r="BH6" s="8"/>
      <c r="BI6" s="239" t="s">
        <v>107</v>
      </c>
      <c r="BJ6" s="49" t="s">
        <v>714</v>
      </c>
      <c r="BK6" s="13" t="s">
        <v>107</v>
      </c>
      <c r="BL6" s="8" t="s">
        <v>713</v>
      </c>
      <c r="BM6" s="13"/>
      <c r="BN6" s="8"/>
    </row>
    <row r="7" spans="1:66" ht="51.95" customHeight="1" thickBot="1">
      <c r="A7" s="36"/>
      <c r="B7" s="37" t="s">
        <v>20</v>
      </c>
      <c r="C7" s="38" t="s">
        <v>15</v>
      </c>
      <c r="D7" s="39" t="s">
        <v>75</v>
      </c>
      <c r="E7" s="114" t="s">
        <v>100</v>
      </c>
      <c r="F7" s="114" t="s">
        <v>100</v>
      </c>
      <c r="G7" s="118" t="s">
        <v>81</v>
      </c>
      <c r="H7" s="119" t="s">
        <v>42</v>
      </c>
      <c r="I7" s="13"/>
      <c r="J7" s="8"/>
      <c r="K7" s="13"/>
      <c r="L7" s="8"/>
      <c r="M7" s="94" t="s">
        <v>257</v>
      </c>
      <c r="N7" s="49" t="s">
        <v>267</v>
      </c>
      <c r="O7" s="81" t="s">
        <v>232</v>
      </c>
      <c r="P7" s="98" t="s">
        <v>232</v>
      </c>
      <c r="Q7" s="106" t="s">
        <v>290</v>
      </c>
      <c r="R7" s="94" t="s">
        <v>291</v>
      </c>
      <c r="S7" s="178" t="s">
        <v>336</v>
      </c>
      <c r="T7" s="179" t="s">
        <v>336</v>
      </c>
      <c r="U7" s="81" t="s">
        <v>339</v>
      </c>
      <c r="V7" s="94"/>
      <c r="W7" s="13"/>
      <c r="X7" s="8"/>
      <c r="Y7" s="13"/>
      <c r="Z7" s="8"/>
      <c r="AA7" s="83" t="s">
        <v>188</v>
      </c>
      <c r="AB7" s="113" t="s">
        <v>188</v>
      </c>
      <c r="AC7" s="83" t="s">
        <v>188</v>
      </c>
      <c r="AD7" s="113" t="s">
        <v>188</v>
      </c>
      <c r="AE7" s="147" t="s">
        <v>340</v>
      </c>
      <c r="AF7" s="207" t="s">
        <v>283</v>
      </c>
      <c r="AG7" s="83" t="s">
        <v>188</v>
      </c>
      <c r="AH7" s="113" t="s">
        <v>188</v>
      </c>
      <c r="AI7" s="106"/>
      <c r="AJ7" s="94"/>
      <c r="AK7" s="13"/>
      <c r="AL7" s="8"/>
      <c r="AM7" s="13"/>
      <c r="AN7" s="8"/>
      <c r="AO7" s="14" t="s">
        <v>371</v>
      </c>
      <c r="AP7" s="8"/>
      <c r="AQ7" s="13"/>
      <c r="AR7" s="8"/>
      <c r="AS7" s="13"/>
      <c r="AT7" s="8"/>
      <c r="AU7" s="75" t="s">
        <v>483</v>
      </c>
      <c r="AV7" s="224" t="s">
        <v>496</v>
      </c>
      <c r="AW7" s="13"/>
      <c r="AX7" s="8"/>
      <c r="AY7" s="13"/>
      <c r="AZ7" s="8"/>
      <c r="BA7" s="13"/>
      <c r="BB7" s="8"/>
      <c r="BC7" s="13"/>
      <c r="BD7" s="8"/>
      <c r="BE7" s="13"/>
      <c r="BF7" s="8"/>
      <c r="BG7" s="13" t="s">
        <v>532</v>
      </c>
      <c r="BH7" s="94" t="s">
        <v>409</v>
      </c>
      <c r="BI7" s="13"/>
      <c r="BJ7" s="8"/>
      <c r="BK7" s="13"/>
      <c r="BL7" s="43" t="s">
        <v>594</v>
      </c>
      <c r="BM7" s="13"/>
      <c r="BN7" s="8"/>
    </row>
    <row r="8" spans="1:66" ht="51.95" customHeight="1" thickBot="1">
      <c r="A8" s="36"/>
      <c r="B8" s="37" t="s">
        <v>22</v>
      </c>
      <c r="C8" s="38" t="s">
        <v>15</v>
      </c>
      <c r="D8" s="39" t="s">
        <v>23</v>
      </c>
      <c r="E8" s="114" t="s">
        <v>100</v>
      </c>
      <c r="F8" s="114" t="s">
        <v>100</v>
      </c>
      <c r="G8" s="108" t="s">
        <v>84</v>
      </c>
      <c r="H8" s="109" t="s">
        <v>84</v>
      </c>
      <c r="I8" s="13"/>
      <c r="J8" s="8"/>
      <c r="K8" s="13"/>
      <c r="L8" s="8"/>
      <c r="M8" s="106" t="s">
        <v>246</v>
      </c>
      <c r="N8" s="98" t="s">
        <v>518</v>
      </c>
      <c r="O8" s="106" t="s">
        <v>246</v>
      </c>
      <c r="P8" s="94" t="s">
        <v>246</v>
      </c>
      <c r="Q8" s="106" t="s">
        <v>246</v>
      </c>
      <c r="R8" s="94" t="s">
        <v>246</v>
      </c>
      <c r="S8" s="150" t="s">
        <v>268</v>
      </c>
      <c r="T8" s="180" t="s">
        <v>268</v>
      </c>
      <c r="U8" s="208" t="s">
        <v>268</v>
      </c>
      <c r="V8" s="94" t="s">
        <v>275</v>
      </c>
      <c r="W8" s="13"/>
      <c r="X8" s="8"/>
      <c r="Y8" s="13"/>
      <c r="Z8" s="8"/>
      <c r="AA8" s="106"/>
      <c r="AB8" s="94"/>
      <c r="AC8" s="106" t="s">
        <v>376</v>
      </c>
      <c r="AD8" s="94"/>
      <c r="AE8" s="176" t="s">
        <v>517</v>
      </c>
      <c r="AF8" s="94"/>
      <c r="AG8" s="13" t="s">
        <v>403</v>
      </c>
      <c r="AH8" s="94"/>
      <c r="AI8" s="106"/>
      <c r="AJ8" s="94"/>
      <c r="AK8" s="13"/>
      <c r="AL8" s="8"/>
      <c r="AM8" s="13"/>
      <c r="AN8" s="8"/>
      <c r="AO8" s="13"/>
      <c r="AP8" s="8"/>
      <c r="AQ8" s="13"/>
      <c r="AR8" s="8"/>
      <c r="AS8" s="13"/>
      <c r="AT8" s="8"/>
      <c r="AU8" s="14" t="s">
        <v>410</v>
      </c>
      <c r="AV8" s="9" t="s">
        <v>410</v>
      </c>
      <c r="AW8" s="96" t="s">
        <v>333</v>
      </c>
      <c r="AX8" s="51" t="s">
        <v>333</v>
      </c>
      <c r="AY8" s="13"/>
      <c r="AZ8" s="8"/>
      <c r="BA8" s="13"/>
      <c r="BB8" s="8"/>
      <c r="BC8" s="13" t="s">
        <v>471</v>
      </c>
      <c r="BD8" s="8"/>
      <c r="BE8" s="13"/>
      <c r="BF8" s="8"/>
      <c r="BG8" s="13"/>
      <c r="BH8" s="8"/>
      <c r="BI8" s="13"/>
      <c r="BJ8" s="8"/>
      <c r="BK8" s="13" t="s">
        <v>557</v>
      </c>
      <c r="BL8" s="8" t="s">
        <v>558</v>
      </c>
      <c r="BM8" s="13"/>
      <c r="BN8" s="8"/>
    </row>
    <row r="9" spans="1:66" ht="51.95" customHeight="1" thickBot="1">
      <c r="A9" s="36"/>
      <c r="B9" s="37" t="s">
        <v>22</v>
      </c>
      <c r="C9" s="38" t="s">
        <v>15</v>
      </c>
      <c r="D9" s="39" t="s">
        <v>24</v>
      </c>
      <c r="E9" s="114" t="s">
        <v>100</v>
      </c>
      <c r="F9" s="114" t="s">
        <v>100</v>
      </c>
      <c r="G9" s="108" t="s">
        <v>84</v>
      </c>
      <c r="H9" s="109" t="s">
        <v>84</v>
      </c>
      <c r="I9" s="13"/>
      <c r="J9" s="8"/>
      <c r="K9" s="13"/>
      <c r="L9" s="8"/>
      <c r="M9" s="106"/>
      <c r="N9" s="85" t="s">
        <v>25</v>
      </c>
      <c r="O9" s="81" t="s">
        <v>247</v>
      </c>
      <c r="P9" s="98" t="s">
        <v>247</v>
      </c>
      <c r="Q9" s="81" t="s">
        <v>247</v>
      </c>
      <c r="R9" s="98" t="s">
        <v>247</v>
      </c>
      <c r="S9" s="81" t="s">
        <v>247</v>
      </c>
      <c r="T9" s="98" t="s">
        <v>247</v>
      </c>
      <c r="U9" s="106"/>
      <c r="V9" s="94"/>
      <c r="W9" s="13"/>
      <c r="X9" s="8"/>
      <c r="Y9" s="13"/>
      <c r="Z9" s="8"/>
      <c r="AA9" s="13" t="s">
        <v>710</v>
      </c>
      <c r="AB9" s="13" t="s">
        <v>710</v>
      </c>
      <c r="AC9" s="106" t="s">
        <v>387</v>
      </c>
      <c r="AD9" s="94" t="s">
        <v>261</v>
      </c>
      <c r="AE9" s="106" t="s">
        <v>715</v>
      </c>
      <c r="AF9" s="94" t="s">
        <v>715</v>
      </c>
      <c r="AG9" s="127" t="s">
        <v>715</v>
      </c>
      <c r="AH9" s="127" t="s">
        <v>715</v>
      </c>
      <c r="AI9" s="13" t="s">
        <v>711</v>
      </c>
      <c r="AJ9" s="13" t="s">
        <v>711</v>
      </c>
      <c r="AK9" s="13"/>
      <c r="AL9" s="8"/>
      <c r="AM9" s="13"/>
      <c r="AN9" s="8"/>
      <c r="AO9" s="13" t="s">
        <v>262</v>
      </c>
      <c r="AP9" s="13" t="s">
        <v>262</v>
      </c>
      <c r="AQ9" s="174" t="s">
        <v>17</v>
      </c>
      <c r="AR9" s="146" t="s">
        <v>17</v>
      </c>
      <c r="AS9" s="13" t="s">
        <v>522</v>
      </c>
      <c r="AT9" s="8" t="s">
        <v>522</v>
      </c>
      <c r="AU9" s="13" t="s">
        <v>522</v>
      </c>
      <c r="AV9" s="8" t="s">
        <v>522</v>
      </c>
      <c r="AW9" s="13" t="s">
        <v>522</v>
      </c>
      <c r="AX9" s="8" t="s">
        <v>522</v>
      </c>
      <c r="AY9" s="13"/>
      <c r="AZ9" s="8"/>
      <c r="BA9" s="13"/>
      <c r="BB9" s="8"/>
      <c r="BC9" s="13" t="s">
        <v>727</v>
      </c>
      <c r="BD9" s="13" t="s">
        <v>727</v>
      </c>
      <c r="BE9" s="13" t="s">
        <v>113</v>
      </c>
      <c r="BF9" s="13" t="s">
        <v>727</v>
      </c>
      <c r="BG9" s="13" t="s">
        <v>727</v>
      </c>
      <c r="BH9" s="13" t="s">
        <v>727</v>
      </c>
      <c r="BI9" s="13"/>
      <c r="BJ9" s="8"/>
      <c r="BK9" s="13" t="s">
        <v>541</v>
      </c>
      <c r="BL9" s="8"/>
      <c r="BM9" s="13"/>
      <c r="BN9" s="8"/>
    </row>
    <row r="10" spans="1:66" ht="51.95" customHeight="1" thickBot="1">
      <c r="A10" s="36"/>
      <c r="B10" s="37" t="s">
        <v>26</v>
      </c>
      <c r="C10" s="38" t="s">
        <v>15</v>
      </c>
      <c r="D10" s="39" t="s">
        <v>27</v>
      </c>
      <c r="E10" s="114" t="s">
        <v>100</v>
      </c>
      <c r="F10" s="114" t="s">
        <v>100</v>
      </c>
      <c r="G10" s="108" t="s">
        <v>84</v>
      </c>
      <c r="H10" s="109" t="s">
        <v>84</v>
      </c>
      <c r="I10" s="13"/>
      <c r="J10" s="8"/>
      <c r="K10" s="13"/>
      <c r="L10" s="8"/>
      <c r="M10" s="83" t="s">
        <v>160</v>
      </c>
      <c r="N10" s="113" t="s">
        <v>160</v>
      </c>
      <c r="O10" s="83" t="s">
        <v>160</v>
      </c>
      <c r="P10" s="113" t="s">
        <v>160</v>
      </c>
      <c r="Q10" s="83" t="s">
        <v>160</v>
      </c>
      <c r="R10" s="113" t="s">
        <v>160</v>
      </c>
      <c r="S10" s="83" t="s">
        <v>185</v>
      </c>
      <c r="T10" s="113" t="s">
        <v>185</v>
      </c>
      <c r="U10" s="81" t="s">
        <v>152</v>
      </c>
      <c r="V10" s="98" t="s">
        <v>152</v>
      </c>
      <c r="W10" s="13"/>
      <c r="X10" s="8"/>
      <c r="Y10" s="13"/>
      <c r="Z10" s="8"/>
      <c r="AA10" s="159" t="s">
        <v>266</v>
      </c>
      <c r="AB10" s="225" t="s">
        <v>153</v>
      </c>
      <c r="AC10" s="139" t="s">
        <v>194</v>
      </c>
      <c r="AD10" s="138" t="s">
        <v>194</v>
      </c>
      <c r="AE10" s="139" t="s">
        <v>161</v>
      </c>
      <c r="AF10" s="138" t="s">
        <v>161</v>
      </c>
      <c r="AG10" s="139" t="s">
        <v>148</v>
      </c>
      <c r="AH10" s="138" t="s">
        <v>148</v>
      </c>
      <c r="AI10" s="139" t="s">
        <v>147</v>
      </c>
      <c r="AJ10" s="138" t="s">
        <v>147</v>
      </c>
      <c r="AK10" s="13"/>
      <c r="AL10" s="8"/>
      <c r="AM10" s="13"/>
      <c r="AN10" s="8"/>
      <c r="AO10" s="100" t="s">
        <v>160</v>
      </c>
      <c r="AP10" s="153" t="s">
        <v>160</v>
      </c>
      <c r="AQ10" s="100" t="s">
        <v>160</v>
      </c>
      <c r="AR10" s="153" t="s">
        <v>160</v>
      </c>
      <c r="AS10" s="140" t="s">
        <v>217</v>
      </c>
      <c r="AT10" s="140" t="s">
        <v>217</v>
      </c>
      <c r="AU10" s="139" t="s">
        <v>149</v>
      </c>
      <c r="AV10" s="138" t="s">
        <v>149</v>
      </c>
      <c r="AW10" s="14" t="s">
        <v>208</v>
      </c>
      <c r="AX10" s="9" t="s">
        <v>208</v>
      </c>
      <c r="AY10" s="13"/>
      <c r="AZ10" s="8"/>
      <c r="BA10" s="13"/>
      <c r="BB10" s="8"/>
      <c r="BC10" s="176" t="s">
        <v>191</v>
      </c>
      <c r="BD10" s="183" t="s">
        <v>191</v>
      </c>
      <c r="BE10" s="176" t="s">
        <v>193</v>
      </c>
      <c r="BF10" s="183" t="s">
        <v>193</v>
      </c>
      <c r="BG10" s="139" t="s">
        <v>254</v>
      </c>
      <c r="BH10" s="138" t="s">
        <v>254</v>
      </c>
      <c r="BI10" s="176" t="s">
        <v>141</v>
      </c>
      <c r="BJ10" s="183" t="s">
        <v>142</v>
      </c>
      <c r="BK10" s="83" t="s">
        <v>160</v>
      </c>
      <c r="BL10" s="113" t="s">
        <v>160</v>
      </c>
      <c r="BM10" s="13"/>
      <c r="BN10" s="8"/>
    </row>
    <row r="11" spans="1:66" ht="51.95" customHeight="1" thickBot="1">
      <c r="A11" s="36"/>
      <c r="B11" s="47" t="s">
        <v>68</v>
      </c>
      <c r="C11" s="38" t="s">
        <v>15</v>
      </c>
      <c r="D11" s="39" t="s">
        <v>28</v>
      </c>
      <c r="E11" s="114" t="s">
        <v>100</v>
      </c>
      <c r="F11" s="114" t="s">
        <v>100</v>
      </c>
      <c r="G11" s="108" t="s">
        <v>84</v>
      </c>
      <c r="H11" s="109" t="s">
        <v>84</v>
      </c>
      <c r="I11" s="13"/>
      <c r="J11" s="8"/>
      <c r="K11" s="13"/>
      <c r="L11" s="8"/>
      <c r="M11" s="106"/>
      <c r="N11" s="94"/>
      <c r="O11" s="106" t="s">
        <v>31</v>
      </c>
      <c r="P11" s="94" t="s">
        <v>293</v>
      </c>
      <c r="Q11" s="106"/>
      <c r="R11" s="94"/>
      <c r="S11" s="106"/>
      <c r="T11" s="94"/>
      <c r="U11" s="106"/>
      <c r="V11" s="94"/>
      <c r="W11" s="13"/>
      <c r="X11" s="8"/>
      <c r="Y11" s="13"/>
      <c r="Z11" s="8"/>
      <c r="AA11" s="219" t="s">
        <v>178</v>
      </c>
      <c r="AB11" s="220" t="s">
        <v>178</v>
      </c>
      <c r="AC11" s="81" t="s">
        <v>231</v>
      </c>
      <c r="AD11" s="98" t="s">
        <v>231</v>
      </c>
      <c r="AE11" s="219" t="s">
        <v>182</v>
      </c>
      <c r="AF11" s="220" t="s">
        <v>183</v>
      </c>
      <c r="AG11" s="106"/>
      <c r="AH11" s="94"/>
      <c r="AI11" s="106"/>
      <c r="AJ11" s="94"/>
      <c r="AK11" s="13"/>
      <c r="AL11" s="8"/>
      <c r="AM11" s="13"/>
      <c r="AN11" s="8"/>
      <c r="AO11" s="106"/>
      <c r="AP11" s="94" t="s">
        <v>14</v>
      </c>
      <c r="AQ11" s="139" t="s">
        <v>174</v>
      </c>
      <c r="AR11" s="138" t="s">
        <v>174</v>
      </c>
      <c r="AS11" s="139" t="s">
        <v>274</v>
      </c>
      <c r="AT11" s="138" t="s">
        <v>212</v>
      </c>
      <c r="AU11" s="13" t="s">
        <v>419</v>
      </c>
      <c r="AV11" s="8"/>
      <c r="AW11" s="13"/>
      <c r="AX11" s="8"/>
      <c r="AY11" s="13"/>
      <c r="AZ11" s="8"/>
      <c r="BA11" s="13"/>
      <c r="BB11" s="8"/>
      <c r="BC11" s="13"/>
      <c r="BD11" s="8"/>
      <c r="BE11" s="13"/>
      <c r="BF11" s="8"/>
      <c r="BG11" s="13"/>
      <c r="BH11" s="8"/>
      <c r="BI11" s="100" t="s">
        <v>543</v>
      </c>
      <c r="BJ11" s="8"/>
      <c r="BK11" s="79" t="s">
        <v>31</v>
      </c>
      <c r="BL11" s="79" t="s">
        <v>31</v>
      </c>
      <c r="BM11" s="13"/>
      <c r="BN11" s="8"/>
    </row>
    <row r="12" spans="1:66" ht="51.95" customHeight="1" thickBot="1">
      <c r="A12" s="36"/>
      <c r="B12" s="37" t="s">
        <v>20</v>
      </c>
      <c r="C12" s="38" t="s">
        <v>15</v>
      </c>
      <c r="D12" s="48" t="s">
        <v>29</v>
      </c>
      <c r="E12" s="114" t="s">
        <v>100</v>
      </c>
      <c r="F12" s="114" t="s">
        <v>100</v>
      </c>
      <c r="G12" s="108" t="s">
        <v>84</v>
      </c>
      <c r="H12" s="109" t="s">
        <v>84</v>
      </c>
      <c r="I12" s="13"/>
      <c r="J12" s="8"/>
      <c r="K12" s="13"/>
      <c r="L12" s="8"/>
      <c r="M12" s="106"/>
      <c r="N12" s="94" t="s">
        <v>257</v>
      </c>
      <c r="O12" s="106" t="s">
        <v>31</v>
      </c>
      <c r="P12" s="94" t="s">
        <v>293</v>
      </c>
      <c r="Q12" s="83" t="s">
        <v>578</v>
      </c>
      <c r="R12" s="94" t="s">
        <v>31</v>
      </c>
      <c r="S12" s="81" t="s">
        <v>168</v>
      </c>
      <c r="T12" s="98" t="s">
        <v>200</v>
      </c>
      <c r="U12" s="81" t="s">
        <v>200</v>
      </c>
      <c r="V12" s="98" t="s">
        <v>200</v>
      </c>
      <c r="W12" s="13"/>
      <c r="X12" s="8"/>
      <c r="Y12" s="13"/>
      <c r="Z12" s="8"/>
      <c r="AA12" s="83" t="s">
        <v>579</v>
      </c>
      <c r="AB12" s="218" t="s">
        <v>389</v>
      </c>
      <c r="AC12" s="215" t="s">
        <v>256</v>
      </c>
      <c r="AD12" s="216" t="s">
        <v>256</v>
      </c>
      <c r="AE12" s="106" t="s">
        <v>110</v>
      </c>
      <c r="AF12" s="94" t="s">
        <v>395</v>
      </c>
      <c r="AG12" s="81" t="s">
        <v>210</v>
      </c>
      <c r="AH12" s="98" t="s">
        <v>210</v>
      </c>
      <c r="AI12" s="83" t="s">
        <v>287</v>
      </c>
      <c r="AJ12" s="113" t="s">
        <v>287</v>
      </c>
      <c r="AK12" s="13"/>
      <c r="AL12" s="8"/>
      <c r="AM12" s="13"/>
      <c r="AN12" s="8"/>
      <c r="AO12" s="45" t="s">
        <v>131</v>
      </c>
      <c r="AP12" s="49" t="s">
        <v>431</v>
      </c>
      <c r="AQ12" s="45"/>
      <c r="AR12" s="45"/>
      <c r="AS12" s="13" t="s">
        <v>112</v>
      </c>
      <c r="AT12" s="8" t="s">
        <v>112</v>
      </c>
      <c r="AU12" s="45"/>
      <c r="AV12" s="75" t="s">
        <v>485</v>
      </c>
      <c r="AW12" s="87" t="s">
        <v>452</v>
      </c>
      <c r="AX12" s="87" t="s">
        <v>452</v>
      </c>
      <c r="AY12" s="13"/>
      <c r="AZ12" s="8"/>
      <c r="BA12" s="13"/>
      <c r="BB12" s="8"/>
      <c r="BC12" s="83" t="s">
        <v>580</v>
      </c>
      <c r="BD12" s="113" t="s">
        <v>589</v>
      </c>
      <c r="BE12" s="83" t="s">
        <v>303</v>
      </c>
      <c r="BF12" s="113" t="s">
        <v>304</v>
      </c>
      <c r="BG12" s="83" t="s">
        <v>623</v>
      </c>
      <c r="BH12" s="113" t="s">
        <v>623</v>
      </c>
      <c r="BI12" s="202" t="s">
        <v>240</v>
      </c>
      <c r="BJ12" s="203" t="s">
        <v>240</v>
      </c>
      <c r="BK12" s="202" t="s">
        <v>240</v>
      </c>
      <c r="BL12" s="203" t="s">
        <v>240</v>
      </c>
      <c r="BM12" s="13"/>
      <c r="BN12" s="8"/>
    </row>
    <row r="13" spans="1:66" ht="51.95" customHeight="1" thickBot="1">
      <c r="A13" s="36" t="s">
        <v>99</v>
      </c>
      <c r="B13" s="37" t="s">
        <v>20</v>
      </c>
      <c r="C13" s="38" t="s">
        <v>15</v>
      </c>
      <c r="D13" s="234" t="s">
        <v>30</v>
      </c>
      <c r="E13" s="114" t="s">
        <v>100</v>
      </c>
      <c r="F13" s="114" t="s">
        <v>100</v>
      </c>
      <c r="G13" s="108" t="s">
        <v>84</v>
      </c>
      <c r="H13" s="109" t="s">
        <v>84</v>
      </c>
      <c r="I13" s="13"/>
      <c r="J13" s="8"/>
      <c r="K13" s="13"/>
      <c r="L13" s="8"/>
      <c r="M13" s="83" t="s">
        <v>150</v>
      </c>
      <c r="N13" s="113" t="s">
        <v>150</v>
      </c>
      <c r="O13" s="13" t="s">
        <v>124</v>
      </c>
      <c r="P13" s="51" t="s">
        <v>215</v>
      </c>
      <c r="Q13" s="215" t="s">
        <v>196</v>
      </c>
      <c r="R13" s="8" t="s">
        <v>332</v>
      </c>
      <c r="S13" s="74" t="s">
        <v>243</v>
      </c>
      <c r="T13" s="41" t="s">
        <v>252</v>
      </c>
      <c r="U13" s="6" t="s">
        <v>180</v>
      </c>
      <c r="V13" s="217" t="s">
        <v>196</v>
      </c>
      <c r="W13" s="13"/>
      <c r="X13" s="8"/>
      <c r="Y13" s="13"/>
      <c r="Z13" s="8"/>
      <c r="AA13" s="83" t="s">
        <v>169</v>
      </c>
      <c r="AB13" s="113" t="s">
        <v>169</v>
      </c>
      <c r="AC13" s="83" t="s">
        <v>169</v>
      </c>
      <c r="AD13" s="113" t="s">
        <v>169</v>
      </c>
      <c r="AE13" s="83" t="s">
        <v>446</v>
      </c>
      <c r="AF13" s="113" t="s">
        <v>446</v>
      </c>
      <c r="AG13" s="83" t="s">
        <v>151</v>
      </c>
      <c r="AH13" s="113" t="s">
        <v>151</v>
      </c>
      <c r="AI13" s="106" t="s">
        <v>124</v>
      </c>
      <c r="AJ13" s="113" t="s">
        <v>252</v>
      </c>
      <c r="AK13" s="13"/>
      <c r="AL13" s="8"/>
      <c r="AM13" s="13"/>
      <c r="AN13" s="8"/>
      <c r="AO13" s="106" t="s">
        <v>25</v>
      </c>
      <c r="AP13" s="111" t="s">
        <v>221</v>
      </c>
      <c r="AQ13" s="112" t="s">
        <v>221</v>
      </c>
      <c r="AR13" s="111" t="s">
        <v>221</v>
      </c>
      <c r="AS13" s="112" t="s">
        <v>221</v>
      </c>
      <c r="AT13" s="111" t="s">
        <v>221</v>
      </c>
      <c r="AU13" s="83" t="s">
        <v>160</v>
      </c>
      <c r="AV13" s="113" t="s">
        <v>170</v>
      </c>
      <c r="AW13" s="83" t="s">
        <v>169</v>
      </c>
      <c r="AX13" s="113" t="s">
        <v>169</v>
      </c>
      <c r="AY13" s="13"/>
      <c r="AZ13" s="8"/>
      <c r="BA13" s="13"/>
      <c r="BB13" s="8"/>
      <c r="BC13" s="13" t="s">
        <v>25</v>
      </c>
      <c r="BD13" s="138" t="s">
        <v>160</v>
      </c>
      <c r="BE13" s="139" t="s">
        <v>160</v>
      </c>
      <c r="BF13" s="138" t="s">
        <v>160</v>
      </c>
      <c r="BG13" s="139" t="s">
        <v>160</v>
      </c>
      <c r="BH13" s="138" t="s">
        <v>160</v>
      </c>
      <c r="BI13" s="139" t="s">
        <v>160</v>
      </c>
      <c r="BJ13" s="138" t="s">
        <v>160</v>
      </c>
      <c r="BK13" s="226" t="s">
        <v>240</v>
      </c>
      <c r="BL13" s="227" t="s">
        <v>240</v>
      </c>
      <c r="BM13" s="13"/>
      <c r="BN13" s="8"/>
    </row>
    <row r="14" spans="1:66" ht="51.95" customHeight="1" thickBot="1">
      <c r="A14" s="36" t="s">
        <v>99</v>
      </c>
      <c r="B14" s="37" t="s">
        <v>20</v>
      </c>
      <c r="C14" s="38" t="s">
        <v>74</v>
      </c>
      <c r="D14" s="235" t="s">
        <v>98</v>
      </c>
      <c r="E14" s="114" t="s">
        <v>100</v>
      </c>
      <c r="F14" s="114" t="s">
        <v>100</v>
      </c>
      <c r="G14" s="118" t="s">
        <v>81</v>
      </c>
      <c r="H14" s="119" t="s">
        <v>42</v>
      </c>
      <c r="I14" s="13"/>
      <c r="J14" s="8"/>
      <c r="K14" s="13"/>
      <c r="L14" s="8"/>
      <c r="M14" s="13"/>
      <c r="N14" s="111" t="s">
        <v>173</v>
      </c>
      <c r="O14" s="8" t="s">
        <v>124</v>
      </c>
      <c r="P14" s="8"/>
      <c r="Q14" s="5"/>
      <c r="R14" s="19"/>
      <c r="S14" s="13"/>
      <c r="T14" s="182"/>
      <c r="U14" s="95" t="s">
        <v>337</v>
      </c>
      <c r="V14" s="8"/>
      <c r="W14" s="13"/>
      <c r="X14" s="8"/>
      <c r="Y14" s="13"/>
      <c r="Z14" s="8"/>
      <c r="AA14" s="6" t="s">
        <v>228</v>
      </c>
      <c r="AB14" s="6" t="s">
        <v>228</v>
      </c>
      <c r="AC14" s="79" t="s">
        <v>31</v>
      </c>
      <c r="AD14" s="43" t="s">
        <v>184</v>
      </c>
      <c r="AE14" s="13" t="s">
        <v>341</v>
      </c>
      <c r="AF14" s="8"/>
      <c r="AG14" s="79"/>
      <c r="AH14" s="8"/>
      <c r="AI14" s="8" t="s">
        <v>124</v>
      </c>
      <c r="AJ14" s="8"/>
      <c r="AK14" s="13"/>
      <c r="AL14" s="8"/>
      <c r="AM14" s="13"/>
      <c r="AN14" s="8"/>
      <c r="AO14" s="13"/>
      <c r="AP14" s="51" t="s">
        <v>468</v>
      </c>
      <c r="AQ14" s="13"/>
      <c r="AR14" s="74" t="s">
        <v>470</v>
      </c>
      <c r="AS14" s="6" t="s">
        <v>228</v>
      </c>
      <c r="AT14" s="12" t="s">
        <v>406</v>
      </c>
      <c r="AU14" s="45"/>
      <c r="AV14" s="117" t="s">
        <v>474</v>
      </c>
      <c r="AW14" s="83" t="s">
        <v>166</v>
      </c>
      <c r="AX14" s="8"/>
      <c r="AY14" s="13"/>
      <c r="AZ14" s="8"/>
      <c r="BA14" s="13"/>
      <c r="BB14" s="8"/>
      <c r="BC14" s="81"/>
      <c r="BD14" s="81" t="s">
        <v>411</v>
      </c>
      <c r="BE14" s="233" t="s">
        <v>588</v>
      </c>
      <c r="BF14" s="8" t="s">
        <v>502</v>
      </c>
      <c r="BG14" s="13"/>
      <c r="BH14" s="81" t="s">
        <v>510</v>
      </c>
      <c r="BI14" s="13"/>
      <c r="BJ14" s="8"/>
      <c r="BK14" s="147" t="s">
        <v>705</v>
      </c>
      <c r="BL14" s="8"/>
      <c r="BM14" s="13"/>
      <c r="BN14" s="8"/>
    </row>
    <row r="15" spans="1:66" ht="51.95" customHeight="1" thickBot="1">
      <c r="A15" s="36" t="s">
        <v>31</v>
      </c>
      <c r="B15" s="37" t="s">
        <v>14</v>
      </c>
      <c r="C15" s="38" t="s">
        <v>15</v>
      </c>
      <c r="D15" s="48" t="s">
        <v>32</v>
      </c>
      <c r="E15" s="114" t="s">
        <v>100</v>
      </c>
      <c r="F15" s="114" t="s">
        <v>100</v>
      </c>
      <c r="G15" s="108" t="s">
        <v>84</v>
      </c>
      <c r="H15" s="109" t="s">
        <v>84</v>
      </c>
      <c r="I15" s="13"/>
      <c r="J15" s="8"/>
      <c r="K15" s="13"/>
      <c r="L15" s="8"/>
      <c r="M15" s="13"/>
      <c r="N15" s="8"/>
      <c r="O15" s="13"/>
      <c r="P15" s="8"/>
      <c r="Q15" s="13" t="s">
        <v>259</v>
      </c>
      <c r="R15" s="8"/>
      <c r="S15" s="13"/>
      <c r="T15" s="8"/>
      <c r="U15" s="13" t="s">
        <v>259</v>
      </c>
      <c r="V15" s="8"/>
      <c r="W15" s="13"/>
      <c r="X15" s="8"/>
      <c r="Y15" s="13"/>
      <c r="Z15" s="8"/>
      <c r="AA15" s="106"/>
      <c r="AB15" s="94"/>
      <c r="AC15" s="106" t="s">
        <v>378</v>
      </c>
      <c r="AD15" s="94"/>
      <c r="AE15" s="106"/>
      <c r="AF15" s="94"/>
      <c r="AG15" s="106"/>
      <c r="AH15" s="94"/>
      <c r="AI15" s="106"/>
      <c r="AJ15" s="94"/>
      <c r="AK15" s="13"/>
      <c r="AL15" s="8"/>
      <c r="AM15" s="13"/>
      <c r="AN15" s="8"/>
      <c r="AO15" s="106"/>
      <c r="AP15" s="94"/>
      <c r="AQ15" s="106"/>
      <c r="AR15" s="94"/>
      <c r="AS15" s="195" t="s">
        <v>106</v>
      </c>
      <c r="AT15" s="196" t="s">
        <v>106</v>
      </c>
      <c r="AU15" s="83" t="s">
        <v>229</v>
      </c>
      <c r="AV15" s="113" t="s">
        <v>229</v>
      </c>
      <c r="AW15" s="83" t="s">
        <v>230</v>
      </c>
      <c r="AX15" s="113" t="s">
        <v>230</v>
      </c>
      <c r="AY15" s="13"/>
      <c r="AZ15" s="8"/>
      <c r="BA15" s="13"/>
      <c r="BB15" s="8"/>
      <c r="BC15" s="13"/>
      <c r="BD15" s="8"/>
      <c r="BE15" s="13"/>
      <c r="BF15" s="8"/>
      <c r="BG15" s="5" t="s">
        <v>520</v>
      </c>
      <c r="BH15" s="8"/>
      <c r="BI15" s="177" t="s">
        <v>520</v>
      </c>
      <c r="BJ15" s="8"/>
      <c r="BK15" s="13" t="s">
        <v>542</v>
      </c>
      <c r="BL15" s="8"/>
      <c r="BM15" s="13"/>
      <c r="BN15" s="8"/>
    </row>
    <row r="16" spans="1:66" ht="51.95" customHeight="1" thickBot="1">
      <c r="A16" s="36" t="s">
        <v>99</v>
      </c>
      <c r="B16" s="37" t="s">
        <v>14</v>
      </c>
      <c r="C16" s="38" t="s">
        <v>15</v>
      </c>
      <c r="D16" s="48" t="s">
        <v>33</v>
      </c>
      <c r="E16" s="114" t="s">
        <v>100</v>
      </c>
      <c r="F16" s="114" t="s">
        <v>100</v>
      </c>
      <c r="G16" s="108" t="s">
        <v>84</v>
      </c>
      <c r="H16" s="109" t="s">
        <v>84</v>
      </c>
      <c r="I16" s="209"/>
      <c r="J16" s="8"/>
      <c r="K16" s="13"/>
      <c r="L16" s="8"/>
      <c r="M16" s="100" t="s">
        <v>233</v>
      </c>
      <c r="N16" s="153" t="s">
        <v>233</v>
      </c>
      <c r="O16" s="13" t="s">
        <v>124</v>
      </c>
      <c r="P16" s="85" t="s">
        <v>25</v>
      </c>
      <c r="Q16" s="7" t="s">
        <v>189</v>
      </c>
      <c r="R16" s="43" t="s">
        <v>189</v>
      </c>
      <c r="S16" s="139" t="s">
        <v>288</v>
      </c>
      <c r="T16" s="138" t="s">
        <v>301</v>
      </c>
      <c r="U16" s="215" t="s">
        <v>218</v>
      </c>
      <c r="V16" s="217" t="s">
        <v>218</v>
      </c>
      <c r="W16" s="13"/>
      <c r="X16" s="8"/>
      <c r="Y16" s="13"/>
      <c r="Z16" s="8"/>
      <c r="AA16" s="215" t="s">
        <v>285</v>
      </c>
      <c r="AB16" s="217" t="s">
        <v>285</v>
      </c>
      <c r="AC16" s="215" t="s">
        <v>424</v>
      </c>
      <c r="AD16" s="217" t="s">
        <v>425</v>
      </c>
      <c r="AE16" s="83" t="s">
        <v>165</v>
      </c>
      <c r="AF16" s="211" t="s">
        <v>165</v>
      </c>
      <c r="AG16" s="212"/>
      <c r="AH16" s="113" t="s">
        <v>206</v>
      </c>
      <c r="AI16" s="106" t="s">
        <v>124</v>
      </c>
      <c r="AJ16" s="113" t="s">
        <v>299</v>
      </c>
      <c r="AK16" s="13"/>
      <c r="AL16" s="8"/>
      <c r="AM16" s="13"/>
      <c r="AN16" s="8"/>
      <c r="AO16" s="81" t="s">
        <v>156</v>
      </c>
      <c r="AP16" s="98" t="s">
        <v>157</v>
      </c>
      <c r="AQ16" s="83" t="s">
        <v>192</v>
      </c>
      <c r="AR16" s="113" t="s">
        <v>192</v>
      </c>
      <c r="AS16" s="228" t="s">
        <v>119</v>
      </c>
      <c r="AT16" s="229" t="s">
        <v>119</v>
      </c>
      <c r="AU16" s="228" t="s">
        <v>119</v>
      </c>
      <c r="AV16" s="229" t="s">
        <v>119</v>
      </c>
      <c r="AW16" s="228" t="s">
        <v>119</v>
      </c>
      <c r="AX16" s="229" t="s">
        <v>119</v>
      </c>
      <c r="AY16" s="13"/>
      <c r="AZ16" s="8"/>
      <c r="BA16" s="13"/>
      <c r="BB16" s="8"/>
      <c r="BC16" s="6" t="s">
        <v>227</v>
      </c>
      <c r="BD16" s="51" t="s">
        <v>227</v>
      </c>
      <c r="BE16" s="91" t="s">
        <v>234</v>
      </c>
      <c r="BF16" s="91" t="s">
        <v>234</v>
      </c>
      <c r="BG16" s="91" t="s">
        <v>235</v>
      </c>
      <c r="BH16" s="91" t="s">
        <v>235</v>
      </c>
      <c r="BI16" s="91" t="s">
        <v>235</v>
      </c>
      <c r="BJ16" s="91" t="s">
        <v>235</v>
      </c>
      <c r="BK16" s="81" t="s">
        <v>581</v>
      </c>
      <c r="BL16" s="98" t="s">
        <v>582</v>
      </c>
      <c r="BM16" s="13"/>
      <c r="BN16" s="8"/>
    </row>
    <row r="17" spans="1:66" ht="51.95" customHeight="1" thickBot="1">
      <c r="A17" s="36"/>
      <c r="B17" s="37" t="s">
        <v>14</v>
      </c>
      <c r="C17" s="38" t="s">
        <v>15</v>
      </c>
      <c r="D17" s="39" t="s">
        <v>34</v>
      </c>
      <c r="E17" s="114" t="s">
        <v>100</v>
      </c>
      <c r="F17" s="114" t="s">
        <v>100</v>
      </c>
      <c r="G17" s="108" t="s">
        <v>84</v>
      </c>
      <c r="H17" s="109" t="s">
        <v>84</v>
      </c>
      <c r="I17" s="13"/>
      <c r="J17" s="8"/>
      <c r="K17" s="13"/>
      <c r="L17" s="8"/>
      <c r="M17" s="13"/>
      <c r="N17" s="169"/>
      <c r="O17" s="74" t="s">
        <v>155</v>
      </c>
      <c r="P17" s="84" t="s">
        <v>163</v>
      </c>
      <c r="Q17" s="6" t="s">
        <v>224</v>
      </c>
      <c r="R17" s="78" t="s">
        <v>225</v>
      </c>
      <c r="S17" s="6" t="s">
        <v>162</v>
      </c>
      <c r="T17" s="51" t="s">
        <v>162</v>
      </c>
      <c r="U17" s="6" t="s">
        <v>190</v>
      </c>
      <c r="V17" s="8" t="s">
        <v>73</v>
      </c>
      <c r="W17" s="13"/>
      <c r="X17" s="8"/>
      <c r="Y17" s="13"/>
      <c r="Z17" s="8"/>
      <c r="AA17" s="106" t="s">
        <v>181</v>
      </c>
      <c r="AB17" s="98" t="s">
        <v>273</v>
      </c>
      <c r="AC17" s="6" t="s">
        <v>175</v>
      </c>
      <c r="AD17" s="51" t="s">
        <v>176</v>
      </c>
      <c r="AE17" s="222" t="s">
        <v>158</v>
      </c>
      <c r="AF17" s="223" t="s">
        <v>158</v>
      </c>
      <c r="AG17" s="14" t="s">
        <v>443</v>
      </c>
      <c r="AH17" s="9" t="s">
        <v>443</v>
      </c>
      <c r="AI17" s="100" t="s">
        <v>442</v>
      </c>
      <c r="AJ17" s="221"/>
      <c r="AK17" s="13"/>
      <c r="AL17" s="8"/>
      <c r="AM17" s="13"/>
      <c r="AN17" s="8"/>
      <c r="AO17" s="83" t="s">
        <v>187</v>
      </c>
      <c r="AP17" s="113" t="s">
        <v>187</v>
      </c>
      <c r="AQ17" s="81" t="s">
        <v>219</v>
      </c>
      <c r="AR17" s="98" t="s">
        <v>220</v>
      </c>
      <c r="AS17" s="83" t="s">
        <v>195</v>
      </c>
      <c r="AT17" s="113" t="s">
        <v>195</v>
      </c>
      <c r="AU17" s="132" t="s">
        <v>211</v>
      </c>
      <c r="AV17" s="155" t="s">
        <v>211</v>
      </c>
      <c r="AW17" s="6" t="s">
        <v>610</v>
      </c>
      <c r="AX17" s="51" t="s">
        <v>611</v>
      </c>
      <c r="AY17" s="13"/>
      <c r="AZ17" s="8"/>
      <c r="BA17" s="13"/>
      <c r="BB17" s="8"/>
      <c r="BC17" s="144" t="s">
        <v>428</v>
      </c>
      <c r="BD17" s="152" t="s">
        <v>428</v>
      </c>
      <c r="BE17" s="134" t="s">
        <v>213</v>
      </c>
      <c r="BF17" s="145" t="s">
        <v>213</v>
      </c>
      <c r="BG17" s="134" t="s">
        <v>444</v>
      </c>
      <c r="BH17" s="145" t="s">
        <v>444</v>
      </c>
      <c r="BI17" s="134" t="s">
        <v>197</v>
      </c>
      <c r="BJ17" s="134" t="s">
        <v>197</v>
      </c>
      <c r="BK17" s="138" t="s">
        <v>94</v>
      </c>
      <c r="BL17" s="138" t="s">
        <v>94</v>
      </c>
      <c r="BM17" s="13"/>
      <c r="BN17" s="8"/>
    </row>
    <row r="18" spans="1:66" ht="51.95" customHeight="1" thickBot="1">
      <c r="A18" s="36"/>
      <c r="B18" s="37" t="s">
        <v>26</v>
      </c>
      <c r="C18" s="38" t="s">
        <v>15</v>
      </c>
      <c r="D18" s="39" t="s">
        <v>36</v>
      </c>
      <c r="E18" s="114" t="s">
        <v>100</v>
      </c>
      <c r="F18" s="114" t="s">
        <v>100</v>
      </c>
      <c r="G18" s="198"/>
      <c r="H18" s="198"/>
      <c r="I18" s="13"/>
      <c r="J18" s="8"/>
      <c r="K18" s="13"/>
      <c r="L18" s="8"/>
      <c r="M18" s="190" t="s">
        <v>214</v>
      </c>
      <c r="N18" s="175" t="s">
        <v>214</v>
      </c>
      <c r="O18" s="13" t="s">
        <v>214</v>
      </c>
      <c r="P18" s="8" t="s">
        <v>214</v>
      </c>
      <c r="Q18" s="13" t="s">
        <v>214</v>
      </c>
      <c r="R18" s="8" t="s">
        <v>214</v>
      </c>
      <c r="S18" s="6" t="s">
        <v>239</v>
      </c>
      <c r="T18" s="51" t="s">
        <v>239</v>
      </c>
      <c r="U18" s="13" t="s">
        <v>214</v>
      </c>
      <c r="V18" s="8" t="s">
        <v>214</v>
      </c>
      <c r="W18" s="13"/>
      <c r="X18" s="8"/>
      <c r="Y18" s="13"/>
      <c r="Z18" s="8"/>
      <c r="AA18" s="106" t="s">
        <v>380</v>
      </c>
      <c r="AB18" s="103" t="s">
        <v>381</v>
      </c>
      <c r="AC18" s="13" t="s">
        <v>214</v>
      </c>
      <c r="AD18" s="8" t="s">
        <v>214</v>
      </c>
      <c r="AE18" s="13" t="s">
        <v>214</v>
      </c>
      <c r="AF18" s="8" t="s">
        <v>214</v>
      </c>
      <c r="AG18" s="13" t="s">
        <v>214</v>
      </c>
      <c r="AH18" s="8" t="s">
        <v>214</v>
      </c>
      <c r="AI18" s="13" t="s">
        <v>401</v>
      </c>
      <c r="AJ18" s="8" t="s">
        <v>400</v>
      </c>
      <c r="AK18" s="13"/>
      <c r="AL18" s="8"/>
      <c r="AM18" s="13"/>
      <c r="AN18" s="8"/>
      <c r="AO18" s="163" t="s">
        <v>214</v>
      </c>
      <c r="AP18" s="169" t="s">
        <v>214</v>
      </c>
      <c r="AQ18" s="163" t="s">
        <v>214</v>
      </c>
      <c r="AR18" s="169" t="s">
        <v>214</v>
      </c>
      <c r="AS18" s="13" t="s">
        <v>214</v>
      </c>
      <c r="AT18" s="8" t="s">
        <v>214</v>
      </c>
      <c r="AU18" s="13" t="s">
        <v>449</v>
      </c>
      <c r="AV18" s="8" t="s">
        <v>111</v>
      </c>
      <c r="AW18" s="6" t="s">
        <v>450</v>
      </c>
      <c r="AX18" s="8" t="s">
        <v>214</v>
      </c>
      <c r="AY18" s="13"/>
      <c r="AZ18" s="8"/>
      <c r="BA18" s="13"/>
      <c r="BB18" s="8"/>
      <c r="BC18" s="13" t="s">
        <v>515</v>
      </c>
      <c r="BD18" s="8" t="s">
        <v>214</v>
      </c>
      <c r="BE18" s="6" t="s">
        <v>450</v>
      </c>
      <c r="BF18" s="8" t="s">
        <v>516</v>
      </c>
      <c r="BG18" s="139" t="s">
        <v>467</v>
      </c>
      <c r="BH18" s="8" t="s">
        <v>214</v>
      </c>
      <c r="BI18" s="13" t="s">
        <v>536</v>
      </c>
      <c r="BJ18" s="8" t="s">
        <v>214</v>
      </c>
      <c r="BK18" s="13" t="s">
        <v>567</v>
      </c>
      <c r="BL18" s="8" t="s">
        <v>214</v>
      </c>
      <c r="BM18" s="13"/>
      <c r="BN18" s="8"/>
    </row>
    <row r="19" spans="1:66" ht="51.95" customHeight="1" thickBot="1">
      <c r="A19" s="36"/>
      <c r="B19" s="37" t="s">
        <v>14</v>
      </c>
      <c r="C19" s="38" t="s">
        <v>15</v>
      </c>
      <c r="D19" s="39" t="s">
        <v>37</v>
      </c>
      <c r="E19" s="114" t="s">
        <v>100</v>
      </c>
      <c r="F19" s="114" t="s">
        <v>100</v>
      </c>
      <c r="G19" s="108" t="s">
        <v>84</v>
      </c>
      <c r="H19" s="109" t="s">
        <v>84</v>
      </c>
      <c r="I19" s="13"/>
      <c r="J19" s="8"/>
      <c r="K19" s="13"/>
      <c r="L19" s="8"/>
      <c r="M19" s="13"/>
      <c r="N19" s="8"/>
      <c r="O19" s="13"/>
      <c r="P19" s="8"/>
      <c r="Q19" s="13"/>
      <c r="R19" s="8"/>
      <c r="S19" s="13" t="s">
        <v>105</v>
      </c>
      <c r="T19" s="8" t="s">
        <v>105</v>
      </c>
      <c r="U19" s="13"/>
      <c r="V19" s="8" t="s">
        <v>92</v>
      </c>
      <c r="W19" s="13"/>
      <c r="X19" s="8"/>
      <c r="Y19" s="13"/>
      <c r="Z19" s="8"/>
      <c r="AA19" s="81" t="s">
        <v>269</v>
      </c>
      <c r="AB19" s="9" t="s">
        <v>269</v>
      </c>
      <c r="AC19" s="14" t="s">
        <v>270</v>
      </c>
      <c r="AD19" s="9" t="s">
        <v>271</v>
      </c>
      <c r="AE19" s="79"/>
      <c r="AF19" s="72"/>
      <c r="AG19" s="13"/>
      <c r="AH19" s="8"/>
      <c r="AI19" s="13"/>
      <c r="AJ19" s="8"/>
      <c r="AK19" s="13"/>
      <c r="AL19" s="8"/>
      <c r="AM19" s="13"/>
      <c r="AN19" s="8"/>
      <c r="AO19" s="13"/>
      <c r="AP19" s="8"/>
      <c r="AQ19" s="13"/>
      <c r="AR19" s="8"/>
      <c r="AS19" s="11" t="s">
        <v>716</v>
      </c>
      <c r="AT19" s="73" t="s">
        <v>716</v>
      </c>
      <c r="AU19" s="13" t="s">
        <v>25</v>
      </c>
      <c r="AV19" s="8"/>
      <c r="AW19" s="13"/>
      <c r="AX19" s="8"/>
      <c r="AY19" s="13"/>
      <c r="AZ19" s="8"/>
      <c r="BA19" s="13"/>
      <c r="BB19" s="8"/>
      <c r="BC19" s="13" t="s">
        <v>499</v>
      </c>
      <c r="BD19" s="8" t="s">
        <v>38</v>
      </c>
      <c r="BE19" s="13"/>
      <c r="BF19" s="8"/>
      <c r="BG19" s="13" t="s">
        <v>519</v>
      </c>
      <c r="BH19" s="8" t="s">
        <v>38</v>
      </c>
      <c r="BI19" s="13" t="s">
        <v>519</v>
      </c>
      <c r="BJ19" s="8" t="s">
        <v>544</v>
      </c>
      <c r="BK19" s="13" t="s">
        <v>542</v>
      </c>
      <c r="BL19" s="8" t="s">
        <v>545</v>
      </c>
      <c r="BM19" s="13"/>
      <c r="BN19" s="8"/>
    </row>
    <row r="20" spans="1:66" ht="51.95" customHeight="1" thickBot="1">
      <c r="A20" s="36"/>
      <c r="B20" s="37" t="s">
        <v>14</v>
      </c>
      <c r="C20" s="38" t="s">
        <v>15</v>
      </c>
      <c r="D20" s="39" t="s">
        <v>39</v>
      </c>
      <c r="E20" s="114" t="s">
        <v>100</v>
      </c>
      <c r="F20" s="114" t="s">
        <v>100</v>
      </c>
      <c r="G20" s="108" t="s">
        <v>84</v>
      </c>
      <c r="H20" s="109" t="s">
        <v>84</v>
      </c>
      <c r="I20" s="13"/>
      <c r="J20" s="8"/>
      <c r="K20" s="13"/>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8"/>
      <c r="AU20" s="13"/>
      <c r="AV20" s="8"/>
      <c r="AW20" s="13"/>
      <c r="AX20" s="8"/>
      <c r="AY20" s="13"/>
      <c r="AZ20" s="8"/>
      <c r="BA20" s="13"/>
      <c r="BB20" s="8"/>
      <c r="BC20" s="13"/>
      <c r="BD20" s="8"/>
      <c r="BE20" s="13"/>
      <c r="BF20" s="8"/>
      <c r="BG20" s="13"/>
      <c r="BH20" s="8"/>
      <c r="BI20" s="13"/>
      <c r="BJ20" s="8"/>
      <c r="BK20" s="13" t="s">
        <v>542</v>
      </c>
      <c r="BL20" s="8"/>
      <c r="BM20" s="13"/>
      <c r="BN20" s="8"/>
    </row>
    <row r="21" spans="1:66" ht="51.95" customHeight="1" thickBot="1">
      <c r="A21" s="36"/>
      <c r="B21" s="37" t="s">
        <v>26</v>
      </c>
      <c r="C21" s="38" t="s">
        <v>40</v>
      </c>
      <c r="D21" s="39"/>
      <c r="E21" s="114" t="s">
        <v>100</v>
      </c>
      <c r="F21" s="114" t="s">
        <v>100</v>
      </c>
      <c r="G21" s="108" t="s">
        <v>84</v>
      </c>
      <c r="H21" s="109" t="s">
        <v>84</v>
      </c>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t="s">
        <v>31</v>
      </c>
      <c r="AK21" s="13"/>
      <c r="AL21" s="8"/>
      <c r="AM21" s="13"/>
      <c r="AN21" s="8"/>
      <c r="AO21" s="13"/>
      <c r="AP21" s="8"/>
      <c r="AQ21" s="13"/>
      <c r="AR21" s="8"/>
      <c r="AS21" s="13"/>
      <c r="AT21" s="8"/>
      <c r="AU21" s="13"/>
      <c r="AV21" s="8"/>
      <c r="AW21" s="13"/>
      <c r="AX21" s="8"/>
      <c r="AY21" s="13"/>
      <c r="AZ21" s="8"/>
      <c r="BA21" s="13"/>
      <c r="BB21" s="8"/>
      <c r="BC21" s="13"/>
      <c r="BD21" s="8"/>
      <c r="BE21" s="13"/>
      <c r="BF21" s="8"/>
      <c r="BG21" s="13"/>
      <c r="BH21" s="8"/>
      <c r="BI21" s="13"/>
      <c r="BJ21" s="8"/>
      <c r="BK21" s="13"/>
      <c r="BL21" s="8"/>
      <c r="BM21" s="13"/>
      <c r="BN21" s="8"/>
    </row>
    <row r="22" spans="1:66" ht="51.95" customHeight="1" thickBot="1">
      <c r="A22" s="36"/>
      <c r="B22" s="37" t="s">
        <v>20</v>
      </c>
      <c r="C22" s="38" t="s">
        <v>40</v>
      </c>
      <c r="D22" s="39" t="s">
        <v>172</v>
      </c>
      <c r="E22" s="114" t="s">
        <v>100</v>
      </c>
      <c r="F22" s="114" t="s">
        <v>100</v>
      </c>
      <c r="G22" s="118" t="s">
        <v>81</v>
      </c>
      <c r="H22" s="119" t="s">
        <v>42</v>
      </c>
      <c r="I22" s="13"/>
      <c r="J22" s="8"/>
      <c r="K22" s="13"/>
      <c r="L22" s="8"/>
      <c r="M22" s="13"/>
      <c r="N22" s="8"/>
      <c r="O22" s="13"/>
      <c r="P22" s="8" t="s">
        <v>315</v>
      </c>
      <c r="Q22" s="13" t="s">
        <v>316</v>
      </c>
      <c r="R22" s="8"/>
      <c r="S22" s="13" t="s">
        <v>317</v>
      </c>
      <c r="T22" s="8"/>
      <c r="U22" s="13"/>
      <c r="V22" s="8"/>
      <c r="W22" s="13"/>
      <c r="X22" s="8"/>
      <c r="Y22" s="13"/>
      <c r="Z22" s="8"/>
      <c r="AA22" s="13"/>
      <c r="AB22" s="8" t="s">
        <v>318</v>
      </c>
      <c r="AC22" s="13" t="s">
        <v>319</v>
      </c>
      <c r="AD22" s="8" t="s">
        <v>320</v>
      </c>
      <c r="AE22" s="13" t="s">
        <v>321</v>
      </c>
      <c r="AF22" s="8" t="s">
        <v>322</v>
      </c>
      <c r="AG22" s="13"/>
      <c r="AH22" s="8"/>
      <c r="AI22" s="13"/>
      <c r="AJ22" s="8"/>
      <c r="AK22" s="13"/>
      <c r="AL22" s="8"/>
      <c r="AM22" s="13"/>
      <c r="AN22" s="8"/>
      <c r="AO22" s="13" t="s">
        <v>282</v>
      </c>
      <c r="AP22" s="8"/>
      <c r="AQ22" s="13"/>
      <c r="AR22" s="8"/>
      <c r="AS22" s="13" t="s">
        <v>323</v>
      </c>
      <c r="AT22" s="8" t="s">
        <v>324</v>
      </c>
      <c r="AU22" s="13"/>
      <c r="AV22" s="8"/>
      <c r="AW22" s="13"/>
      <c r="AX22" s="8"/>
      <c r="AY22" s="13"/>
      <c r="AZ22" s="8"/>
      <c r="BA22" s="13"/>
      <c r="BB22" s="8"/>
      <c r="BC22" s="13"/>
      <c r="BD22" s="8"/>
      <c r="BE22" s="13" t="s">
        <v>325</v>
      </c>
      <c r="BF22" s="8" t="s">
        <v>326</v>
      </c>
      <c r="BG22" s="13" t="s">
        <v>327</v>
      </c>
      <c r="BH22" s="8" t="s">
        <v>328</v>
      </c>
      <c r="BI22" s="13" t="s">
        <v>329</v>
      </c>
      <c r="BJ22" s="8" t="s">
        <v>330</v>
      </c>
      <c r="BK22" s="13"/>
      <c r="BL22" s="8"/>
      <c r="BM22" s="13"/>
      <c r="BN22" s="8"/>
    </row>
    <row r="23" spans="1:66" ht="51.95" customHeight="1" thickBot="1">
      <c r="A23" s="36"/>
      <c r="B23" s="37" t="s">
        <v>20</v>
      </c>
      <c r="C23" s="38" t="s">
        <v>40</v>
      </c>
      <c r="D23" s="39" t="s">
        <v>43</v>
      </c>
      <c r="E23" s="114" t="s">
        <v>100</v>
      </c>
      <c r="F23" s="114" t="s">
        <v>100</v>
      </c>
      <c r="G23" s="108" t="s">
        <v>84</v>
      </c>
      <c r="H23" s="109" t="s">
        <v>84</v>
      </c>
      <c r="I23" s="13"/>
      <c r="J23" s="8"/>
      <c r="K23" s="13"/>
      <c r="L23" s="8"/>
      <c r="M23" s="13"/>
      <c r="N23" s="8"/>
      <c r="O23" s="13"/>
      <c r="P23" s="8"/>
      <c r="Q23" s="13"/>
      <c r="R23" s="8"/>
      <c r="S23" s="13" t="s">
        <v>159</v>
      </c>
      <c r="T23" s="8" t="s">
        <v>154</v>
      </c>
      <c r="U23" s="87" t="s">
        <v>17</v>
      </c>
      <c r="V23" s="102" t="s">
        <v>17</v>
      </c>
      <c r="W23" s="13"/>
      <c r="X23" s="8"/>
      <c r="Y23" s="13"/>
      <c r="Z23" s="8"/>
      <c r="AA23" s="13"/>
      <c r="AB23" s="8"/>
      <c r="AC23" s="13" t="s">
        <v>25</v>
      </c>
      <c r="AD23" s="8" t="s">
        <v>385</v>
      </c>
      <c r="AE23" s="13" t="s">
        <v>341</v>
      </c>
      <c r="AF23" s="8" t="s">
        <v>342</v>
      </c>
      <c r="AG23" s="13" t="s">
        <v>341</v>
      </c>
      <c r="AH23" s="8" t="s">
        <v>342</v>
      </c>
      <c r="AI23" s="13"/>
      <c r="AJ23" s="8" t="s">
        <v>109</v>
      </c>
      <c r="AK23" s="13"/>
      <c r="AL23" s="8"/>
      <c r="AM23" s="13"/>
      <c r="AN23" s="8"/>
      <c r="AO23" s="13" t="s">
        <v>282</v>
      </c>
      <c r="AP23" s="8"/>
      <c r="AQ23" s="13" t="s">
        <v>314</v>
      </c>
      <c r="AR23" s="8" t="s">
        <v>313</v>
      </c>
      <c r="AS23" s="13"/>
      <c r="AT23" s="8"/>
      <c r="AU23" s="13"/>
      <c r="AV23" s="8" t="s">
        <v>448</v>
      </c>
      <c r="AW23" s="13" t="s">
        <v>482</v>
      </c>
      <c r="AX23" s="8" t="s">
        <v>482</v>
      </c>
      <c r="AY23" s="13"/>
      <c r="AZ23" s="8"/>
      <c r="BA23" s="13"/>
      <c r="BB23" s="8"/>
      <c r="BC23" s="13"/>
      <c r="BD23" s="8"/>
      <c r="BE23" s="13" t="s">
        <v>79</v>
      </c>
      <c r="BF23" s="8" t="s">
        <v>447</v>
      </c>
      <c r="BG23" s="13"/>
      <c r="BH23" s="8"/>
      <c r="BI23" s="13"/>
      <c r="BJ23" s="8" t="s">
        <v>159</v>
      </c>
      <c r="BK23" s="13"/>
      <c r="BL23" s="8" t="s">
        <v>91</v>
      </c>
      <c r="BM23" s="13"/>
      <c r="BN23" s="8"/>
    </row>
    <row r="24" spans="1:66" ht="51.95" customHeight="1" thickBot="1">
      <c r="A24" s="36"/>
      <c r="B24" s="37" t="s">
        <v>14</v>
      </c>
      <c r="C24" s="38" t="s">
        <v>40</v>
      </c>
      <c r="D24" s="39" t="s">
        <v>44</v>
      </c>
      <c r="E24" s="114" t="s">
        <v>100</v>
      </c>
      <c r="F24" s="114" t="s">
        <v>100</v>
      </c>
      <c r="G24" s="108" t="s">
        <v>84</v>
      </c>
      <c r="H24" s="109" t="s">
        <v>84</v>
      </c>
      <c r="I24" s="13"/>
      <c r="J24" s="8"/>
      <c r="K24" s="13"/>
      <c r="L24" s="8"/>
      <c r="M24" s="13" t="s">
        <v>255</v>
      </c>
      <c r="N24" s="8" t="s">
        <v>264</v>
      </c>
      <c r="O24" s="13"/>
      <c r="P24" s="8"/>
      <c r="Q24" s="13" t="s">
        <v>310</v>
      </c>
      <c r="R24" s="8" t="s">
        <v>309</v>
      </c>
      <c r="S24" s="13" t="s">
        <v>296</v>
      </c>
      <c r="T24" s="8" t="s">
        <v>297</v>
      </c>
      <c r="U24" s="13" t="s">
        <v>335</v>
      </c>
      <c r="V24" s="8"/>
      <c r="W24" s="13"/>
      <c r="X24" s="8"/>
      <c r="Y24" s="13"/>
      <c r="Z24" s="8"/>
      <c r="AA24" s="13" t="s">
        <v>366</v>
      </c>
      <c r="AB24" s="8" t="s">
        <v>368</v>
      </c>
      <c r="AC24" s="14" t="s">
        <v>364</v>
      </c>
      <c r="AD24" s="8"/>
      <c r="AE24" s="13" t="s">
        <v>362</v>
      </c>
      <c r="AF24" s="8"/>
      <c r="AG24" s="13"/>
      <c r="AH24" s="8" t="s">
        <v>393</v>
      </c>
      <c r="AI24" s="13" t="s">
        <v>386</v>
      </c>
      <c r="AJ24" s="8"/>
      <c r="AK24" s="13"/>
      <c r="AL24" s="8"/>
      <c r="AM24" s="13"/>
      <c r="AN24" s="8"/>
      <c r="AO24" s="13" t="s">
        <v>435</v>
      </c>
      <c r="AP24" s="8"/>
      <c r="AQ24" s="13" t="s">
        <v>363</v>
      </c>
      <c r="AR24" s="8" t="s">
        <v>427</v>
      </c>
      <c r="AS24" s="13"/>
      <c r="AT24" s="8"/>
      <c r="AU24" s="13" t="s">
        <v>423</v>
      </c>
      <c r="AV24" s="40" t="s">
        <v>484</v>
      </c>
      <c r="AW24" s="13" t="s">
        <v>469</v>
      </c>
      <c r="AX24" s="8" t="s">
        <v>487</v>
      </c>
      <c r="AY24" s="13"/>
      <c r="AZ24" s="8"/>
      <c r="BA24" s="13"/>
      <c r="BB24" s="8"/>
      <c r="BC24" s="13" t="s">
        <v>500</v>
      </c>
      <c r="BD24" s="8"/>
      <c r="BE24" s="13" t="s">
        <v>525</v>
      </c>
      <c r="BF24" s="8" t="s">
        <v>526</v>
      </c>
      <c r="BG24" s="13" t="s">
        <v>527</v>
      </c>
      <c r="BH24" s="8" t="s">
        <v>539</v>
      </c>
      <c r="BI24" s="13"/>
      <c r="BJ24" s="8"/>
      <c r="BK24" s="13" t="s">
        <v>542</v>
      </c>
      <c r="BL24" s="8"/>
      <c r="BM24" s="13"/>
      <c r="BN24" s="8"/>
    </row>
    <row r="25" spans="1:66" ht="51.95" customHeight="1" thickBot="1">
      <c r="A25" s="36"/>
      <c r="B25" s="37" t="s">
        <v>14</v>
      </c>
      <c r="C25" s="38" t="s">
        <v>40</v>
      </c>
      <c r="D25" s="52" t="s">
        <v>72</v>
      </c>
      <c r="E25" s="114" t="s">
        <v>100</v>
      </c>
      <c r="F25" s="114" t="s">
        <v>100</v>
      </c>
      <c r="G25" s="118" t="s">
        <v>81</v>
      </c>
      <c r="H25" s="119" t="s">
        <v>42</v>
      </c>
      <c r="I25" s="13"/>
      <c r="J25" s="8"/>
      <c r="K25" s="13"/>
      <c r="L25" s="8"/>
      <c r="M25" s="13"/>
      <c r="N25" s="8" t="s">
        <v>264</v>
      </c>
      <c r="O25" s="13" t="s">
        <v>253</v>
      </c>
      <c r="P25" s="8"/>
      <c r="Q25" s="13"/>
      <c r="R25" s="8"/>
      <c r="S25" s="13"/>
      <c r="T25" s="8"/>
      <c r="U25" s="13"/>
      <c r="V25" s="8"/>
      <c r="W25" s="13"/>
      <c r="X25" s="8"/>
      <c r="Y25" s="13"/>
      <c r="Z25" s="8"/>
      <c r="AA25" s="13" t="s">
        <v>253</v>
      </c>
      <c r="AB25" s="8"/>
      <c r="AC25" s="106" t="s">
        <v>379</v>
      </c>
      <c r="AD25" s="8"/>
      <c r="AE25" s="13"/>
      <c r="AF25" s="8"/>
      <c r="AG25" s="13"/>
      <c r="AH25" s="8"/>
      <c r="AI25" s="13" t="s">
        <v>358</v>
      </c>
      <c r="AJ25" s="8"/>
      <c r="AK25" s="13"/>
      <c r="AL25" s="8"/>
      <c r="AM25" s="13"/>
      <c r="AN25" s="8"/>
      <c r="AO25" s="13"/>
      <c r="AP25" s="8"/>
      <c r="AQ25" s="13" t="s">
        <v>363</v>
      </c>
      <c r="AR25" s="8"/>
      <c r="AS25" s="13" t="s">
        <v>412</v>
      </c>
      <c r="AT25" s="8" t="s">
        <v>413</v>
      </c>
      <c r="AU25" s="13"/>
      <c r="AV25" s="8"/>
      <c r="AW25" s="13"/>
      <c r="AX25" s="8"/>
      <c r="AY25" s="13"/>
      <c r="AZ25" s="8"/>
      <c r="BA25" s="13"/>
      <c r="BB25" s="8"/>
      <c r="BC25" s="13" t="s">
        <v>500</v>
      </c>
      <c r="BD25" s="8"/>
      <c r="BE25" s="13"/>
      <c r="BF25" s="8"/>
      <c r="BG25" s="13"/>
      <c r="BH25" s="8"/>
      <c r="BI25" s="13"/>
      <c r="BJ25" s="8" t="s">
        <v>504</v>
      </c>
      <c r="BK25" s="13"/>
      <c r="BL25" s="8"/>
      <c r="BM25" s="13"/>
      <c r="BN25" s="8"/>
    </row>
    <row r="26" spans="1:66" ht="51.95" customHeight="1" thickBot="1">
      <c r="A26" s="36"/>
      <c r="B26" s="37" t="s">
        <v>14</v>
      </c>
      <c r="C26" s="38" t="s">
        <v>40</v>
      </c>
      <c r="D26" s="52"/>
      <c r="E26" s="114" t="s">
        <v>100</v>
      </c>
      <c r="F26" s="114" t="s">
        <v>100</v>
      </c>
      <c r="G26" s="13"/>
      <c r="H26" s="8"/>
      <c r="I26" s="13"/>
      <c r="J26" s="8"/>
      <c r="K26" s="13"/>
      <c r="L26" s="8"/>
      <c r="M26" s="13"/>
      <c r="N26" s="8"/>
      <c r="O26" s="13" t="s">
        <v>31</v>
      </c>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13"/>
      <c r="AT26" s="8"/>
      <c r="AU26" s="13"/>
      <c r="AV26" s="8"/>
      <c r="AW26" s="13"/>
      <c r="AX26" s="8"/>
      <c r="AY26" s="13"/>
      <c r="AZ26" s="8"/>
      <c r="BA26" s="13"/>
      <c r="BB26" s="8"/>
      <c r="BC26" s="13"/>
      <c r="BD26" s="8"/>
      <c r="BE26" s="13"/>
      <c r="BF26" s="8"/>
      <c r="BG26" s="13"/>
      <c r="BH26" s="8"/>
      <c r="BI26" s="13"/>
      <c r="BJ26" s="8"/>
      <c r="BK26" s="13"/>
      <c r="BL26" s="8"/>
      <c r="BM26" s="13"/>
      <c r="BN26" s="8"/>
    </row>
    <row r="27" spans="1:66" ht="51.95" customHeight="1" thickBot="1">
      <c r="A27" s="36"/>
      <c r="B27" s="37" t="s">
        <v>22</v>
      </c>
      <c r="C27" s="38" t="s">
        <v>40</v>
      </c>
      <c r="D27" s="39" t="s">
        <v>45</v>
      </c>
      <c r="E27" s="114" t="s">
        <v>100</v>
      </c>
      <c r="F27" s="114" t="s">
        <v>100</v>
      </c>
      <c r="G27" s="108" t="s">
        <v>84</v>
      </c>
      <c r="H27" s="109" t="s">
        <v>84</v>
      </c>
      <c r="I27" s="13"/>
      <c r="J27" s="8"/>
      <c r="K27" s="13"/>
      <c r="L27" s="8"/>
      <c r="M27" s="13" t="s">
        <v>249</v>
      </c>
      <c r="N27" s="8" t="s">
        <v>241</v>
      </c>
      <c r="O27" s="13" t="s">
        <v>242</v>
      </c>
      <c r="P27" s="8" t="s">
        <v>242</v>
      </c>
      <c r="Q27" s="13" t="s">
        <v>25</v>
      </c>
      <c r="R27" s="8" t="s">
        <v>298</v>
      </c>
      <c r="S27" s="13" t="s">
        <v>250</v>
      </c>
      <c r="T27" s="8" t="s">
        <v>31</v>
      </c>
      <c r="U27" s="13" t="s">
        <v>349</v>
      </c>
      <c r="V27" s="8" t="s">
        <v>343</v>
      </c>
      <c r="W27" s="13"/>
      <c r="X27" s="8"/>
      <c r="Y27" s="13"/>
      <c r="Z27" s="8"/>
      <c r="AA27" s="210" t="s">
        <v>361</v>
      </c>
      <c r="AB27" s="8" t="s">
        <v>31</v>
      </c>
      <c r="AC27" s="13" t="s">
        <v>388</v>
      </c>
      <c r="AD27" s="8" t="s">
        <v>344</v>
      </c>
      <c r="AE27" s="13"/>
      <c r="AF27" s="8"/>
      <c r="AG27" s="13" t="s">
        <v>25</v>
      </c>
      <c r="AH27" s="8" t="s">
        <v>236</v>
      </c>
      <c r="AI27" s="13" t="s">
        <v>399</v>
      </c>
      <c r="AJ27" s="8" t="s">
        <v>382</v>
      </c>
      <c r="AK27" s="13"/>
      <c r="AL27" s="8"/>
      <c r="AM27" s="13"/>
      <c r="AN27" s="8"/>
      <c r="AO27" s="13"/>
      <c r="AP27" s="8"/>
      <c r="AQ27" s="13" t="s">
        <v>396</v>
      </c>
      <c r="AR27" s="13" t="s">
        <v>433</v>
      </c>
      <c r="AS27" s="13" t="s">
        <v>179</v>
      </c>
      <c r="AT27" s="79" t="s">
        <v>31</v>
      </c>
      <c r="AU27" s="13" t="s">
        <v>404</v>
      </c>
      <c r="AV27" s="8" t="s">
        <v>432</v>
      </c>
      <c r="AW27" s="13" t="s">
        <v>179</v>
      </c>
      <c r="AX27" s="8"/>
      <c r="AY27" s="13"/>
      <c r="AZ27" s="8"/>
      <c r="BA27" s="13"/>
      <c r="BB27" s="8"/>
      <c r="BC27" s="13" t="s">
        <v>495</v>
      </c>
      <c r="BD27" s="13" t="s">
        <v>370</v>
      </c>
      <c r="BE27" s="13" t="s">
        <v>498</v>
      </c>
      <c r="BF27" s="8" t="s">
        <v>31</v>
      </c>
      <c r="BG27" s="13"/>
      <c r="BH27" s="8"/>
      <c r="BI27" s="13"/>
      <c r="BJ27" s="8"/>
      <c r="BK27" s="13" t="s">
        <v>542</v>
      </c>
      <c r="BL27" s="8"/>
      <c r="BM27" s="13"/>
      <c r="BN27" s="8"/>
    </row>
    <row r="28" spans="1:66" ht="51.95" customHeight="1" thickBot="1">
      <c r="A28" s="36"/>
      <c r="B28" s="37" t="s">
        <v>20</v>
      </c>
      <c r="C28" s="38" t="s">
        <v>40</v>
      </c>
      <c r="D28" s="39" t="s">
        <v>46</v>
      </c>
      <c r="E28" s="114" t="s">
        <v>100</v>
      </c>
      <c r="F28" s="114" t="s">
        <v>100</v>
      </c>
      <c r="G28" s="108" t="s">
        <v>84</v>
      </c>
      <c r="H28" s="109" t="s">
        <v>84</v>
      </c>
      <c r="I28" s="13"/>
      <c r="J28" s="8"/>
      <c r="K28" s="13"/>
      <c r="L28" s="8"/>
      <c r="M28" s="13" t="s">
        <v>280</v>
      </c>
      <c r="N28" s="8" t="s">
        <v>251</v>
      </c>
      <c r="O28" s="13" t="s">
        <v>242</v>
      </c>
      <c r="P28" s="8" t="s">
        <v>242</v>
      </c>
      <c r="Q28" s="13" t="s">
        <v>276</v>
      </c>
      <c r="R28" s="8" t="s">
        <v>281</v>
      </c>
      <c r="S28" s="13" t="s">
        <v>277</v>
      </c>
      <c r="T28" s="8"/>
      <c r="U28" s="13" t="s">
        <v>278</v>
      </c>
      <c r="V28" s="8"/>
      <c r="W28" s="13"/>
      <c r="X28" s="8"/>
      <c r="Y28" s="13"/>
      <c r="Z28" s="8"/>
      <c r="AA28" s="13" t="s">
        <v>356</v>
      </c>
      <c r="AB28" s="8"/>
      <c r="AC28" s="13" t="s">
        <v>357</v>
      </c>
      <c r="AD28" s="8" t="s">
        <v>279</v>
      </c>
      <c r="AE28" s="13" t="s">
        <v>238</v>
      </c>
      <c r="AF28" s="8" t="s">
        <v>383</v>
      </c>
      <c r="AG28" s="13" t="s">
        <v>384</v>
      </c>
      <c r="AH28" s="8"/>
      <c r="AI28" s="13"/>
      <c r="AJ28" s="8"/>
      <c r="AK28" s="13"/>
      <c r="AL28" s="8"/>
      <c r="AM28" s="13"/>
      <c r="AN28" s="8"/>
      <c r="AO28" s="13" t="s">
        <v>282</v>
      </c>
      <c r="AP28" s="196" t="s">
        <v>462</v>
      </c>
      <c r="AQ28" s="195" t="s">
        <v>462</v>
      </c>
      <c r="AR28" s="8" t="s">
        <v>463</v>
      </c>
      <c r="AS28" s="195" t="s">
        <v>462</v>
      </c>
      <c r="AT28" s="12" t="s">
        <v>461</v>
      </c>
      <c r="AU28" s="13"/>
      <c r="AV28" s="8"/>
      <c r="AW28" s="13" t="s">
        <v>465</v>
      </c>
      <c r="AX28" s="196" t="s">
        <v>464</v>
      </c>
      <c r="AY28" s="13"/>
      <c r="AZ28" s="8"/>
      <c r="BA28" s="13"/>
      <c r="BB28" s="8"/>
      <c r="BC28" s="13"/>
      <c r="BD28" s="8" t="s">
        <v>405</v>
      </c>
      <c r="BE28" s="13"/>
      <c r="BF28" s="8"/>
      <c r="BG28" s="13"/>
      <c r="BH28" s="8" t="s">
        <v>503</v>
      </c>
      <c r="BI28" s="13"/>
      <c r="BJ28" s="8"/>
      <c r="BK28" s="13"/>
      <c r="BL28" s="8"/>
      <c r="BM28" s="13"/>
      <c r="BN28" s="8"/>
    </row>
    <row r="29" spans="1:66" ht="51.95" customHeight="1" thickBot="1">
      <c r="A29" s="36"/>
      <c r="B29" s="37" t="s">
        <v>14</v>
      </c>
      <c r="C29" s="38" t="s">
        <v>40</v>
      </c>
      <c r="D29" s="53" t="s">
        <v>47</v>
      </c>
      <c r="E29" s="114" t="s">
        <v>100</v>
      </c>
      <c r="F29" s="114" t="s">
        <v>100</v>
      </c>
      <c r="G29" s="108"/>
      <c r="H29" s="109"/>
      <c r="I29" s="13"/>
      <c r="J29" s="8"/>
      <c r="K29" s="13"/>
      <c r="L29" s="8"/>
      <c r="M29" s="13"/>
      <c r="N29" s="8"/>
      <c r="O29" s="13" t="s">
        <v>244</v>
      </c>
      <c r="P29" s="8" t="s">
        <v>245</v>
      </c>
      <c r="Q29" s="13"/>
      <c r="R29" s="8" t="s">
        <v>298</v>
      </c>
      <c r="S29" s="13"/>
      <c r="T29" s="8"/>
      <c r="U29" s="13"/>
      <c r="V29" s="8"/>
      <c r="W29" s="13"/>
      <c r="X29" s="8"/>
      <c r="Y29" s="13"/>
      <c r="Z29" s="8"/>
      <c r="AA29" s="13" t="s">
        <v>31</v>
      </c>
      <c r="AB29" s="8" t="s">
        <v>31</v>
      </c>
      <c r="AC29" s="13" t="s">
        <v>31</v>
      </c>
      <c r="AD29" s="8" t="s">
        <v>31</v>
      </c>
      <c r="AE29" s="13" t="s">
        <v>108</v>
      </c>
      <c r="AF29" s="8" t="s">
        <v>108</v>
      </c>
      <c r="AG29" s="13"/>
      <c r="AH29" s="8"/>
      <c r="AI29" s="13" t="s">
        <v>374</v>
      </c>
      <c r="AJ29" s="8" t="s">
        <v>375</v>
      </c>
      <c r="AK29" s="13"/>
      <c r="AL29" s="8"/>
      <c r="AM29" s="13"/>
      <c r="AN29" s="8"/>
      <c r="AO29" s="13" t="s">
        <v>407</v>
      </c>
      <c r="AP29" s="8"/>
      <c r="AQ29" s="13" t="s">
        <v>363</v>
      </c>
      <c r="AR29" s="8" t="s">
        <v>429</v>
      </c>
      <c r="AS29" s="13"/>
      <c r="AT29" s="214" t="s">
        <v>414</v>
      </c>
      <c r="AU29" s="13" t="s">
        <v>478</v>
      </c>
      <c r="AV29" s="8"/>
      <c r="AW29" s="13"/>
      <c r="AX29" s="8" t="s">
        <v>451</v>
      </c>
      <c r="AY29" s="13"/>
      <c r="AZ29" s="8"/>
      <c r="BA29" s="13"/>
      <c r="BB29" s="8"/>
      <c r="BC29" s="13"/>
      <c r="BD29" s="8"/>
      <c r="BE29" s="13" t="s">
        <v>508</v>
      </c>
      <c r="BF29" s="8"/>
      <c r="BG29" s="13" t="s">
        <v>472</v>
      </c>
      <c r="BH29" s="8"/>
      <c r="BI29" s="13"/>
      <c r="BJ29" s="8"/>
      <c r="BK29" s="13" t="s">
        <v>542</v>
      </c>
      <c r="BL29" s="8" t="s">
        <v>538</v>
      </c>
      <c r="BM29" s="13"/>
      <c r="BN29" s="8"/>
    </row>
    <row r="30" spans="1:66" ht="51.95" customHeight="1" thickBot="1">
      <c r="A30" s="36"/>
      <c r="B30" s="37" t="s">
        <v>14</v>
      </c>
      <c r="C30" s="38" t="s">
        <v>40</v>
      </c>
      <c r="D30" s="53" t="s">
        <v>48</v>
      </c>
      <c r="E30" s="114" t="s">
        <v>100</v>
      </c>
      <c r="F30" s="114" t="s">
        <v>100</v>
      </c>
      <c r="G30" s="108" t="s">
        <v>84</v>
      </c>
      <c r="H30" s="109" t="s">
        <v>84</v>
      </c>
      <c r="I30" s="13"/>
      <c r="J30" s="8"/>
      <c r="K30" s="13"/>
      <c r="L30" s="8"/>
      <c r="M30" s="13"/>
      <c r="N30" s="8" t="s">
        <v>264</v>
      </c>
      <c r="O30" s="13" t="s">
        <v>244</v>
      </c>
      <c r="P30" s="8" t="s">
        <v>245</v>
      </c>
      <c r="Q30" s="13" t="s">
        <v>258</v>
      </c>
      <c r="R30" s="8"/>
      <c r="S30" s="13"/>
      <c r="T30" s="8"/>
      <c r="U30" s="13" t="s">
        <v>258</v>
      </c>
      <c r="V30" s="8"/>
      <c r="W30" s="13"/>
      <c r="X30" s="8"/>
      <c r="Y30" s="13"/>
      <c r="Z30" s="8"/>
      <c r="AA30" s="13"/>
      <c r="AB30" s="8"/>
      <c r="AC30" s="13"/>
      <c r="AD30" s="8"/>
      <c r="AE30" s="13" t="s">
        <v>260</v>
      </c>
      <c r="AF30" s="8" t="s">
        <v>20</v>
      </c>
      <c r="AG30" s="13"/>
      <c r="AH30" s="8"/>
      <c r="AI30" s="13" t="s">
        <v>358</v>
      </c>
      <c r="AJ30" s="13"/>
      <c r="AK30" s="13"/>
      <c r="AL30" s="8"/>
      <c r="AM30" s="13"/>
      <c r="AN30" s="8"/>
      <c r="AO30" s="13"/>
      <c r="AP30" s="8"/>
      <c r="AQ30" s="13"/>
      <c r="AR30" s="8"/>
      <c r="AS30" s="13"/>
      <c r="AT30" s="8"/>
      <c r="AU30" s="13"/>
      <c r="AV30" s="8"/>
      <c r="AW30" s="13" t="s">
        <v>417</v>
      </c>
      <c r="AX30" s="8"/>
      <c r="AY30" s="13"/>
      <c r="AZ30" s="8"/>
      <c r="BA30" s="13"/>
      <c r="BB30" s="8"/>
      <c r="BC30" s="13" t="s">
        <v>499</v>
      </c>
      <c r="BD30" s="8"/>
      <c r="BE30" s="13"/>
      <c r="BF30" s="8"/>
      <c r="BG30" s="13"/>
      <c r="BH30" s="8"/>
      <c r="BI30" s="13" t="s">
        <v>497</v>
      </c>
      <c r="BJ30" s="8"/>
      <c r="BK30" s="13" t="s">
        <v>542</v>
      </c>
      <c r="BL30" s="8"/>
      <c r="BM30" s="13"/>
      <c r="BN30" s="8"/>
    </row>
    <row r="31" spans="1:66" ht="51.95" customHeight="1" thickBot="1">
      <c r="A31" s="36"/>
      <c r="B31" s="37" t="s">
        <v>20</v>
      </c>
      <c r="C31" s="38" t="s">
        <v>49</v>
      </c>
      <c r="D31" s="39" t="s">
        <v>50</v>
      </c>
      <c r="E31" s="114" t="s">
        <v>100</v>
      </c>
      <c r="F31" s="114" t="s">
        <v>100</v>
      </c>
      <c r="G31" s="108" t="s">
        <v>84</v>
      </c>
      <c r="H31" s="109" t="s">
        <v>84</v>
      </c>
      <c r="I31" s="13"/>
      <c r="J31" s="8"/>
      <c r="K31" s="13"/>
      <c r="L31" s="8"/>
      <c r="M31" s="13"/>
      <c r="N31" s="8"/>
      <c r="O31" s="13"/>
      <c r="P31" s="8"/>
      <c r="Q31" s="13"/>
      <c r="R31" s="8"/>
      <c r="S31" s="13"/>
      <c r="T31" s="8"/>
      <c r="U31" s="13" t="s">
        <v>355</v>
      </c>
      <c r="V31" s="8"/>
      <c r="W31" s="13"/>
      <c r="X31" s="8"/>
      <c r="Y31" s="13"/>
      <c r="Z31" s="8"/>
      <c r="AA31" s="13" t="s">
        <v>367</v>
      </c>
      <c r="AB31" s="8"/>
      <c r="AC31" s="13" t="s">
        <v>357</v>
      </c>
      <c r="AD31" s="8" t="s">
        <v>25</v>
      </c>
      <c r="AE31" s="81" t="s">
        <v>248</v>
      </c>
      <c r="AF31" s="98" t="s">
        <v>248</v>
      </c>
      <c r="AG31" s="13"/>
      <c r="AH31" s="8"/>
      <c r="AI31" s="13"/>
      <c r="AJ31" s="8"/>
      <c r="AK31" s="13"/>
      <c r="AL31" s="8"/>
      <c r="AM31" s="13"/>
      <c r="AN31" s="8"/>
      <c r="AO31" s="87" t="s">
        <v>17</v>
      </c>
      <c r="AP31" s="102" t="s">
        <v>17</v>
      </c>
      <c r="AQ31" s="13"/>
      <c r="AR31" s="8"/>
      <c r="AS31" s="13" t="s">
        <v>456</v>
      </c>
      <c r="AT31" s="8"/>
      <c r="AU31" s="13" t="s">
        <v>455</v>
      </c>
      <c r="AV31" s="8"/>
      <c r="AW31" s="13"/>
      <c r="AX31" s="8" t="s">
        <v>457</v>
      </c>
      <c r="AY31" s="13"/>
      <c r="AZ31" s="8"/>
      <c r="BA31" s="13"/>
      <c r="BB31" s="8"/>
      <c r="BC31" s="13"/>
      <c r="BD31" s="8"/>
      <c r="BE31" s="87" t="s">
        <v>17</v>
      </c>
      <c r="BF31" s="102" t="s">
        <v>17</v>
      </c>
      <c r="BG31" s="13"/>
      <c r="BH31" s="13"/>
      <c r="BI31" s="13"/>
      <c r="BJ31" s="8"/>
      <c r="BK31" s="8"/>
      <c r="BL31" s="8"/>
      <c r="BM31" s="13"/>
      <c r="BN31" s="8"/>
    </row>
    <row r="32" spans="1:66" ht="51.95" customHeight="1" thickBot="1">
      <c r="A32" s="36"/>
      <c r="B32" s="37" t="s">
        <v>20</v>
      </c>
      <c r="C32" s="38" t="s">
        <v>49</v>
      </c>
      <c r="D32" s="39" t="s">
        <v>51</v>
      </c>
      <c r="E32" s="114" t="s">
        <v>100</v>
      </c>
      <c r="F32" s="114" t="s">
        <v>100</v>
      </c>
      <c r="G32" s="108" t="s">
        <v>84</v>
      </c>
      <c r="H32" s="109" t="s">
        <v>84</v>
      </c>
      <c r="I32" s="13"/>
      <c r="J32" s="8"/>
      <c r="K32" s="13"/>
      <c r="L32" s="8"/>
      <c r="M32" s="13"/>
      <c r="N32" s="8" t="s">
        <v>267</v>
      </c>
      <c r="O32" s="13"/>
      <c r="P32" s="8"/>
      <c r="Q32" s="13"/>
      <c r="R32" s="8"/>
      <c r="S32" s="13"/>
      <c r="T32" s="8"/>
      <c r="U32" s="13"/>
      <c r="V32" s="8"/>
      <c r="W32" s="13"/>
      <c r="X32" s="8"/>
      <c r="Y32" s="13"/>
      <c r="Z32" s="8"/>
      <c r="AA32" s="13"/>
      <c r="AB32" s="8"/>
      <c r="AC32" s="13" t="s">
        <v>357</v>
      </c>
      <c r="AD32" s="8"/>
      <c r="AE32" s="13" t="s">
        <v>341</v>
      </c>
      <c r="AF32" s="8" t="s">
        <v>342</v>
      </c>
      <c r="AG32" s="13"/>
      <c r="AH32" s="8"/>
      <c r="AI32" s="87" t="s">
        <v>17</v>
      </c>
      <c r="AJ32" s="102" t="s">
        <v>17</v>
      </c>
      <c r="AK32" s="13"/>
      <c r="AL32" s="8"/>
      <c r="AM32" s="13"/>
      <c r="AN32" s="8"/>
      <c r="AO32" s="13"/>
      <c r="AP32" s="8"/>
      <c r="AQ32" s="13"/>
      <c r="AR32" s="8"/>
      <c r="AS32" s="13"/>
      <c r="AT32" s="8"/>
      <c r="AU32" s="13"/>
      <c r="AV32" s="8"/>
      <c r="AW32" s="13"/>
      <c r="AX32" s="8" t="s">
        <v>458</v>
      </c>
      <c r="AY32" s="13"/>
      <c r="AZ32" s="8"/>
      <c r="BA32" s="13"/>
      <c r="BB32" s="8"/>
      <c r="BC32" s="13"/>
      <c r="BD32" s="8"/>
      <c r="BE32" s="13"/>
      <c r="BF32" s="8"/>
      <c r="BG32" s="13"/>
      <c r="BH32" s="8"/>
      <c r="BI32" s="13"/>
      <c r="BJ32" s="8"/>
      <c r="BK32" s="13"/>
      <c r="BL32" s="8"/>
      <c r="BM32" s="13"/>
      <c r="BN32" s="8"/>
    </row>
    <row r="33" spans="1:66" ht="51.95" customHeight="1" thickBot="1">
      <c r="A33" s="36"/>
      <c r="B33" s="37" t="s">
        <v>20</v>
      </c>
      <c r="C33" s="38" t="s">
        <v>49</v>
      </c>
      <c r="D33" s="39" t="s">
        <v>52</v>
      </c>
      <c r="E33" s="114" t="s">
        <v>100</v>
      </c>
      <c r="F33" s="114" t="s">
        <v>100</v>
      </c>
      <c r="G33" s="108" t="s">
        <v>84</v>
      </c>
      <c r="H33" s="109" t="s">
        <v>84</v>
      </c>
      <c r="I33" s="13"/>
      <c r="J33" s="8"/>
      <c r="K33" s="13"/>
      <c r="L33" s="8"/>
      <c r="M33" s="13"/>
      <c r="N33" s="8"/>
      <c r="O33" s="13"/>
      <c r="P33" s="8"/>
      <c r="Q33" s="13"/>
      <c r="R33" s="8"/>
      <c r="S33" s="13"/>
      <c r="T33" s="8"/>
      <c r="U33" s="13"/>
      <c r="V33" s="8"/>
      <c r="W33" s="13"/>
      <c r="X33" s="8"/>
      <c r="Y33" s="13"/>
      <c r="Z33" s="8"/>
      <c r="AA33" s="87" t="s">
        <v>17</v>
      </c>
      <c r="AB33" s="102" t="s">
        <v>17</v>
      </c>
      <c r="AC33" s="13" t="s">
        <v>357</v>
      </c>
      <c r="AD33" s="8"/>
      <c r="AE33" s="13" t="s">
        <v>341</v>
      </c>
      <c r="AF33" s="8" t="s">
        <v>342</v>
      </c>
      <c r="AG33" s="13"/>
      <c r="AH33" s="8"/>
      <c r="AI33" s="13"/>
      <c r="AJ33" s="8"/>
      <c r="AK33" s="13"/>
      <c r="AL33" s="8"/>
      <c r="AM33" s="13"/>
      <c r="AN33" s="8"/>
      <c r="AO33" s="13"/>
      <c r="AP33" s="8"/>
      <c r="AQ33" s="13" t="s">
        <v>408</v>
      </c>
      <c r="AR33" s="8"/>
      <c r="AS33" s="13"/>
      <c r="AT33" s="8"/>
      <c r="AU33" s="13"/>
      <c r="AV33" s="8"/>
      <c r="AW33" s="13"/>
      <c r="AX33" s="8"/>
      <c r="AY33" s="13"/>
      <c r="AZ33" s="8"/>
      <c r="BA33" s="13"/>
      <c r="BB33" s="8"/>
      <c r="BC33" s="13"/>
      <c r="BD33" s="8"/>
      <c r="BE33" s="13"/>
      <c r="BF33" s="8"/>
      <c r="BG33" s="13"/>
      <c r="BH33" s="8"/>
      <c r="BI33" s="13"/>
      <c r="BJ33" s="8"/>
      <c r="BK33" s="87" t="s">
        <v>17</v>
      </c>
      <c r="BL33" s="102" t="s">
        <v>17</v>
      </c>
      <c r="BM33" s="13"/>
      <c r="BN33" s="8"/>
    </row>
    <row r="34" spans="1:66" ht="51.95" customHeight="1" thickBot="1">
      <c r="A34" s="36"/>
      <c r="B34" s="37" t="s">
        <v>20</v>
      </c>
      <c r="C34" s="38" t="s">
        <v>49</v>
      </c>
      <c r="D34" s="39" t="s">
        <v>83</v>
      </c>
      <c r="E34" s="114" t="s">
        <v>100</v>
      </c>
      <c r="F34" s="114" t="s">
        <v>100</v>
      </c>
      <c r="G34" s="118" t="s">
        <v>42</v>
      </c>
      <c r="H34" s="119" t="s">
        <v>42</v>
      </c>
      <c r="I34" s="13"/>
      <c r="J34" s="8"/>
      <c r="K34" s="13"/>
      <c r="L34" s="8"/>
      <c r="M34" s="13"/>
      <c r="N34" s="8" t="s">
        <v>267</v>
      </c>
      <c r="O34" s="13"/>
      <c r="P34" s="8"/>
      <c r="Q34" s="13"/>
      <c r="R34" s="8"/>
      <c r="S34" s="13"/>
      <c r="T34" s="8"/>
      <c r="U34" s="13"/>
      <c r="V34" s="8"/>
      <c r="W34" s="13"/>
      <c r="X34" s="8"/>
      <c r="Y34" s="13"/>
      <c r="Z34" s="8"/>
      <c r="AA34" s="13"/>
      <c r="AB34" s="8"/>
      <c r="AC34" s="13" t="s">
        <v>357</v>
      </c>
      <c r="AD34" s="8"/>
      <c r="AE34" s="13" t="s">
        <v>341</v>
      </c>
      <c r="AF34" s="8" t="s">
        <v>342</v>
      </c>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c r="BM34" s="13"/>
      <c r="BN34" s="8"/>
    </row>
    <row r="35" spans="1:66" ht="51.95" customHeight="1" thickBot="1">
      <c r="A35" s="36"/>
      <c r="B35" s="37" t="s">
        <v>20</v>
      </c>
      <c r="C35" s="38" t="s">
        <v>49</v>
      </c>
      <c r="D35" s="39" t="s">
        <v>53</v>
      </c>
      <c r="E35" s="114" t="s">
        <v>100</v>
      </c>
      <c r="F35" s="114" t="s">
        <v>100</v>
      </c>
      <c r="G35" s="108" t="s">
        <v>84</v>
      </c>
      <c r="H35" s="109" t="s">
        <v>84</v>
      </c>
      <c r="I35" s="13"/>
      <c r="J35" s="8"/>
      <c r="K35" s="13"/>
      <c r="L35" s="8"/>
      <c r="M35" s="13"/>
      <c r="N35" s="94" t="s">
        <v>257</v>
      </c>
      <c r="O35" s="13"/>
      <c r="P35" s="49"/>
      <c r="Q35" s="13"/>
      <c r="R35" s="8" t="s">
        <v>300</v>
      </c>
      <c r="S35" s="13"/>
      <c r="T35" s="8"/>
      <c r="U35" s="13"/>
      <c r="V35" s="8"/>
      <c r="W35" s="13"/>
      <c r="X35" s="8"/>
      <c r="Y35" s="13"/>
      <c r="Z35" s="8"/>
      <c r="AA35" s="13" t="s">
        <v>367</v>
      </c>
      <c r="AB35" s="8"/>
      <c r="AC35" s="13"/>
      <c r="AD35" s="8"/>
      <c r="AE35" s="13" t="s">
        <v>341</v>
      </c>
      <c r="AF35" s="8" t="s">
        <v>342</v>
      </c>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t="s">
        <v>523</v>
      </c>
      <c r="BG35" s="8" t="s">
        <v>523</v>
      </c>
      <c r="BH35" s="8" t="s">
        <v>523</v>
      </c>
      <c r="BI35" s="171" t="s">
        <v>42</v>
      </c>
      <c r="BJ35" s="172" t="s">
        <v>42</v>
      </c>
      <c r="BK35" s="171" t="s">
        <v>42</v>
      </c>
      <c r="BL35" s="172" t="s">
        <v>42</v>
      </c>
      <c r="BM35" s="13"/>
      <c r="BN35" s="8"/>
    </row>
    <row r="36" spans="1:66" ht="51.95" customHeight="1" thickBot="1">
      <c r="A36" s="36"/>
      <c r="B36" s="37" t="s">
        <v>20</v>
      </c>
      <c r="C36" s="38" t="s">
        <v>15</v>
      </c>
      <c r="D36" s="39" t="s">
        <v>54</v>
      </c>
      <c r="E36" s="114" t="s">
        <v>100</v>
      </c>
      <c r="F36" s="114" t="s">
        <v>100</v>
      </c>
      <c r="G36" s="108" t="s">
        <v>84</v>
      </c>
      <c r="H36" s="109" t="s">
        <v>84</v>
      </c>
      <c r="I36" s="13"/>
      <c r="J36" s="8"/>
      <c r="K36" s="13"/>
      <c r="L36" s="8"/>
      <c r="M36" s="13"/>
      <c r="N36" s="8"/>
      <c r="O36" s="13"/>
      <c r="P36" s="8"/>
      <c r="Q36" s="13"/>
      <c r="R36" s="8"/>
      <c r="S36" s="13"/>
      <c r="T36" s="8"/>
      <c r="U36" s="13"/>
      <c r="V36" s="8"/>
      <c r="W36" s="13"/>
      <c r="X36" s="8"/>
      <c r="Y36" s="13"/>
      <c r="Z36" s="8"/>
      <c r="AA36" s="13"/>
      <c r="AB36" s="8"/>
      <c r="AC36" s="13"/>
      <c r="AD36" s="8"/>
      <c r="AE36" s="13" t="s">
        <v>341</v>
      </c>
      <c r="AF36" s="8" t="s">
        <v>342</v>
      </c>
      <c r="AG36" s="13"/>
      <c r="AH36" s="8"/>
      <c r="AI36" s="13"/>
      <c r="AJ36" s="8"/>
      <c r="AK36" s="13"/>
      <c r="AL36" s="8"/>
      <c r="AM36" s="13"/>
      <c r="AN36" s="8"/>
      <c r="AO36" s="13"/>
      <c r="AP36" s="8"/>
      <c r="AQ36" s="13"/>
      <c r="AR36" s="8"/>
      <c r="AS36" s="13"/>
      <c r="AT36" s="8"/>
      <c r="AU36" s="100" t="s">
        <v>488</v>
      </c>
      <c r="AV36" s="8"/>
      <c r="AW36" s="13"/>
      <c r="AX36" s="8"/>
      <c r="AY36" s="13"/>
      <c r="AZ36" s="8"/>
      <c r="BA36" s="13"/>
      <c r="BB36" s="8"/>
      <c r="BC36" s="13"/>
      <c r="BD36" s="8"/>
      <c r="BE36" s="13"/>
      <c r="BF36" s="8"/>
      <c r="BG36" s="13"/>
      <c r="BH36" s="8"/>
      <c r="BI36" s="13"/>
      <c r="BJ36" s="8"/>
      <c r="BK36" s="13"/>
      <c r="BL36" s="8"/>
      <c r="BM36" s="13"/>
      <c r="BN36" s="8"/>
    </row>
    <row r="37" spans="1:66" ht="51.95" customHeight="1" thickBot="1">
      <c r="A37" s="54" t="e">
        <f>#REF!</f>
        <v>#REF!</v>
      </c>
      <c r="B37" s="37" t="s">
        <v>14</v>
      </c>
      <c r="C37" s="38" t="s">
        <v>55</v>
      </c>
      <c r="D37" s="39" t="s">
        <v>56</v>
      </c>
      <c r="E37" s="114" t="s">
        <v>100</v>
      </c>
      <c r="F37" s="114" t="s">
        <v>100</v>
      </c>
      <c r="G37" s="108" t="s">
        <v>84</v>
      </c>
      <c r="H37" s="109" t="s">
        <v>84</v>
      </c>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4"/>
      <c r="AJ37" s="9"/>
      <c r="AK37" s="14"/>
      <c r="AL37" s="9"/>
      <c r="AM37" s="14"/>
      <c r="AN37" s="9"/>
      <c r="AO37" s="13"/>
      <c r="AP37" s="8"/>
      <c r="AQ37" s="13"/>
      <c r="AR37" s="8"/>
      <c r="AS37" s="13"/>
      <c r="AT37" s="8"/>
      <c r="AU37" s="118" t="s">
        <v>42</v>
      </c>
      <c r="AV37" s="119" t="s">
        <v>42</v>
      </c>
      <c r="AW37" s="118" t="s">
        <v>42</v>
      </c>
      <c r="AX37" s="119" t="s">
        <v>42</v>
      </c>
      <c r="AY37" s="13"/>
      <c r="AZ37" s="8"/>
      <c r="BA37" s="13"/>
      <c r="BB37" s="8"/>
      <c r="BC37" s="118" t="s">
        <v>42</v>
      </c>
      <c r="BD37" s="119" t="s">
        <v>42</v>
      </c>
      <c r="BE37" s="118" t="s">
        <v>42</v>
      </c>
      <c r="BF37" s="119" t="s">
        <v>42</v>
      </c>
      <c r="BG37" s="13"/>
      <c r="BH37" s="8"/>
      <c r="BI37" s="13"/>
      <c r="BJ37" s="8"/>
      <c r="BK37" s="13" t="s">
        <v>542</v>
      </c>
      <c r="BL37" s="8"/>
      <c r="BM37" s="13"/>
      <c r="BN37" s="8"/>
    </row>
    <row r="38" spans="1:66" ht="51.95" customHeight="1" thickBot="1">
      <c r="A38" s="36"/>
      <c r="B38" s="37" t="s">
        <v>14</v>
      </c>
      <c r="C38" s="38" t="s">
        <v>55</v>
      </c>
      <c r="D38" s="53" t="s">
        <v>57</v>
      </c>
      <c r="E38" s="114" t="s">
        <v>100</v>
      </c>
      <c r="F38" s="114" t="s">
        <v>100</v>
      </c>
      <c r="G38" s="108" t="s">
        <v>84</v>
      </c>
      <c r="H38" s="109" t="s">
        <v>84</v>
      </c>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t="s">
        <v>542</v>
      </c>
      <c r="BL38" s="8"/>
      <c r="BM38" s="13"/>
      <c r="BN38" s="8"/>
    </row>
    <row r="39" spans="1:66" ht="51.95" customHeight="1" thickBot="1">
      <c r="A39" s="36"/>
      <c r="B39" s="37" t="s">
        <v>14</v>
      </c>
      <c r="C39" s="38" t="s">
        <v>55</v>
      </c>
      <c r="D39" s="53" t="s">
        <v>58</v>
      </c>
      <c r="E39" s="114" t="s">
        <v>100</v>
      </c>
      <c r="F39" s="114" t="s">
        <v>100</v>
      </c>
      <c r="G39" s="108" t="s">
        <v>84</v>
      </c>
      <c r="H39" s="109" t="s">
        <v>84</v>
      </c>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t="s">
        <v>542</v>
      </c>
      <c r="BL39" s="8"/>
      <c r="BM39" s="13"/>
      <c r="BN39" s="8"/>
    </row>
    <row r="40" spans="1:66" ht="51.95" customHeight="1" thickBot="1">
      <c r="A40" s="36"/>
      <c r="B40" s="37" t="s">
        <v>14</v>
      </c>
      <c r="C40" s="38" t="s">
        <v>55</v>
      </c>
      <c r="D40" s="52"/>
      <c r="E40" s="114" t="s">
        <v>100</v>
      </c>
      <c r="F40" s="114" t="s">
        <v>100</v>
      </c>
      <c r="G40" s="108" t="s">
        <v>84</v>
      </c>
      <c r="H40" s="109" t="s">
        <v>84</v>
      </c>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3"/>
      <c r="BN40" s="8"/>
    </row>
    <row r="41" spans="1:66" ht="51.95" customHeight="1" thickBot="1">
      <c r="A41" s="36"/>
      <c r="B41" s="37" t="s">
        <v>14</v>
      </c>
      <c r="C41" s="38" t="s">
        <v>55</v>
      </c>
      <c r="D41" s="52" t="s">
        <v>59</v>
      </c>
      <c r="E41" s="114" t="s">
        <v>100</v>
      </c>
      <c r="F41" s="114" t="s">
        <v>100</v>
      </c>
      <c r="G41" s="108" t="s">
        <v>84</v>
      </c>
      <c r="H41" s="109" t="s">
        <v>84</v>
      </c>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t="s">
        <v>542</v>
      </c>
      <c r="BL41" s="8"/>
      <c r="BM41" s="13"/>
      <c r="BN41" s="8"/>
    </row>
    <row r="42" spans="1:66" ht="51.95" customHeight="1" thickBot="1">
      <c r="A42" s="36"/>
      <c r="B42" s="4" t="s">
        <v>20</v>
      </c>
      <c r="C42" s="55" t="s">
        <v>55</v>
      </c>
      <c r="D42" s="56"/>
      <c r="E42" s="114" t="s">
        <v>100</v>
      </c>
      <c r="F42" s="114" t="s">
        <v>100</v>
      </c>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3"/>
      <c r="BN42" s="8"/>
    </row>
    <row r="43" spans="1:66" ht="51.95" customHeight="1" thickBot="1">
      <c r="A43" s="36"/>
      <c r="B43" s="88" t="s">
        <v>20</v>
      </c>
      <c r="C43" s="89" t="s">
        <v>40</v>
      </c>
      <c r="D43" s="90" t="s">
        <v>95</v>
      </c>
      <c r="E43" s="114" t="s">
        <v>100</v>
      </c>
      <c r="F43" s="114" t="s">
        <v>100</v>
      </c>
      <c r="G43" s="118" t="s">
        <v>81</v>
      </c>
      <c r="H43" s="119" t="s">
        <v>42</v>
      </c>
      <c r="I43" s="13"/>
      <c r="J43" s="8"/>
      <c r="K43" s="13"/>
      <c r="L43" s="8"/>
      <c r="M43" s="13"/>
      <c r="N43" s="8"/>
      <c r="O43" s="13"/>
      <c r="P43" s="8"/>
      <c r="Q43" s="13"/>
      <c r="R43" s="8"/>
      <c r="S43" s="135" t="s">
        <v>21</v>
      </c>
      <c r="T43" s="135" t="s">
        <v>21</v>
      </c>
      <c r="U43" s="135" t="s">
        <v>21</v>
      </c>
      <c r="V43" s="135" t="s">
        <v>21</v>
      </c>
      <c r="W43" s="13"/>
      <c r="X43" s="8"/>
      <c r="Y43" s="13"/>
      <c r="Z43" s="8"/>
      <c r="AA43" s="13"/>
      <c r="AB43" s="8"/>
      <c r="AC43" s="13"/>
      <c r="AD43" s="8"/>
      <c r="AE43" s="13" t="s">
        <v>341</v>
      </c>
      <c r="AF43" s="8" t="s">
        <v>342</v>
      </c>
      <c r="AG43" s="135" t="s">
        <v>21</v>
      </c>
      <c r="AH43" s="135" t="s">
        <v>21</v>
      </c>
      <c r="AI43" s="135" t="s">
        <v>21</v>
      </c>
      <c r="AJ43" s="135" t="s">
        <v>21</v>
      </c>
      <c r="AK43" s="13"/>
      <c r="AL43" s="8"/>
      <c r="AM43" s="13"/>
      <c r="AN43" s="8"/>
      <c r="AO43" s="13"/>
      <c r="AP43" s="8"/>
      <c r="AQ43" s="13"/>
      <c r="AR43" s="8"/>
      <c r="AS43" s="13"/>
      <c r="AT43" s="8"/>
      <c r="AU43" s="135" t="s">
        <v>21</v>
      </c>
      <c r="AV43" s="135" t="s">
        <v>21</v>
      </c>
      <c r="AW43" s="135" t="s">
        <v>21</v>
      </c>
      <c r="AX43" s="135" t="s">
        <v>21</v>
      </c>
      <c r="AY43" s="13"/>
      <c r="AZ43" s="8"/>
      <c r="BA43" s="13"/>
      <c r="BB43" s="8"/>
      <c r="BC43" s="13"/>
      <c r="BD43" s="8"/>
      <c r="BE43" s="13"/>
      <c r="BF43" s="8"/>
      <c r="BG43" s="135" t="s">
        <v>21</v>
      </c>
      <c r="BH43" s="135" t="s">
        <v>21</v>
      </c>
      <c r="BI43" s="135" t="s">
        <v>21</v>
      </c>
      <c r="BJ43" s="135" t="s">
        <v>21</v>
      </c>
      <c r="BK43" s="135" t="s">
        <v>21</v>
      </c>
      <c r="BL43" s="135" t="s">
        <v>21</v>
      </c>
      <c r="BM43" s="13"/>
      <c r="BN43" s="8"/>
    </row>
    <row r="44" spans="1:66" ht="51.95" customHeight="1" thickBot="1">
      <c r="A44" s="36"/>
      <c r="B44" s="88" t="s">
        <v>20</v>
      </c>
      <c r="C44" s="89" t="s">
        <v>40</v>
      </c>
      <c r="D44" s="90" t="s">
        <v>96</v>
      </c>
      <c r="E44" s="114" t="s">
        <v>100</v>
      </c>
      <c r="F44" s="114" t="s">
        <v>100</v>
      </c>
      <c r="G44" s="13"/>
      <c r="H44" s="8"/>
      <c r="I44" s="13"/>
      <c r="J44" s="8"/>
      <c r="K44" s="13"/>
      <c r="L44" s="8"/>
      <c r="M44" s="13"/>
      <c r="N44" s="8"/>
      <c r="O44" s="13"/>
      <c r="P44" s="8"/>
      <c r="Q44" s="13"/>
      <c r="R44" s="8"/>
      <c r="S44" s="13"/>
      <c r="T44" s="8"/>
      <c r="U44" s="13"/>
      <c r="V44" s="8"/>
      <c r="W44" s="13"/>
      <c r="X44" s="8"/>
      <c r="Y44" s="13"/>
      <c r="Z44" s="8"/>
      <c r="AA44" s="13"/>
      <c r="AB44" s="8"/>
      <c r="AC44" s="13"/>
      <c r="AD44" s="8"/>
      <c r="AE44" s="13"/>
      <c r="AF44" s="8"/>
      <c r="AG44" s="13"/>
      <c r="AH44" s="8"/>
      <c r="AI44" s="13"/>
      <c r="AJ44" s="8"/>
      <c r="AK44" s="13"/>
      <c r="AL44" s="8"/>
      <c r="AM44" s="13"/>
      <c r="AN44" s="8"/>
      <c r="AO44" s="13"/>
      <c r="AP44" s="8"/>
      <c r="AQ44" s="13"/>
      <c r="AR44" s="8"/>
      <c r="AS44" s="13"/>
      <c r="AT44" s="8"/>
      <c r="AU44" s="13"/>
      <c r="AV44" s="8"/>
      <c r="AW44" s="13"/>
      <c r="AX44" s="8"/>
      <c r="AY44" s="13"/>
      <c r="AZ44" s="8"/>
      <c r="BA44" s="13"/>
      <c r="BB44" s="8"/>
      <c r="BC44" s="13"/>
      <c r="BD44" s="8"/>
      <c r="BE44" s="13"/>
      <c r="BF44" s="8"/>
      <c r="BG44" s="13"/>
      <c r="BH44" s="8"/>
      <c r="BI44" s="13"/>
      <c r="BJ44" s="8"/>
      <c r="BK44" s="13"/>
      <c r="BL44" s="8"/>
      <c r="BM44" s="13"/>
      <c r="BN44" s="8"/>
    </row>
    <row r="45" spans="1:66" ht="51.95" customHeight="1" thickBot="1">
      <c r="A45" s="36"/>
      <c r="B45" s="37"/>
      <c r="C45" s="57" t="s">
        <v>60</v>
      </c>
      <c r="D45" s="52"/>
      <c r="E45" s="114" t="s">
        <v>100</v>
      </c>
      <c r="F45" s="114" t="s">
        <v>100</v>
      </c>
      <c r="G45" s="13"/>
      <c r="H45" s="8"/>
      <c r="I45" s="13"/>
      <c r="J45" s="8"/>
      <c r="K45" s="13"/>
      <c r="L45" s="8"/>
      <c r="M45" s="13"/>
      <c r="N45" s="8"/>
      <c r="O45" s="13"/>
      <c r="P45" s="8"/>
      <c r="Q45" s="13"/>
      <c r="R45" s="8"/>
      <c r="S45" s="13"/>
      <c r="T45" s="8"/>
      <c r="U45" s="13"/>
      <c r="V45" s="8"/>
      <c r="W45" s="13"/>
      <c r="X45" s="8"/>
      <c r="Y45" s="13"/>
      <c r="Z45" s="8"/>
      <c r="AA45" s="13"/>
      <c r="AB45" s="8"/>
      <c r="AC45" s="13"/>
      <c r="AD45" s="8"/>
      <c r="AE45" s="13"/>
      <c r="AF45" s="8"/>
      <c r="AG45" s="13"/>
      <c r="AH45" s="8"/>
      <c r="AI45" s="13"/>
      <c r="AJ45" s="8"/>
      <c r="AK45" s="13"/>
      <c r="AL45" s="8"/>
      <c r="AM45" s="13"/>
      <c r="AN45" s="8"/>
      <c r="AO45" s="13"/>
      <c r="AP45" s="8"/>
      <c r="AQ45" s="13"/>
      <c r="AR45" s="8"/>
      <c r="AS45" s="13"/>
      <c r="AT45" s="8"/>
      <c r="AU45" s="13"/>
      <c r="AV45" s="8"/>
      <c r="AW45" s="13"/>
      <c r="AX45" s="8"/>
      <c r="AY45" s="13"/>
      <c r="AZ45" s="8"/>
      <c r="BA45" s="13"/>
      <c r="BB45" s="8"/>
      <c r="BC45" s="13"/>
      <c r="BD45" s="8"/>
      <c r="BE45" s="13"/>
      <c r="BF45" s="8"/>
      <c r="BG45" s="13"/>
      <c r="BH45" s="8"/>
      <c r="BI45" s="13"/>
      <c r="BJ45" s="8"/>
      <c r="BK45" s="13"/>
      <c r="BL45" s="8"/>
      <c r="BM45" s="13"/>
      <c r="BN45" s="8"/>
    </row>
    <row r="46" spans="1:66" ht="51.95" customHeight="1" thickBot="1">
      <c r="A46" s="36"/>
      <c r="B46" s="37"/>
      <c r="C46" s="57" t="s">
        <v>60</v>
      </c>
      <c r="D46" s="52"/>
      <c r="E46" s="114" t="s">
        <v>100</v>
      </c>
      <c r="F46" s="114" t="s">
        <v>100</v>
      </c>
      <c r="G46" s="13"/>
      <c r="H46" s="8"/>
      <c r="I46" s="13"/>
      <c r="J46" s="8"/>
      <c r="K46" s="13"/>
      <c r="L46" s="8"/>
      <c r="M46" s="13"/>
      <c r="N46" s="8"/>
      <c r="O46" s="13"/>
      <c r="P46" s="8"/>
      <c r="Q46" s="13"/>
      <c r="R46" s="8"/>
      <c r="S46" s="13"/>
      <c r="T46" s="8"/>
      <c r="U46" s="13"/>
      <c r="V46" s="8"/>
      <c r="W46" s="13"/>
      <c r="X46" s="8"/>
      <c r="Y46" s="13"/>
      <c r="Z46" s="8"/>
      <c r="AA46" s="13"/>
      <c r="AB46" s="8"/>
      <c r="AC46" s="13"/>
      <c r="AD46" s="8"/>
      <c r="AE46" s="13"/>
      <c r="AF46" s="8"/>
      <c r="AG46" s="13"/>
      <c r="AH46" s="8"/>
      <c r="AI46" s="13"/>
      <c r="AJ46" s="8"/>
      <c r="AK46" s="13"/>
      <c r="AL46" s="8"/>
      <c r="AM46" s="13"/>
      <c r="AN46" s="8"/>
      <c r="AO46" s="13"/>
      <c r="AP46" s="8"/>
      <c r="AQ46" s="13"/>
      <c r="AR46" s="8"/>
      <c r="AS46" s="13"/>
      <c r="AT46" s="8"/>
      <c r="AU46" s="13"/>
      <c r="AV46" s="8"/>
      <c r="AW46" s="13"/>
      <c r="AX46" s="8"/>
      <c r="AY46" s="13"/>
      <c r="AZ46" s="8"/>
      <c r="BA46" s="13"/>
      <c r="BB46" s="8"/>
      <c r="BC46" s="13"/>
      <c r="BD46" s="8"/>
      <c r="BE46" s="13"/>
      <c r="BF46" s="8"/>
      <c r="BG46" s="13"/>
      <c r="BH46" s="8"/>
      <c r="BI46" s="13"/>
      <c r="BJ46" s="8"/>
      <c r="BK46" s="13"/>
      <c r="BL46" s="8"/>
      <c r="BM46" s="13"/>
      <c r="BN46" s="8"/>
    </row>
    <row r="47" spans="1:66" ht="51.95" customHeight="1" thickBot="1">
      <c r="A47" s="36"/>
      <c r="B47" s="37"/>
      <c r="C47" s="58" t="s">
        <v>61</v>
      </c>
      <c r="D47" s="52"/>
      <c r="E47" s="114" t="s">
        <v>100</v>
      </c>
      <c r="F47" s="114" t="s">
        <v>100</v>
      </c>
      <c r="G47" s="13"/>
      <c r="H47" s="8"/>
      <c r="I47" s="13"/>
      <c r="J47" s="8"/>
      <c r="K47" s="13"/>
      <c r="L47" s="8"/>
      <c r="M47" s="13"/>
      <c r="N47" s="8"/>
      <c r="O47" s="13"/>
      <c r="P47" s="8"/>
      <c r="Q47" s="13"/>
      <c r="R47" s="8"/>
      <c r="S47" s="13"/>
      <c r="T47" s="8"/>
      <c r="U47" s="13"/>
      <c r="V47" s="8"/>
      <c r="W47" s="13"/>
      <c r="X47" s="8"/>
      <c r="Y47" s="13"/>
      <c r="Z47" s="8"/>
      <c r="AA47" s="13"/>
      <c r="AB47" s="8"/>
      <c r="AC47" s="13"/>
      <c r="AD47" s="8"/>
      <c r="AE47" s="13"/>
      <c r="AF47" s="8"/>
      <c r="AG47" s="13"/>
      <c r="AH47" s="8"/>
      <c r="AI47" s="13"/>
      <c r="AJ47" s="8"/>
      <c r="AK47" s="13"/>
      <c r="AL47" s="8"/>
      <c r="AM47" s="13"/>
      <c r="AN47" s="8"/>
      <c r="AO47" s="13"/>
      <c r="AP47" s="8"/>
      <c r="AQ47" s="13"/>
      <c r="AR47" s="8"/>
      <c r="AS47" s="13"/>
      <c r="AT47" s="8"/>
      <c r="AU47" s="13"/>
      <c r="AV47" s="8"/>
      <c r="AW47" s="13"/>
      <c r="AX47" s="8"/>
      <c r="AY47" s="13"/>
      <c r="AZ47" s="8"/>
      <c r="BA47" s="13"/>
      <c r="BB47" s="8"/>
      <c r="BC47" s="13"/>
      <c r="BD47" s="8"/>
      <c r="BE47" s="13"/>
      <c r="BF47" s="8"/>
      <c r="BG47" s="13"/>
      <c r="BH47" s="8"/>
      <c r="BI47" s="13"/>
      <c r="BJ47" s="8"/>
      <c r="BK47" s="13"/>
      <c r="BL47" s="8"/>
      <c r="BM47" s="13"/>
      <c r="BN47" s="8"/>
    </row>
    <row r="48" spans="1:66" ht="51.95" customHeight="1" thickBot="1">
      <c r="A48" s="59"/>
      <c r="B48" s="60" t="s">
        <v>14</v>
      </c>
      <c r="C48" s="61" t="s">
        <v>62</v>
      </c>
      <c r="D48" s="62" t="s">
        <v>63</v>
      </c>
      <c r="E48" s="114"/>
      <c r="F48" s="114"/>
      <c r="G48" s="13"/>
      <c r="H48" s="8"/>
      <c r="I48" s="63"/>
      <c r="J48" s="64"/>
      <c r="K48" s="63"/>
      <c r="L48" s="64"/>
      <c r="M48" s="63"/>
      <c r="N48" s="64"/>
      <c r="O48" s="63"/>
      <c r="P48" s="64"/>
      <c r="Q48" s="63"/>
      <c r="R48" s="64"/>
      <c r="S48" s="63"/>
      <c r="T48" s="64"/>
      <c r="U48" s="63"/>
      <c r="V48" s="64"/>
      <c r="W48" s="63"/>
      <c r="X48" s="64"/>
      <c r="Y48" s="63"/>
      <c r="Z48" s="64"/>
      <c r="AA48" s="63"/>
      <c r="AB48" s="64"/>
      <c r="AC48" s="63" t="s">
        <v>377</v>
      </c>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63"/>
      <c r="BN48" s="64"/>
    </row>
    <row r="49" spans="1:66" ht="51.95" customHeight="1" thickBot="1">
      <c r="A49" s="59"/>
      <c r="B49" s="60" t="s">
        <v>14</v>
      </c>
      <c r="C49" s="61" t="s">
        <v>62</v>
      </c>
      <c r="D49" s="62" t="s">
        <v>65</v>
      </c>
      <c r="E49" s="114"/>
      <c r="F49" s="114"/>
      <c r="G49" s="13"/>
      <c r="H49" s="8"/>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14</v>
      </c>
      <c r="C50" s="61" t="s">
        <v>62</v>
      </c>
      <c r="D50" s="21" t="s">
        <v>334</v>
      </c>
      <c r="E50" s="114"/>
      <c r="F50" s="114"/>
      <c r="G50" s="13"/>
      <c r="H50" s="8"/>
      <c r="I50" s="63"/>
      <c r="J50" s="64"/>
      <c r="K50" s="63"/>
      <c r="L50" s="64"/>
      <c r="M50" s="63"/>
      <c r="N50" s="64"/>
      <c r="O50" s="63"/>
      <c r="P50" s="64"/>
      <c r="Q50" s="63"/>
      <c r="R50" s="64"/>
      <c r="S50" s="63"/>
      <c r="T50" s="64"/>
      <c r="U50" s="63"/>
      <c r="V50" s="64"/>
      <c r="W50" s="63"/>
      <c r="X50" s="64"/>
      <c r="Y50" s="63"/>
      <c r="Z50" s="64"/>
      <c r="AA50" s="63" t="s">
        <v>222</v>
      </c>
      <c r="AB50" s="63" t="s">
        <v>222</v>
      </c>
      <c r="AC50" s="63" t="s">
        <v>222</v>
      </c>
      <c r="AD50" s="63" t="s">
        <v>222</v>
      </c>
      <c r="AE50" s="63" t="s">
        <v>222</v>
      </c>
      <c r="AF50" s="63" t="s">
        <v>222</v>
      </c>
      <c r="AG50" s="63"/>
      <c r="AH50" s="64"/>
      <c r="AI50" s="63"/>
      <c r="AJ50" s="64"/>
      <c r="AK50" s="63"/>
      <c r="AL50" s="64"/>
      <c r="AM50" s="63"/>
      <c r="AN50" s="64"/>
      <c r="AO50" s="63"/>
      <c r="AP50" s="63" t="s">
        <v>223</v>
      </c>
      <c r="AQ50" s="63" t="s">
        <v>223</v>
      </c>
      <c r="AR50" s="63" t="s">
        <v>223</v>
      </c>
      <c r="AS50" s="63" t="s">
        <v>223</v>
      </c>
      <c r="AT50" s="63" t="s">
        <v>223</v>
      </c>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59"/>
      <c r="B51" s="60" t="s">
        <v>22</v>
      </c>
      <c r="C51" s="61" t="s">
        <v>62</v>
      </c>
      <c r="D51" s="62" t="s">
        <v>63</v>
      </c>
      <c r="E51" s="114"/>
      <c r="F51" s="114"/>
      <c r="G51" s="13"/>
      <c r="H51" s="8"/>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3"/>
      <c r="AH51" s="64"/>
      <c r="AI51" s="63"/>
      <c r="AJ51" s="64"/>
      <c r="AK51" s="63"/>
      <c r="AL51" s="64"/>
      <c r="AM51" s="63"/>
      <c r="AN51" s="64"/>
      <c r="AO51" s="63"/>
      <c r="AP51" s="64"/>
      <c r="AQ51" s="63"/>
      <c r="AR51" s="64"/>
      <c r="AS51" s="63"/>
      <c r="AT51" s="64"/>
      <c r="AU51" s="63"/>
      <c r="AV51" s="64"/>
      <c r="AW51" s="63"/>
      <c r="AX51" s="64"/>
      <c r="AY51" s="63"/>
      <c r="AZ51" s="64"/>
      <c r="BA51" s="63"/>
      <c r="BB51" s="64"/>
      <c r="BC51" s="63"/>
      <c r="BD51" s="64"/>
      <c r="BE51" s="63"/>
      <c r="BF51" s="64"/>
      <c r="BG51" s="63"/>
      <c r="BH51" s="64"/>
      <c r="BI51" s="63"/>
      <c r="BJ51" s="64"/>
      <c r="BK51" s="63"/>
      <c r="BL51" s="64"/>
      <c r="BM51" s="63"/>
      <c r="BN51" s="64"/>
    </row>
    <row r="52" spans="1:66" ht="51.95" customHeight="1" thickBot="1">
      <c r="A52" s="59"/>
      <c r="B52" s="60" t="s">
        <v>22</v>
      </c>
      <c r="C52" s="61" t="s">
        <v>62</v>
      </c>
      <c r="D52" s="62" t="s">
        <v>65</v>
      </c>
      <c r="E52" s="114"/>
      <c r="F52" s="114"/>
      <c r="G52" s="13"/>
      <c r="H52" s="8"/>
      <c r="I52" s="63"/>
      <c r="J52" s="64"/>
      <c r="K52" s="63"/>
      <c r="L52" s="64"/>
      <c r="M52" s="63"/>
      <c r="N52" s="64"/>
      <c r="O52" s="63"/>
      <c r="P52" s="64"/>
      <c r="Q52" s="63"/>
      <c r="R52" s="64"/>
      <c r="S52" s="63"/>
      <c r="T52" s="64"/>
      <c r="U52" s="63"/>
      <c r="V52" s="64"/>
      <c r="W52" s="63"/>
      <c r="X52" s="64"/>
      <c r="Y52" s="63"/>
      <c r="Z52" s="64"/>
      <c r="AA52" s="63"/>
      <c r="AB52" s="64"/>
      <c r="AC52" s="63"/>
      <c r="AD52" s="64"/>
      <c r="AE52" s="63"/>
      <c r="AF52" s="64"/>
      <c r="AG52" s="63"/>
      <c r="AH52" s="64"/>
      <c r="AI52" s="63"/>
      <c r="AJ52" s="64"/>
      <c r="AK52" s="63"/>
      <c r="AL52" s="64"/>
      <c r="AM52" s="63"/>
      <c r="AN52" s="64"/>
      <c r="AO52" s="63"/>
      <c r="AP52" s="64"/>
      <c r="AQ52" s="63"/>
      <c r="AR52" s="64"/>
      <c r="AS52" s="63"/>
      <c r="AT52" s="64"/>
      <c r="AU52" s="63"/>
      <c r="AV52" s="64"/>
      <c r="AW52" s="63"/>
      <c r="AX52" s="64"/>
      <c r="AY52" s="63"/>
      <c r="AZ52" s="64"/>
      <c r="BA52" s="63"/>
      <c r="BB52" s="64"/>
      <c r="BC52" s="63"/>
      <c r="BD52" s="64"/>
      <c r="BE52" s="63"/>
      <c r="BF52" s="64"/>
      <c r="BG52" s="63"/>
      <c r="BH52" s="64"/>
      <c r="BI52" s="63"/>
      <c r="BJ52" s="64"/>
      <c r="BK52" s="63"/>
      <c r="BL52" s="64"/>
      <c r="BM52" s="63"/>
      <c r="BN52" s="64"/>
    </row>
    <row r="53" spans="1:66" ht="51.95" customHeight="1" thickBot="1">
      <c r="A53" s="59"/>
      <c r="B53" s="60" t="s">
        <v>26</v>
      </c>
      <c r="C53" s="61" t="s">
        <v>62</v>
      </c>
      <c r="D53" s="62" t="s">
        <v>63</v>
      </c>
      <c r="E53" s="114"/>
      <c r="F53" s="114"/>
      <c r="G53" s="13"/>
      <c r="H53" s="8"/>
      <c r="I53" s="63"/>
      <c r="J53" s="64"/>
      <c r="K53" s="63"/>
      <c r="L53" s="64"/>
      <c r="M53" s="63"/>
      <c r="N53" s="64"/>
      <c r="O53" s="63"/>
      <c r="P53" s="64"/>
      <c r="Q53" s="63"/>
      <c r="R53" s="64"/>
      <c r="S53" s="63"/>
      <c r="T53" s="64"/>
      <c r="U53" s="63"/>
      <c r="V53" s="64"/>
      <c r="W53" s="63"/>
      <c r="X53" s="64"/>
      <c r="Y53" s="63"/>
      <c r="Z53" s="64"/>
      <c r="AA53" s="63"/>
      <c r="AB53" s="64"/>
      <c r="AC53" s="63"/>
      <c r="AD53" s="64"/>
      <c r="AE53" s="63"/>
      <c r="AF53" s="64"/>
      <c r="AG53" s="63"/>
      <c r="AH53" s="64"/>
      <c r="AI53" s="63"/>
      <c r="AJ53" s="64"/>
      <c r="AK53" s="63"/>
      <c r="AL53" s="64"/>
      <c r="AM53" s="63"/>
      <c r="AN53" s="64"/>
      <c r="AO53" s="63"/>
      <c r="AP53" s="64"/>
      <c r="AQ53" s="63"/>
      <c r="AR53" s="64"/>
      <c r="AS53" s="63"/>
      <c r="AT53" s="64"/>
      <c r="AU53" s="63"/>
      <c r="AV53" s="64"/>
      <c r="AW53" s="63"/>
      <c r="AX53" s="64"/>
      <c r="AY53" s="63"/>
      <c r="AZ53" s="64"/>
      <c r="BA53" s="63"/>
      <c r="BB53" s="64"/>
      <c r="BC53" s="63"/>
      <c r="BD53" s="64"/>
      <c r="BE53" s="63"/>
      <c r="BF53" s="64"/>
      <c r="BG53" s="63"/>
      <c r="BH53" s="64"/>
      <c r="BI53" s="63"/>
      <c r="BJ53" s="64"/>
      <c r="BK53" s="63"/>
      <c r="BL53" s="64"/>
      <c r="BM53" s="63"/>
      <c r="BN53" s="64"/>
    </row>
    <row r="54" spans="1:66" ht="51.95" customHeight="1" thickBot="1">
      <c r="A54" s="59"/>
      <c r="B54" s="60" t="s">
        <v>20</v>
      </c>
      <c r="C54" s="61" t="s">
        <v>62</v>
      </c>
      <c r="D54" s="62" t="s">
        <v>63</v>
      </c>
      <c r="E54" s="114"/>
      <c r="F54" s="114"/>
      <c r="G54" s="13"/>
      <c r="H54" s="8"/>
      <c r="I54" s="63"/>
      <c r="J54" s="64"/>
      <c r="K54" s="63"/>
      <c r="L54" s="64"/>
      <c r="M54" s="63"/>
      <c r="N54" s="64"/>
      <c r="O54" s="63"/>
      <c r="P54" s="64"/>
      <c r="Q54" s="63"/>
      <c r="R54" s="64"/>
      <c r="S54" s="63"/>
      <c r="T54" s="64"/>
      <c r="U54" s="63"/>
      <c r="V54" s="64"/>
      <c r="W54" s="63"/>
      <c r="X54" s="64"/>
      <c r="Y54" s="63"/>
      <c r="Z54" s="64"/>
      <c r="AA54" s="63"/>
      <c r="AB54" s="64"/>
      <c r="AC54" s="63"/>
      <c r="AD54" s="64"/>
      <c r="AE54" s="63"/>
      <c r="AF54" s="64"/>
      <c r="AG54" s="63"/>
      <c r="AH54" s="64"/>
      <c r="AI54" s="63"/>
      <c r="AJ54" s="64"/>
      <c r="AK54" s="63"/>
      <c r="AL54" s="64"/>
      <c r="AM54" s="63"/>
      <c r="AN54" s="64"/>
      <c r="AO54" s="63"/>
      <c r="AP54" s="64"/>
      <c r="AQ54" s="63"/>
      <c r="AR54" s="64"/>
      <c r="AS54" s="63"/>
      <c r="AT54" s="64"/>
      <c r="AU54" s="63"/>
      <c r="AV54" s="64"/>
      <c r="AW54" s="63"/>
      <c r="AX54" s="64"/>
      <c r="AY54" s="63"/>
      <c r="AZ54" s="64"/>
      <c r="BA54" s="63"/>
      <c r="BB54" s="64"/>
      <c r="BC54" s="63"/>
      <c r="BD54" s="64"/>
      <c r="BE54" s="63"/>
      <c r="BF54" s="64"/>
      <c r="BG54" s="63"/>
      <c r="BH54" s="64"/>
      <c r="BI54" s="63"/>
      <c r="BJ54" s="64"/>
      <c r="BK54" s="63"/>
      <c r="BL54" s="64"/>
      <c r="BM54" s="63"/>
      <c r="BN54" s="64"/>
    </row>
    <row r="55" spans="1:66" ht="51.95" customHeight="1" thickBot="1">
      <c r="A55" s="65"/>
      <c r="B55" s="66" t="s">
        <v>20</v>
      </c>
      <c r="C55" s="67" t="s">
        <v>62</v>
      </c>
      <c r="D55" s="68" t="s">
        <v>65</v>
      </c>
      <c r="E55" s="114"/>
      <c r="F55" s="114"/>
      <c r="G55" s="13"/>
      <c r="H55" s="8"/>
      <c r="I55" s="69"/>
      <c r="J55" s="70"/>
      <c r="K55" s="69"/>
      <c r="L55" s="70"/>
      <c r="M55" s="69"/>
      <c r="N55" s="70"/>
      <c r="O55" s="69"/>
      <c r="P55" s="70"/>
      <c r="Q55" s="69"/>
      <c r="R55" s="70"/>
      <c r="S55" s="69"/>
      <c r="T55" s="70"/>
      <c r="U55" s="69"/>
      <c r="V55" s="70"/>
      <c r="W55" s="69"/>
      <c r="X55" s="70"/>
      <c r="Y55" s="69"/>
      <c r="Z55" s="70"/>
      <c r="AA55" s="69"/>
      <c r="AB55" s="70"/>
      <c r="AC55" s="69"/>
      <c r="AD55" s="70"/>
      <c r="AE55" s="69"/>
      <c r="AF55" s="70"/>
      <c r="AG55" s="63"/>
      <c r="AH55" s="64"/>
      <c r="AI55" s="69"/>
      <c r="AJ55" s="70"/>
      <c r="AK55" s="69"/>
      <c r="AL55" s="70"/>
      <c r="AM55" s="69"/>
      <c r="AN55" s="70"/>
      <c r="AO55" s="69"/>
      <c r="AP55" s="70"/>
      <c r="AQ55" s="69"/>
      <c r="AR55" s="70"/>
      <c r="AS55" s="69"/>
      <c r="AT55" s="70"/>
      <c r="AU55" s="69"/>
      <c r="AV55" s="70"/>
      <c r="AW55" s="69"/>
      <c r="AX55" s="70"/>
      <c r="AY55" s="69"/>
      <c r="AZ55" s="70"/>
      <c r="BA55" s="69"/>
      <c r="BB55" s="70"/>
      <c r="BC55" s="69"/>
      <c r="BD55" s="70"/>
      <c r="BE55" s="69"/>
      <c r="BF55" s="70"/>
      <c r="BG55" s="69"/>
      <c r="BH55" s="70"/>
      <c r="BI55" s="69"/>
      <c r="BJ55" s="70"/>
      <c r="BK55" s="69"/>
      <c r="BL55" s="70"/>
      <c r="BM55" s="69"/>
      <c r="BN55" s="70"/>
    </row>
  </sheetData>
  <sheetProtection formatCells="0" selectLockedCells="1" autoFilter="0"/>
  <customSheetViews>
    <customSheetView guid="{E796A117-FCE4-4A1B-B657-C0ED88321339}" scale="61" showGridLines="0" zeroValues="0" showRuler="0">
      <pane xSplit="4" ySplit="5" topLeftCell="AS6" activePane="bottomRight" state="frozenSplit"/>
      <selection pane="bottomRight" activeCell="AA10" sqref="AA1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B6" activePane="bottomRight" state="frozenSplit"/>
      <selection pane="bottomRight" activeCell="AC14" sqref="AC14"/>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6" showGridLines="0" zeroValues="0" showRuler="0">
      <pane xSplit="4" ySplit="5" topLeftCell="AE11" activePane="bottomRight" state="frozenSplit"/>
      <selection pane="bottomRight" activeCell="AF16" sqref="AF16"/>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F31" activePane="bottomRight" state="frozenSplit"/>
      <selection pane="bottomRight" activeCell="AM19" sqref="AM19"/>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6" activePane="bottomRight" state="frozenSplit"/>
      <selection pane="bottomRight" activeCell="O6" sqref="O6"/>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AE22" activePane="bottomRight" state="frozenSplit"/>
      <selection pane="bottomRight" activeCell="AE33" sqref="AE33"/>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70" showGridLines="0" zeroValues="0" showRuler="0">
      <pane xSplit="4" ySplit="5" topLeftCell="AV6" activePane="bottomRight" state="frozenSplit"/>
      <selection pane="bottomRight" activeCell="BE9" sqref="BE9:BF9"/>
      <pageMargins left="0.78740157499999996" right="0.78740157499999996" top="0.984251969" bottom="0.984251969" header="0.4921259845" footer="0.4921259845"/>
      <pageSetup paperSize="9" orientation="portrait" r:id="rId7"/>
      <headerFooter alignWithMargins="0"/>
    </customSheetView>
    <customSheetView guid="{7900CBC5-1CAC-4C17-896E-7651ADD5A015}" scale="50" showGridLines="0" zeroValues="0" showRuler="0">
      <pane xSplit="4" ySplit="5" topLeftCell="AO6" activePane="bottomRight" state="frozenSplit"/>
      <selection pane="bottomRight" activeCell="BI30" sqref="BI30"/>
      <pageMargins left="0.78740157499999996" right="0.78740157499999996" top="0.984251969" bottom="0.984251969" header="0.4921259845" footer="0.4921259845"/>
      <pageSetup paperSize="9" orientation="portrait" r:id="rId8"/>
      <headerFooter alignWithMargins="0"/>
    </customSheetView>
    <customSheetView guid="{28C05F22-9210-4283-A8EE-9729DD54DF94}" scale="20" showGridLines="0" zeroValues="0" showRuler="0">
      <pane xSplit="4" ySplit="5" topLeftCell="E6" activePane="bottomRight" state="frozenSplit"/>
      <selection pane="bottomRight" activeCell="AM19" sqref="AM19"/>
      <pageMargins left="0.78740157499999996" right="0.78740157499999996" top="0.984251969" bottom="0.984251969" header="0.4921259845" footer="0.4921259845"/>
      <pageSetup paperSize="9" orientation="portrait" r:id="rId9"/>
      <headerFooter alignWithMargins="0"/>
    </customSheetView>
    <customSheetView guid="{FA199C24-F3D8-4013-B827-237C4CB7E44A}" scale="20" showGridLines="0" zeroValues="0" showRuler="0">
      <pane xSplit="4" ySplit="5" topLeftCell="E6" activePane="bottomRight" state="frozenSplit"/>
      <selection pane="bottomRight" activeCell="AM19" sqref="AM19"/>
      <pageMargins left="0.78740157499999996" right="0.78740157499999996" top="0.984251969" bottom="0.984251969" header="0.4921259845" footer="0.4921259845"/>
      <pageSetup paperSize="9" orientation="portrait" r:id="rId10"/>
      <headerFooter alignWithMargins="0"/>
    </customSheetView>
    <customSheetView guid="{57984D94-1DAC-4416-8025-F91788C8030B}" scale="20" showGridLines="0" zeroValues="0" showRuler="0">
      <pane xSplit="4" ySplit="5" topLeftCell="E6" activePane="bottomRight" state="frozenSplit"/>
      <selection pane="bottomRight" activeCell="AM19" sqref="AM19"/>
      <pageMargins left="0.78740157499999996" right="0.78740157499999996" top="0.984251969" bottom="0.984251969" header="0.4921259845" footer="0.4921259845"/>
      <pageSetup paperSize="9" orientation="portrait" r:id="rId11"/>
      <headerFooter alignWithMargins="0"/>
    </customSheetView>
    <customSheetView guid="{C57A356A-91A5-430E-B357-3F2D467D8A8A}" scale="20" showGridLines="0" zeroValues="0" showRuler="0">
      <pane xSplit="4" ySplit="5" topLeftCell="E6" activePane="bottomRight" state="frozenSplit"/>
      <selection pane="bottomRight" activeCell="AM19" sqref="AM19"/>
      <pageMargins left="0.78740157499999996" right="0.78740157499999996" top="0.984251969" bottom="0.984251969" header="0.4921259845" footer="0.4921259845"/>
      <pageSetup paperSize="9" orientation="portrait" r:id="rId12"/>
      <headerFooter alignWithMargins="0"/>
    </customSheetView>
    <customSheetView guid="{6EE75F8A-8188-4B06-BD6A-FFE89AD3D9C1}" scale="85" showGridLines="0" zeroValues="0" showRuler="0">
      <pane xSplit="4" ySplit="5" topLeftCell="E17" activePane="bottomRight" state="frozenSplit"/>
      <selection pane="bottomRight" activeCell="I22" sqref="I22"/>
      <pageMargins left="0.78740157499999996" right="0.78740157499999996" top="0.984251969" bottom="0.984251969" header="0.4921259845" footer="0.4921259845"/>
      <pageSetup paperSize="9" orientation="portrait" r:id="rId13"/>
      <headerFooter alignWithMargins="0"/>
    </customSheetView>
    <customSheetView guid="{701E184A-C58C-473B-9355-EDB3E42A845B}" scale="60" showGridLines="0" zeroValues="0" showRuler="0">
      <pane xSplit="4" ySplit="5" topLeftCell="E10" activePane="bottomRight" state="frozenSplit"/>
      <selection pane="bottomRight" activeCell="A16" sqref="A16:XFD16"/>
      <pageMargins left="0.78740157499999996" right="0.78740157499999996" top="0.984251969" bottom="0.984251969" header="0.4921259845" footer="0.4921259845"/>
      <pageSetup paperSize="9" orientation="portrait" r:id="rId14"/>
      <headerFooter alignWithMargins="0"/>
    </customSheetView>
    <customSheetView guid="{72C3F451-5FB6-47D6-88F7-EAB149F63BC8}" scale="70" showGridLines="0" zeroValues="0" showRuler="0">
      <pane xSplit="4" ySplit="5" topLeftCell="AT12" activePane="bottomRight" state="frozenSplit"/>
      <selection pane="bottomRight" activeCell="AT13" sqref="AT13"/>
      <pageMargins left="0.78740157499999996" right="0.78740157499999996" top="0.984251969" bottom="0.984251969" header="0.4921259845" footer="0.4921259845"/>
      <pageSetup paperSize="9" orientation="portrait" r:id="rId15"/>
      <headerFooter alignWithMargins="0"/>
    </customSheetView>
    <customSheetView guid="{A9257F6F-2EDB-4E6E-89CF-E093DDD31849}" scale="67" showGridLines="0" zeroValues="0" showRuler="0">
      <pane xSplit="4" ySplit="5" topLeftCell="Z21" activePane="bottomRight" state="frozenSplit"/>
      <selection pane="bottomRight" activeCell="AJ30" sqref="AJ30"/>
      <pageMargins left="0.78740157499999996" right="0.78740157499999996" top="0.984251969" bottom="0.984251969" header="0.4921259845" footer="0.4921259845"/>
      <pageSetup paperSize="9" orientation="portrait" r:id="rId16"/>
      <headerFooter alignWithMargins="0"/>
    </customSheetView>
    <customSheetView guid="{BEF2D36B-344A-4B7F-ABA0-DB85427F6302}" scale="79" showGridLines="0" zeroValues="0" showRuler="0">
      <pane xSplit="4" ySplit="5" topLeftCell="AA6" activePane="bottomRight" state="frozenSplit"/>
      <selection pane="bottomRight" activeCell="AH7" sqref="AH7"/>
      <pageMargins left="0.78740157499999996" right="0.78740157499999996" top="0.984251969" bottom="0.984251969" header="0.4921259845" footer="0.4921259845"/>
      <pageSetup paperSize="9" orientation="portrait" r:id="rId17"/>
      <headerFooter alignWithMargins="0"/>
    </customSheetView>
    <customSheetView guid="{A1589F71-D2C9-4848-AD25-12F35B8D2997}" scale="80" showGridLines="0" zeroValues="0" showRuler="0">
      <pane xSplit="4" ySplit="5" topLeftCell="BF12" activePane="bottomRight" state="frozenSplit"/>
      <selection pane="bottomRight" activeCell="BK14" sqref="BK14"/>
      <pageMargins left="0.78740157499999996" right="0.78740157499999996" top="0.984251969" bottom="0.984251969" header="0.4921259845" footer="0.4921259845"/>
      <pageSetup paperSize="9" orientation="portrait" r:id="rId18"/>
      <headerFooter alignWithMargins="0"/>
    </customSheetView>
    <customSheetView guid="{8903CF33-08BF-46EA-893B-1EBA6F33AECC}" scale="93" showGridLines="0" zeroValues="0" showRuler="0">
      <pane xSplit="4" ySplit="5" topLeftCell="H12" activePane="bottomRight" state="frozenSplit"/>
      <selection pane="bottomRight" activeCell="P17" sqref="P17"/>
      <pageMargins left="0.78740157499999996" right="0.78740157499999996" top="0.984251969" bottom="0.984251969" header="0.4921259845" footer="0.4921259845"/>
      <pageSetup paperSize="9" orientation="portrait" r:id="rId19"/>
      <headerFooter alignWithMargins="0"/>
    </customSheetView>
    <customSheetView guid="{9E289B9D-BCD1-4225-822E-7EE798DE4B98}" scale="93" showGridLines="0" zeroValues="0" showRuler="0">
      <pane xSplit="4" ySplit="5" topLeftCell="AF31" activePane="bottomRight" state="frozenSplit"/>
      <selection pane="bottomRight" activeCell="AJ40" sqref="AJ40"/>
      <pageMargins left="0.78740157499999996" right="0.78740157499999996" top="0.984251969" bottom="0.984251969" header="0.4921259845" footer="0.4921259845"/>
      <pageSetup paperSize="9" orientation="portrait" r:id="rId20"/>
      <headerFooter alignWithMargins="0"/>
    </customSheetView>
    <customSheetView guid="{35A7F1D3-4B93-4F3C-84BE-4052A01AD4C4}" scale="50" showGridLines="0" zeroValues="0" showRuler="0">
      <pane xSplit="4" ySplit="5" topLeftCell="Y11" activePane="bottomRight" state="frozenSplit"/>
      <selection pane="bottomRight" activeCell="AM19" sqref="AM19"/>
      <pageMargins left="0.78740157499999996" right="0.78740157499999996" top="0.984251969" bottom="0.984251969" header="0.4921259845" footer="0.4921259845"/>
      <pageSetup paperSize="9" orientation="portrait" r:id="rId21"/>
      <headerFooter alignWithMargins="0"/>
    </customSheetView>
    <customSheetView guid="{E7CE9CAA-9665-4B0F-94F5-B9E0DAE76CC3}" scale="76" showGridLines="0" zeroValues="0" showRuler="0">
      <pane xSplit="4" ySplit="5" topLeftCell="Q8" activePane="bottomRight" state="frozenSplit"/>
      <selection pane="bottomRight" activeCell="AM19" sqref="AM19"/>
      <pageMargins left="0.78740157499999996" right="0.78740157499999996" top="0.984251969" bottom="0.984251969" header="0.4921259845" footer="0.4921259845"/>
      <pageSetup paperSize="9" orientation="portrait" r:id="rId22"/>
      <headerFooter alignWithMargins="0"/>
    </customSheetView>
    <customSheetView guid="{4564ED6B-409E-4E16-8BE2-6B02F0A19F79}" showGridLines="0" zeroValues="0" showRuler="0">
      <pane xSplit="4" ySplit="5" topLeftCell="AA6" activePane="bottomRight" state="frozenSplit"/>
      <selection pane="bottomRight" activeCell="AE11" sqref="AE11"/>
      <pageMargins left="0.78740157499999996" right="0.78740157499999996" top="0.984251969" bottom="0.984251969" header="0.4921259845" footer="0.4921259845"/>
      <pageSetup paperSize="9" orientation="portrait" r:id="rId23"/>
      <headerFooter alignWithMargins="0"/>
    </customSheetView>
    <customSheetView guid="{E4FA853B-7513-4CDC-B0B4-F29DA51BA4BA}" scale="93" showGridLines="0" zeroValues="0" showRuler="0">
      <pane xSplit="4" ySplit="5" topLeftCell="BD18" activePane="bottomRight" state="frozenSplit"/>
      <selection pane="bottomRight" activeCell="BE12" sqref="BE12"/>
      <pageMargins left="0.78740157499999996" right="0.78740157499999996" top="0.984251969" bottom="0.984251969" header="0.4921259845" footer="0.4921259845"/>
      <pageSetup paperSize="9" orientation="portrait" r:id="rId24"/>
      <headerFooter alignWithMargins="0"/>
    </customSheetView>
    <customSheetView guid="{4E121D93-B892-42B1-8928-E9F2AF9882D7}" scale="84" showGridLines="0" zeroValues="0" showRuler="0">
      <pane xSplit="4" ySplit="5" topLeftCell="BB6" activePane="bottomRight" state="frozenSplit"/>
      <selection pane="bottomRight" activeCell="BP12" sqref="BP12"/>
      <pageMargins left="0.78740157499999996" right="0.78740157499999996" top="0.984251969" bottom="0.984251969" header="0.4921259845" footer="0.4921259845"/>
      <pageSetup paperSize="9" orientation="portrait" r:id="rId25"/>
      <headerFooter alignWithMargins="0"/>
    </customSheetView>
    <customSheetView guid="{9CA723E8-68A6-4586-BB42-A529F19F9FD4}" scale="93" showGridLines="0" zeroValues="0" showRuler="0">
      <pane xSplit="4" ySplit="5" topLeftCell="AP11" activePane="bottomRight" state="frozenSplit"/>
      <selection pane="bottomRight" activeCell="BE19" sqref="BE19"/>
      <pageMargins left="0.78740157499999996" right="0.78740157499999996" top="0.984251969" bottom="0.984251969" header="0.4921259845" footer="0.4921259845"/>
      <pageSetup paperSize="9" orientation="portrait" r:id="rId26"/>
      <headerFooter alignWithMargins="0"/>
    </customSheetView>
    <customSheetView guid="{DA9D83A2-18EA-486C-A3DA-81D2DD9EC81A}" scale="60" showGridLines="0" zeroValues="0" showRuler="0">
      <pane xSplit="4" ySplit="5" topLeftCell="AS6" activePane="bottomRight" state="frozenSplit"/>
      <selection pane="bottomRight" activeCell="BJ19" sqref="BJ19:BJ20"/>
      <pageMargins left="0.78740157499999996" right="0.78740157499999996" top="0.984251969" bottom="0.984251969" header="0.4921259845" footer="0.4921259845"/>
      <pageSetup paperSize="9" orientation="portrait" r:id="rId27"/>
      <headerFooter alignWithMargins="0"/>
    </customSheetView>
    <customSheetView guid="{9BBD84BB-BB84-44B4-9BCF-73768830B4F5}" scale="20" showGridLines="0" zeroValues="0" showRuler="0">
      <pane xSplit="4" ySplit="5" topLeftCell="E6" activePane="bottomRight" state="frozenSplit"/>
      <selection pane="bottomRight" activeCell="AM19" sqref="AM19"/>
      <pageMargins left="0.78740157499999996" right="0.78740157499999996" top="0.984251969" bottom="0.984251969" header="0.4921259845" footer="0.4921259845"/>
      <pageSetup paperSize="9" orientation="portrait" r:id="rId28"/>
      <headerFooter alignWithMargins="0"/>
    </customSheetView>
    <customSheetView guid="{BD382DEE-69E4-48C2-8FF1-66D9B3E8E9EB}" scale="70" showGridLines="0" zeroValues="0" showRuler="0">
      <pane xSplit="4" ySplit="5" topLeftCell="AR6" activePane="bottomRight" state="frozenSplit"/>
      <selection pane="bottomRight" activeCell="A8" sqref="A8:XFD8"/>
      <pageMargins left="0.78740157499999996" right="0.78740157499999996" top="0.984251969" bottom="0.984251969" header="0.4921259845" footer="0.4921259845"/>
      <pageSetup paperSize="9" orientation="portrait" r:id="rId29"/>
      <headerFooter alignWithMargins="0"/>
    </customSheetView>
    <customSheetView guid="{21B6B6EC-3274-49C7-BB18-AFE81BBA1D5D}" scale="55" showGridLines="0" zeroValues="0" showRuler="0">
      <pane xSplit="4" ySplit="5" topLeftCell="AM9" activePane="bottomRight" state="frozenSplit"/>
      <selection pane="bottomRight" activeCell="AO19" sqref="AO19"/>
      <pageMargins left="0.78740157499999996" right="0.78740157499999996" top="0.984251969" bottom="0.984251969" header="0.4921259845" footer="0.4921259845"/>
      <pageSetup paperSize="9" orientation="portrait" r:id="rId30"/>
      <headerFooter alignWithMargins="0"/>
    </customSheetView>
    <customSheetView guid="{A67B6AD0-2FF2-49DD-B00F-F525CB5BFC15}" scale="68" showGridLines="0" zeroValues="0" showRuler="0">
      <pane xSplit="4" ySplit="5" topLeftCell="Z15" activePane="bottomRight" state="frozenSplit"/>
      <selection pane="bottomRight" activeCell="AJ16" sqref="AJ16"/>
      <pageMargins left="0.78740157499999996" right="0.78740157499999996" top="0.984251969" bottom="0.984251969" header="0.4921259845" footer="0.4921259845"/>
      <pageSetup paperSize="9" orientation="portrait" r:id="rId31"/>
      <headerFooter alignWithMargins="0"/>
    </customSheetView>
    <customSheetView guid="{692D9513-C035-4B4B-8C2F-84170EF9F2F4}" scale="60" showGridLines="0" zeroValues="0" showRuler="0">
      <pane xSplit="3" ySplit="5" topLeftCell="AG6" activePane="bottomRight" state="frozenSplit"/>
      <selection pane="bottomRight" activeCell="AR12" sqref="AR12"/>
      <pageMargins left="0.78740157499999996" right="0.78740157499999996" top="0.984251969" bottom="0.984251969" header="0.4921259845" footer="0.4921259845"/>
      <pageSetup paperSize="9" orientation="portrait" r:id="rId32"/>
      <headerFooter alignWithMargins="0"/>
    </customSheetView>
    <customSheetView guid="{6F67CF47-0C0E-4EFE-A154-2DAD8266B261}" showGridLines="0" zeroValues="0" showRuler="0">
      <pane xSplit="4" ySplit="5" topLeftCell="BG31" activePane="bottomRight" state="frozenSplit"/>
      <selection pane="bottomRight" activeCell="BK35" sqref="BK35:BL35"/>
      <pageMargins left="0.78740157499999996" right="0.78740157499999996" top="0.984251969" bottom="0.984251969" header="0.4921259845" footer="0.4921259845"/>
      <pageSetup paperSize="9" orientation="portrait" r:id="rId33"/>
      <headerFooter alignWithMargins="0"/>
    </customSheetView>
    <customSheetView guid="{ED992F79-A3EB-4532-BD28-72307A935889}" scale="70" showGridLines="0" zeroValues="0" showRuler="0">
      <pane xSplit="4" ySplit="5" topLeftCell="AH9" activePane="bottomRight" state="frozenSplit"/>
      <selection pane="bottomRight" activeCell="AU15" sqref="AU15"/>
      <pageMargins left="0.78740157499999996" right="0.78740157499999996" top="0.984251969" bottom="0.984251969" header="0.4921259845" footer="0.4921259845"/>
      <pageSetup paperSize="9" orientation="portrait" r:id="rId34"/>
      <headerFooter alignWithMargins="0"/>
    </customSheetView>
    <customSheetView guid="{CD730841-9E21-46CD-B7C9-6B3DD0DEE54A}" scale="50" showGridLines="0" zeroValues="0" showRuler="0">
      <pane xSplit="4" ySplit="5" topLeftCell="AP6" activePane="bottomRight" state="frozenSplit"/>
      <selection pane="bottomRight" activeCell="BG27" sqref="BG27"/>
      <pageMargins left="0.78740157499999996" right="0.78740157499999996" top="0.984251969" bottom="0.984251969" header="0.4921259845" footer="0.4921259845"/>
      <pageSetup paperSize="9" orientation="portrait" r:id="rId35"/>
      <headerFooter alignWithMargins="0"/>
    </customSheetView>
    <customSheetView guid="{DFC97612-67D4-47BB-9581-41397FABF3BA}" scale="75" showGridLines="0" zeroValues="0" showRuler="0">
      <pane xSplit="4" ySplit="5" topLeftCell="AW6" activePane="bottomRight" state="frozenSplit"/>
      <selection pane="bottomRight" activeCell="AW19" sqref="AW19"/>
      <pageMargins left="0.78740157499999996" right="0.78740157499999996" top="0.984251969" bottom="0.984251969" header="0.4921259845" footer="0.4921259845"/>
      <pageSetup paperSize="9" orientation="portrait" r:id="rId36"/>
      <headerFooter alignWithMargins="0"/>
    </customSheetView>
    <customSheetView guid="{BE2ECFCF-A7A0-4D58-BBE3-1A0BC77628BE}" scale="60" showGridLines="0" zeroValues="0" showRuler="0">
      <pane xSplit="4" ySplit="5" topLeftCell="AY9" activePane="bottomRight" state="frozenSplit"/>
      <selection pane="bottomRight" activeCell="BI18" sqref="BI18"/>
    </customSheetView>
    <customSheetView guid="{815F1CB0-DE70-4D4B-972F-E70B4AE6B241}" scale="76" showGridLines="0" zeroValues="0" showRuler="0">
      <pane xSplit="4" ySplit="5" topLeftCell="S6" activePane="bottomRight" state="frozenSplit"/>
      <selection pane="bottomRight" activeCell="AG11" sqref="AG11"/>
      <pageMargins left="0.78740157499999996" right="0.78740157499999996" top="0.984251969" bottom="0.984251969" header="0.4921259845" footer="0.4921259845"/>
      <pageSetup paperSize="9" orientation="portrait" r:id="rId37"/>
      <headerFooter alignWithMargins="0"/>
    </customSheetView>
    <customSheetView guid="{1B5C75F7-89BB-4F36-B60F-16E9F476ABCF}" scale="70" showGridLines="0" zeroValues="0" showRuler="0">
      <pane xSplit="4" ySplit="5" topLeftCell="AY22" activePane="bottomRight" state="frozenSplit"/>
      <selection pane="bottomRight" activeCell="BL23" sqref="BL23"/>
      <pageMargins left="0.78740157499999996" right="0.78740157499999996" top="0.984251969" bottom="0.984251969" header="0.4921259845" footer="0.4921259845"/>
      <pageSetup paperSize="9" orientation="portrait" r:id="rId38"/>
      <headerFooter alignWithMargins="0"/>
    </customSheetView>
    <customSheetView guid="{B4F31C24-239B-41A0-8138-41C7D8DABAC3}" scale="70" showGridLines="0" zeroValues="0" showRuler="0">
      <pane xSplit="4" ySplit="5" topLeftCell="AU24" activePane="bottomRight" state="frozenSplit"/>
      <selection pane="bottomRight" activeCell="BL31" sqref="BL31"/>
      <pageMargins left="0.78740157499999996" right="0.78740157499999996" top="0.984251969" bottom="0.984251969" header="0.4921259845" footer="0.4921259845"/>
      <pageSetup paperSize="9" orientation="portrait" r:id="rId39"/>
      <headerFooter alignWithMargins="0"/>
    </customSheetView>
    <customSheetView guid="{9EA0258A-57B4-4A89-9E34-719FCBAD504F}" scale="90" showGridLines="0" zeroValues="0" showRuler="0">
      <pane xSplit="4" ySplit="4" topLeftCell="AO12" activePane="bottomRight" state="frozenSplit"/>
      <selection pane="bottomRight" activeCell="AO17" sqref="AO17"/>
      <pageMargins left="0.78740157499999996" right="0.78740157499999996" top="0.984251969" bottom="0.984251969" header="0.4921259845" footer="0.4921259845"/>
      <pageSetup paperSize="9" orientation="portrait" r:id="rId40"/>
      <headerFooter alignWithMargins="0"/>
    </customSheetView>
    <customSheetView guid="{4B60199E-2CAA-441A-8889-9806A773C809}" scale="77" showGridLines="0" zeroValues="0" showRuler="0">
      <pane xSplit="4" ySplit="5" topLeftCell="AT15" activePane="bottomRight" state="frozenSplit"/>
      <selection pane="bottomRight" activeCell="AU20" sqref="AU20"/>
      <pageMargins left="0.78740157499999996" right="0.78740157499999996" top="0.984251969" bottom="0.984251969" header="0.4921259845" footer="0.4921259845"/>
      <pageSetup paperSize="9" orientation="portrait" r:id="rId41"/>
      <headerFooter alignWithMargins="0"/>
    </customSheetView>
    <customSheetView guid="{18CA58F0-ABDD-4CEC-858C-4E801F866F32}" scale="70" showGridLines="0" zeroValues="0" showRuler="0">
      <pane xSplit="4" ySplit="5" topLeftCell="E6" activePane="bottomRight" state="frozenSplit"/>
      <selection pane="bottomRight" activeCell="O19" sqref="O19"/>
      <pageMargins left="0.78740157499999996" right="0.78740157499999996" top="0.984251969" bottom="0.984251969" header="0.4921259845" footer="0.4921259845"/>
      <pageSetup paperSize="9" orientation="portrait" r:id="rId42"/>
      <headerFooter alignWithMargins="0"/>
    </customSheetView>
    <customSheetView guid="{FABE5E1C-C641-4CED-ADA8-7071378A27C2}" scale="90" showGridLines="0" zeroValues="0" showRuler="0">
      <pane xSplit="4" ySplit="5" topLeftCell="BB24" activePane="bottomRight" state="frozenSplit"/>
      <selection pane="bottomRight" activeCell="BL30" sqref="BL30"/>
      <pageMargins left="0.78740157499999996" right="0.78740157499999996" top="0.984251969" bottom="0.984251969" header="0.4921259845" footer="0.4921259845"/>
      <pageSetup paperSize="9" orientation="portrait" r:id="rId43"/>
      <headerFooter alignWithMargins="0"/>
    </customSheetView>
  </customSheetViews>
  <mergeCells count="89">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BM2:BN2"/>
    <mergeCell ref="E4:F4"/>
    <mergeCell ref="G4:H4"/>
    <mergeCell ref="I4:J4"/>
    <mergeCell ref="K4:L4"/>
    <mergeCell ref="M4:N4"/>
    <mergeCell ref="O4:P4"/>
    <mergeCell ref="Q4:R4"/>
    <mergeCell ref="AW2:AX2"/>
    <mergeCell ref="AY2:AZ2"/>
    <mergeCell ref="BA2:BB2"/>
    <mergeCell ref="BC2:BD2"/>
    <mergeCell ref="BE2:BF2"/>
    <mergeCell ref="BG2:BH2"/>
    <mergeCell ref="AO4:AP4"/>
    <mergeCell ref="S4:T4"/>
    <mergeCell ref="U4:V4"/>
    <mergeCell ref="W4:X4"/>
    <mergeCell ref="Y4:Z4"/>
    <mergeCell ref="AA4:AB4"/>
    <mergeCell ref="AC4:AD4"/>
    <mergeCell ref="AE4:AF4"/>
    <mergeCell ref="AG4:AH4"/>
    <mergeCell ref="AI4:AJ4"/>
    <mergeCell ref="AK4:AL4"/>
    <mergeCell ref="AM4:AN4"/>
    <mergeCell ref="BM4:BN4"/>
    <mergeCell ref="AQ4:AR4"/>
    <mergeCell ref="AS4:AT4"/>
    <mergeCell ref="AU4:AV4"/>
    <mergeCell ref="AW4:AX4"/>
    <mergeCell ref="AY4:AZ4"/>
    <mergeCell ref="BA4:BB4"/>
    <mergeCell ref="BC4:BD4"/>
    <mergeCell ref="BE4:BF4"/>
    <mergeCell ref="BG4:BH4"/>
    <mergeCell ref="BI4:BJ4"/>
    <mergeCell ref="BK4:BL4"/>
    <mergeCell ref="AA5:AB5"/>
    <mergeCell ref="E5:F5"/>
    <mergeCell ref="G5:H5"/>
    <mergeCell ref="I5:J5"/>
    <mergeCell ref="K5:L5"/>
    <mergeCell ref="M5:N5"/>
    <mergeCell ref="O5:P5"/>
    <mergeCell ref="Q5:R5"/>
    <mergeCell ref="S5:T5"/>
    <mergeCell ref="U5:V5"/>
    <mergeCell ref="W5:X5"/>
    <mergeCell ref="Y5:Z5"/>
    <mergeCell ref="AY5:AZ5"/>
    <mergeCell ref="AC5:AD5"/>
    <mergeCell ref="AE5:AF5"/>
    <mergeCell ref="AG5:AH5"/>
    <mergeCell ref="AI5:AJ5"/>
    <mergeCell ref="AK5:AL5"/>
    <mergeCell ref="AM5:AN5"/>
    <mergeCell ref="AO5:AP5"/>
    <mergeCell ref="AQ5:AR5"/>
    <mergeCell ref="AS5:AT5"/>
    <mergeCell ref="AU5:AV5"/>
    <mergeCell ref="AW5:AX5"/>
    <mergeCell ref="BM5:BN5"/>
    <mergeCell ref="BA5:BB5"/>
    <mergeCell ref="BC5:BD5"/>
    <mergeCell ref="BE5:BF5"/>
    <mergeCell ref="BG5:BH5"/>
    <mergeCell ref="BI5:BJ5"/>
    <mergeCell ref="BK5:BL5"/>
  </mergeCells>
  <conditionalFormatting sqref="AO6:AO11 AS6:AS11 AQ6:AQ11 S6:S12 AE6 AW6:AW11 AW13 AU6:AU11 AW15:AW55 S14:S55 BC17:BC55 BC6:BC15 AE29:AE55 AE8:AE27 Q29:Q55 Q6:Q27 AG17:AG47 AG6:AG15 AO13:AO55 AQ13:AQ55 AU13 M6:M55 E6:E55 G6:G55 AC6:AC55 AK6:AK55 AM6:AM55 AI6:AI55 BG6:BG55 BK6:BK15 BE6:BE55 O6:O55 K6:K55 I6:I55 Y6:Y55 AA6:AA55 W6:W55 U6:U55 BA6:BA55 AY6:AY55 BM14:BM55 BI17:BI55 BI14 BK17:BK55 AS13:AS15 AS17:AS55 AU15:AU55">
    <cfRule type="expression" dxfId="1274" priority="39" stopIfTrue="1">
      <formula>OR(WEEKDAY(E$4,2)=6,WEEKDAY(E$4,2)=7,E$5="Férié")</formula>
    </cfRule>
    <cfRule type="expression" dxfId="1273" priority="40" stopIfTrue="1">
      <formula>E$5="CP Ferm LSE"</formula>
    </cfRule>
    <cfRule type="expression" dxfId="1272" priority="41" stopIfTrue="1">
      <formula>E$5="RTT Direction"</formula>
    </cfRule>
  </conditionalFormatting>
  <conditionalFormatting sqref="AP6:AP11 AT6:AT11 AR6:AR11 R29:R34 N6 AF6:AF13 AX6:AX11 AV6:AV11 AF29:AF55 AP13 AP15:AP55 AF15:AF27 BD17:BD55 BD6:BD15 R6:R27 R36:R55 P6:P34 P36:P55 AR13:AR55 AV13:AV55 AX13:AX55 N8:N55 F6:F55 H6:H55 AH6:AH47 AD6:AD55 AN6:AN55 AL6:AL55 AJ6:AJ55 BH6:BH55 BL6:BL15 BF6:BF55 L6:L55 J6:J55 Z6:Z55 AB6:AB55 X6:X55 V6:V55 BB6:BB55 AZ6:AZ55 BN14:BN55 T13:T55 BJ17:BJ55 BJ14 BL17:BL55 AT13:AT15 AT17:AT55">
    <cfRule type="expression" dxfId="1271" priority="36" stopIfTrue="1">
      <formula>OR(WEEKDAY(E$4,2)=6,WEEKDAY(E$4,2)=7,E$5="Férié")</formula>
    </cfRule>
    <cfRule type="expression" dxfId="1270" priority="37" stopIfTrue="1">
      <formula>E$5="CP Ferm LSE"</formula>
    </cfRule>
    <cfRule type="expression" dxfId="1269" priority="38" stopIfTrue="1">
      <formula>E$5="RTT Direction"</formula>
    </cfRule>
  </conditionalFormatting>
  <conditionalFormatting sqref="E4:BL4">
    <cfRule type="expression" dxfId="1268" priority="35" stopIfTrue="1">
      <formula>OR(WEEKDAY(E$4,2)=6,WEEKDAY(E$4,2)=7)</formula>
    </cfRule>
  </conditionalFormatting>
  <conditionalFormatting sqref="AE12">
    <cfRule type="expression" dxfId="1267" priority="32" stopIfTrue="1">
      <formula>OR(WEEKDAY(AE$4,2)=6,WEEKDAY(AE$4,2)=7,AE$5="Férié")</formula>
    </cfRule>
    <cfRule type="expression" dxfId="1266" priority="33" stopIfTrue="1">
      <formula>AE$5="CP Ferm LSE"</formula>
    </cfRule>
    <cfRule type="expression" dxfId="1265" priority="34" stopIfTrue="1">
      <formula>AE$5="RTT Direction"</formula>
    </cfRule>
  </conditionalFormatting>
  <conditionalFormatting sqref="AF12">
    <cfRule type="expression" dxfId="1264" priority="29" stopIfTrue="1">
      <formula>OR(WEEKDAY(AE$4,2)=6,WEEKDAY(AE$4,2)=7,AE$5="Férié")</formula>
    </cfRule>
    <cfRule type="expression" dxfId="1263" priority="30" stopIfTrue="1">
      <formula>AE$5="CP Ferm LSE"</formula>
    </cfRule>
    <cfRule type="expression" dxfId="1262" priority="31" stopIfTrue="1">
      <formula>AE$5="RTT Direction"</formula>
    </cfRule>
  </conditionalFormatting>
  <conditionalFormatting sqref="BM6:BM13">
    <cfRule type="expression" dxfId="1261" priority="23" stopIfTrue="1">
      <formula>OR(WEEKDAY(BM$4,2)=6,WEEKDAY(BM$4,2)=7,BM$5="Férié")</formula>
    </cfRule>
    <cfRule type="expression" dxfId="1260" priority="24" stopIfTrue="1">
      <formula>BM$5="CP Ferm LSE"</formula>
    </cfRule>
    <cfRule type="expression" dxfId="1259" priority="25" stopIfTrue="1">
      <formula>BM$5="RTT Direction"</formula>
    </cfRule>
  </conditionalFormatting>
  <conditionalFormatting sqref="BN6:BN13">
    <cfRule type="expression" dxfId="1258" priority="20" stopIfTrue="1">
      <formula>OR(WEEKDAY(BM$4,2)=6,WEEKDAY(BM$4,2)=7,BM$5="Férié")</formula>
    </cfRule>
    <cfRule type="expression" dxfId="1257" priority="21" stopIfTrue="1">
      <formula>BM$5="CP Ferm LSE"</formula>
    </cfRule>
    <cfRule type="expression" dxfId="1256" priority="22" stopIfTrue="1">
      <formula>BM$5="RTT Direction"</formula>
    </cfRule>
  </conditionalFormatting>
  <conditionalFormatting sqref="BM4:BN4">
    <cfRule type="expression" dxfId="1255" priority="19" stopIfTrue="1">
      <formula>OR(WEEKDAY(BM$4,2)=6,WEEKDAY(BM$4,2)=7)</formula>
    </cfRule>
  </conditionalFormatting>
  <conditionalFormatting sqref="AG48:AG55">
    <cfRule type="expression" dxfId="1254" priority="16" stopIfTrue="1">
      <formula>OR(WEEKDAY(AG$4,2)=6,WEEKDAY(AG$4,2)=7,AG$5="Férié")</formula>
    </cfRule>
    <cfRule type="expression" dxfId="1253" priority="17" stopIfTrue="1">
      <formula>AG$5="CP Ferm LSE"</formula>
    </cfRule>
    <cfRule type="expression" dxfId="1252" priority="18" stopIfTrue="1">
      <formula>AG$5="RTT Direction"</formula>
    </cfRule>
  </conditionalFormatting>
  <conditionalFormatting sqref="AH48:AH55">
    <cfRule type="expression" dxfId="1251" priority="13" stopIfTrue="1">
      <formula>OR(WEEKDAY(AG$4,2)=6,WEEKDAY(AG$4,2)=7,AG$5="Férié")</formula>
    </cfRule>
    <cfRule type="expression" dxfId="1250" priority="14" stopIfTrue="1">
      <formula>AG$5="CP Ferm LSE"</formula>
    </cfRule>
    <cfRule type="expression" dxfId="1249" priority="15" stopIfTrue="1">
      <formula>AG$5="RTT Direction"</formula>
    </cfRule>
  </conditionalFormatting>
  <conditionalFormatting sqref="T6:T12">
    <cfRule type="expression" dxfId="1248" priority="7" stopIfTrue="1">
      <formula>OR(WEEKDAY(S$4,2)=6,WEEKDAY(S$4,2)=7,S$5="Férié")</formula>
    </cfRule>
    <cfRule type="expression" dxfId="1247" priority="8" stopIfTrue="1">
      <formula>S$5="CP Ferm LSE"</formula>
    </cfRule>
    <cfRule type="expression" dxfId="1246" priority="9" stopIfTrue="1">
      <formula>S$5="RTT Direction"</formula>
    </cfRule>
  </conditionalFormatting>
  <conditionalFormatting sqref="BI6:BI13 BI15">
    <cfRule type="expression" dxfId="1245" priority="4" stopIfTrue="1">
      <formula>OR(WEEKDAY(BI$4,2)=6,WEEKDAY(BI$4,2)=7,BI$5="Férié")</formula>
    </cfRule>
    <cfRule type="expression" dxfId="1244" priority="5" stopIfTrue="1">
      <formula>BI$5="CP Ferm LSE"</formula>
    </cfRule>
    <cfRule type="expression" dxfId="1243" priority="6" stopIfTrue="1">
      <formula>BI$5="RTT Direction"</formula>
    </cfRule>
  </conditionalFormatting>
  <conditionalFormatting sqref="BJ6:BJ13 BJ15">
    <cfRule type="expression" dxfId="1242" priority="1" stopIfTrue="1">
      <formula>OR(WEEKDAY(BI$4,2)=6,WEEKDAY(BI$4,2)=7,BI$5="Férié")</formula>
    </cfRule>
    <cfRule type="expression" dxfId="1241" priority="2" stopIfTrue="1">
      <formula>BI$5="CP Ferm LSE"</formula>
    </cfRule>
    <cfRule type="expression" dxfId="1240" priority="3" stopIfTrue="1">
      <formula>BI$5="RTT Direction"</formula>
    </cfRule>
  </conditionalFormatting>
  <conditionalFormatting sqref="BI16">
    <cfRule type="expression" dxfId="1239" priority="1119" stopIfTrue="1">
      <formula>OR(WEEKDAY(BC$4,2)=6,WEEKDAY(BC$4,2)=7,BC$5="Férié")</formula>
    </cfRule>
    <cfRule type="expression" dxfId="1238" priority="1120" stopIfTrue="1">
      <formula>BC$5="CP Ferm LSE"</formula>
    </cfRule>
    <cfRule type="expression" dxfId="1237" priority="1121" stopIfTrue="1">
      <formula>BC$5="RTT Direction"</formula>
    </cfRule>
  </conditionalFormatting>
  <conditionalFormatting sqref="BJ16">
    <cfRule type="expression" dxfId="1236" priority="1125" stopIfTrue="1">
      <formula>OR(WEEKDAY(BC$4,2)=6,WEEKDAY(BC$4,2)=7,BC$5="Férié")</formula>
    </cfRule>
    <cfRule type="expression" dxfId="1235" priority="1126" stopIfTrue="1">
      <formula>BC$5="CP Ferm LSE"</formula>
    </cfRule>
    <cfRule type="expression" dxfId="1234" priority="1127" stopIfTrue="1">
      <formula>BC$5="RTT Direction"</formula>
    </cfRule>
  </conditionalFormatting>
  <conditionalFormatting sqref="AE28">
    <cfRule type="expression" dxfId="1233" priority="1185" stopIfTrue="1">
      <formula>OR(WEEKDAY(Q$4,2)=6,WEEKDAY(Q$4,2)=7,Q$5="Férié")</formula>
    </cfRule>
    <cfRule type="expression" dxfId="1232" priority="1186" stopIfTrue="1">
      <formula>Q$5="CP Ferm LSE"</formula>
    </cfRule>
    <cfRule type="expression" dxfId="1231" priority="1187" stopIfTrue="1">
      <formula>Q$5="RTT Direction"</formula>
    </cfRule>
  </conditionalFormatting>
  <conditionalFormatting sqref="AF28">
    <cfRule type="expression" dxfId="1230" priority="1191" stopIfTrue="1">
      <formula>OR(WEEKDAY(Q$4,2)=6,WEEKDAY(Q$4,2)=7,Q$5="Férié")</formula>
    </cfRule>
    <cfRule type="expression" dxfId="1229" priority="1192" stopIfTrue="1">
      <formula>Q$5="CP Ferm LSE"</formula>
    </cfRule>
    <cfRule type="expression" dxfId="1228" priority="1193" stopIfTrue="1">
      <formula>Q$5="RTT Direction"</formula>
    </cfRule>
  </conditionalFormatting>
  <conditionalFormatting sqref="AS12">
    <cfRule type="expression" dxfId="1227" priority="1197" stopIfTrue="1">
      <formula>OR(WEEKDAY(AW$4,2)=6,WEEKDAY(AW$4,2)=7,AW$5="Férié")</formula>
    </cfRule>
    <cfRule type="expression" dxfId="1226" priority="1198" stopIfTrue="1">
      <formula>AW$5="CP Ferm LSE"</formula>
    </cfRule>
    <cfRule type="expression" dxfId="1225" priority="1199" stopIfTrue="1">
      <formula>AW$5="RTT Direction"</formula>
    </cfRule>
  </conditionalFormatting>
  <conditionalFormatting sqref="AT12">
    <cfRule type="expression" dxfId="1224" priority="1203" stopIfTrue="1">
      <formula>OR(WEEKDAY(AW$4,2)=6,WEEKDAY(AW$4,2)=7,AW$5="Férié")</formula>
    </cfRule>
    <cfRule type="expression" dxfId="1223" priority="1204" stopIfTrue="1">
      <formula>AW$5="CP Ferm LSE"</formula>
    </cfRule>
    <cfRule type="expression" dxfId="1222" priority="1205" stopIfTrue="1">
      <formula>AW$5="RTT Direction"</formula>
    </cfRule>
  </conditionalFormatting>
  <conditionalFormatting sqref="AW12">
    <cfRule type="expression" dxfId="1221" priority="1209" stopIfTrue="1">
      <formula>OR(WEEKDAY(AU$4,2)=6,WEEKDAY(AU$4,2)=7,AU$5="Férié")</formula>
    </cfRule>
    <cfRule type="expression" dxfId="1220" priority="1210" stopIfTrue="1">
      <formula>AU$5="CP Ferm LSE"</formula>
    </cfRule>
    <cfRule type="expression" dxfId="1219" priority="1211" stopIfTrue="1">
      <formula>AU$5="RTT Direction"</formula>
    </cfRule>
  </conditionalFormatting>
  <conditionalFormatting sqref="AX12 R35">
    <cfRule type="expression" dxfId="1218" priority="1215" stopIfTrue="1">
      <formula>OR(WEEKDAY(O$4,2)=6,WEEKDAY(O$4,2)=7,O$5="Férié")</formula>
    </cfRule>
    <cfRule type="expression" dxfId="1217" priority="1216" stopIfTrue="1">
      <formula>O$5="CP Ferm LSE"</formula>
    </cfRule>
    <cfRule type="expression" dxfId="1216" priority="1217" stopIfTrue="1">
      <formula>O$5="RTT Direction"</formula>
    </cfRule>
  </conditionalFormatting>
  <conditionalFormatting sqref="AP14">
    <cfRule type="expression" dxfId="1215" priority="1233" stopIfTrue="1">
      <formula>OR(WEEKDAY(AE$4,2)=6,WEEKDAY(AE$4,2)=7,AE$5="Férié")</formula>
    </cfRule>
    <cfRule type="expression" dxfId="1214" priority="1234" stopIfTrue="1">
      <formula>AE$5="CP Ferm LSE"</formula>
    </cfRule>
    <cfRule type="expression" dxfId="1213" priority="1235" stopIfTrue="1">
      <formula>AE$5="RTT Direction"</formula>
    </cfRule>
  </conditionalFormatting>
  <conditionalFormatting sqref="AW14">
    <cfRule type="expression" dxfId="1212" priority="1239" stopIfTrue="1">
      <formula>OR(WEEKDAY(AG$4,2)=6,WEEKDAY(AG$4,2)=7,AG$5="Férié")</formula>
    </cfRule>
    <cfRule type="expression" dxfId="1211" priority="1240" stopIfTrue="1">
      <formula>AG$5="CP Ferm LSE"</formula>
    </cfRule>
    <cfRule type="expression" dxfId="1210" priority="1241" stopIfTrue="1">
      <formula>AG$5="RTT Direction"</formula>
    </cfRule>
  </conditionalFormatting>
  <conditionalFormatting sqref="BK16">
    <cfRule type="expression" dxfId="1209" priority="1281" stopIfTrue="1">
      <formula>OR(WEEKDAY(AS$4,2)=6,WEEKDAY(AS$4,2)=7,AS$5="Férié")</formula>
    </cfRule>
    <cfRule type="expression" dxfId="1208" priority="1282" stopIfTrue="1">
      <formula>AS$5="CP Ferm LSE"</formula>
    </cfRule>
    <cfRule type="expression" dxfId="1207" priority="1283" stopIfTrue="1">
      <formula>AS$5="RTT Direction"</formula>
    </cfRule>
  </conditionalFormatting>
  <conditionalFormatting sqref="BL16">
    <cfRule type="expression" dxfId="1206" priority="1287" stopIfTrue="1">
      <formula>OR(WEEKDAY(AS$4,2)=6,WEEKDAY(AS$4,2)=7,AS$5="Férié")</formula>
    </cfRule>
    <cfRule type="expression" dxfId="1205" priority="1288" stopIfTrue="1">
      <formula>AS$5="CP Ferm LSE"</formula>
    </cfRule>
    <cfRule type="expression" dxfId="1204" priority="1289" stopIfTrue="1">
      <formula>AS$5="RTT Direction"</formula>
    </cfRule>
  </conditionalFormatting>
  <dataValidations xWindow="431" yWindow="432" count="2">
    <dataValidation type="list" allowBlank="1" showInputMessage="1" showErrorMessage="1" sqref="E5:BN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I48:BN55"/>
  </dataValidations>
  <pageMargins left="0.78740157499999996" right="0.78740157499999996" top="0.984251969" bottom="0.984251969" header="0.4921259845" footer="0.4921259845"/>
  <pageSetup paperSize="9" orientation="portrait" r:id="rId44"/>
  <headerFooter alignWithMargins="0"/>
  <legacyDrawing r:id="rId4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3" sqref="M23"/>
    </sheetView>
  </sheetViews>
  <sheetFormatPr baseColWidth="10" defaultRowHeight="12.75"/>
  <sheetData/>
  <customSheetViews>
    <customSheetView guid="{E796A117-FCE4-4A1B-B657-C0ED88321339}" showPageBreaks="1">
      <selection activeCell="M23" sqref="M23"/>
      <pageMargins left="0.7" right="0.7" top="0.75" bottom="0.75" header="0.3" footer="0.3"/>
      <pageSetup orientation="portrait" r:id="rId1"/>
    </customSheetView>
    <customSheetView guid="{F9A142BF-A466-4369-BBF7-5EB810A7FD09}">
      <selection activeCell="M23" sqref="M23"/>
      <pageMargins left="0.7" right="0.7" top="0.75" bottom="0.75" header="0.3" footer="0.3"/>
    </customSheetView>
    <customSheetView guid="{EA09E3AC-7887-431E-981B-A017210E5C42}">
      <selection activeCell="M23" sqref="M23"/>
      <pageMargins left="0.7" right="0.7" top="0.75" bottom="0.75" header="0.3" footer="0.3"/>
    </customSheetView>
    <customSheetView guid="{75455525-8997-4215-869E-BF2BDC66EF82}">
      <selection activeCell="M23" sqref="M23"/>
      <pageMargins left="0.7" right="0.7" top="0.75" bottom="0.75" header="0.3" footer="0.3"/>
    </customSheetView>
    <customSheetView guid="{584C981F-8795-4529-A74B-4D276F2783B9}">
      <selection activeCell="M23" sqref="M23"/>
      <pageMargins left="0.7" right="0.7" top="0.75" bottom="0.75" header="0.3" footer="0.3"/>
    </customSheetView>
    <customSheetView guid="{C0DDECE6-B30B-451E-A768-001710CB432C}">
      <pageMargins left="0.7" right="0.7" top="0.75" bottom="0.75" header="0.3" footer="0.3"/>
    </customSheetView>
    <customSheetView guid="{96DB9F7A-14F6-4AC1-AE10-DCD61FD52523}">
      <pageMargins left="0.7" right="0.7" top="0.75" bottom="0.75" header="0.3" footer="0.3"/>
    </customSheetView>
    <customSheetView guid="{72C3F451-5FB6-47D6-88F7-EAB149F63BC8}">
      <pageMargins left="0.7" right="0.7" top="0.75" bottom="0.75" header="0.3" footer="0.3"/>
    </customSheetView>
    <customSheetView guid="{A9257F6F-2EDB-4E6E-89CF-E093DDD31849}">
      <pageMargins left="0.7" right="0.7" top="0.75" bottom="0.75" header="0.3" footer="0.3"/>
    </customSheetView>
    <customSheetView guid="{BEF2D36B-344A-4B7F-ABA0-DB85427F6302}">
      <selection activeCell="M23" sqref="M23"/>
      <pageMargins left="0.7" right="0.7" top="0.75" bottom="0.75" header="0.3" footer="0.3"/>
    </customSheetView>
    <customSheetView guid="{A1589F71-D2C9-4848-AD25-12F35B8D2997}">
      <selection activeCell="M23" sqref="M23"/>
      <pageMargins left="0.7" right="0.7" top="0.75" bottom="0.75" header="0.3" footer="0.3"/>
    </customSheetView>
    <customSheetView guid="{8903CF33-08BF-46EA-893B-1EBA6F33AECC}">
      <selection activeCell="M23" sqref="M23"/>
      <pageMargins left="0.7" right="0.7" top="0.75" bottom="0.75" header="0.3" footer="0.3"/>
    </customSheetView>
    <customSheetView guid="{9E289B9D-BCD1-4225-822E-7EE798DE4B98}">
      <selection activeCell="M23" sqref="M23"/>
      <pageMargins left="0.7" right="0.7" top="0.75" bottom="0.75" header="0.3" footer="0.3"/>
    </customSheetView>
    <customSheetView guid="{35A7F1D3-4B93-4F3C-84BE-4052A01AD4C4}">
      <selection activeCell="M23" sqref="M23"/>
      <pageMargins left="0.7" right="0.7" top="0.75" bottom="0.75" header="0.3" footer="0.3"/>
    </customSheetView>
    <customSheetView guid="{E7CE9CAA-9665-4B0F-94F5-B9E0DAE76CC3}">
      <selection activeCell="M23" sqref="M23"/>
      <pageMargins left="0.7" right="0.7" top="0.75" bottom="0.75" header="0.3" footer="0.3"/>
    </customSheetView>
    <customSheetView guid="{4564ED6B-409E-4E16-8BE2-6B02F0A19F79}">
      <selection activeCell="M23" sqref="M23"/>
      <pageMargins left="0.7" right="0.7" top="0.75" bottom="0.75" header="0.3" footer="0.3"/>
    </customSheetView>
    <customSheetView guid="{E4FA853B-7513-4CDC-B0B4-F29DA51BA4BA}">
      <selection activeCell="M23" sqref="M23"/>
      <pageMargins left="0.7" right="0.7" top="0.75" bottom="0.75" header="0.3" footer="0.3"/>
    </customSheetView>
    <customSheetView guid="{4E121D93-B892-42B1-8928-E9F2AF9882D7}">
      <selection activeCell="M23" sqref="M23"/>
      <pageMargins left="0.7" right="0.7" top="0.75" bottom="0.75" header="0.3" footer="0.3"/>
    </customSheetView>
    <customSheetView guid="{9CA723E8-68A6-4586-BB42-A529F19F9FD4}" showPageBreaks="1">
      <selection activeCell="M23" sqref="M23"/>
      <pageMargins left="0.7" right="0.7" top="0.75" bottom="0.75" header="0.3" footer="0.3"/>
      <pageSetup paperSize="9" orientation="portrait" r:id="rId2"/>
    </customSheetView>
    <customSheetView guid="{DA9D83A2-18EA-486C-A3DA-81D2DD9EC81A}">
      <selection activeCell="M23" sqref="M23"/>
      <pageMargins left="0.7" right="0.7" top="0.75" bottom="0.75" header="0.3" footer="0.3"/>
    </customSheetView>
    <customSheetView guid="{9BBD84BB-BB84-44B4-9BCF-73768830B4F5}">
      <selection activeCell="M23" sqref="M23"/>
      <pageMargins left="0.7" right="0.7" top="0.75" bottom="0.75" header="0.3" footer="0.3"/>
    </customSheetView>
    <customSheetView guid="{BD382DEE-69E4-48C2-8FF1-66D9B3E8E9EB}">
      <selection activeCell="M23" sqref="M23"/>
      <pageMargins left="0.7" right="0.7" top="0.75" bottom="0.75" header="0.3" footer="0.3"/>
    </customSheetView>
    <customSheetView guid="{21B6B6EC-3274-49C7-BB18-AFE81BBA1D5D}">
      <selection activeCell="M23" sqref="M23"/>
      <pageMargins left="0.7" right="0.7" top="0.75" bottom="0.75" header="0.3" footer="0.3"/>
    </customSheetView>
    <customSheetView guid="{A67B6AD0-2FF2-49DD-B00F-F525CB5BFC15}">
      <selection activeCell="M23" sqref="M23"/>
      <pageMargins left="0.7" right="0.7" top="0.75" bottom="0.75" header="0.3" footer="0.3"/>
    </customSheetView>
    <customSheetView guid="{692D9513-C035-4B4B-8C2F-84170EF9F2F4}">
      <selection activeCell="M23" sqref="M23"/>
      <pageMargins left="0.7" right="0.7" top="0.75" bottom="0.75" header="0.3" footer="0.3"/>
    </customSheetView>
    <customSheetView guid="{6F67CF47-0C0E-4EFE-A154-2DAD8266B261}">
      <selection activeCell="M23" sqref="M23"/>
      <pageMargins left="0.7" right="0.7" top="0.75" bottom="0.75" header="0.3" footer="0.3"/>
    </customSheetView>
    <customSheetView guid="{ED992F79-A3EB-4532-BD28-72307A935889}">
      <selection activeCell="M23" sqref="M23"/>
      <pageMargins left="0.7" right="0.7" top="0.75" bottom="0.75" header="0.3" footer="0.3"/>
    </customSheetView>
    <customSheetView guid="{CD730841-9E21-46CD-B7C9-6B3DD0DEE54A}">
      <selection activeCell="M23" sqref="M23"/>
      <pageMargins left="0.7" right="0.7" top="0.75" bottom="0.75" header="0.3" footer="0.3"/>
    </customSheetView>
    <customSheetView guid="{DFC97612-67D4-47BB-9581-41397FABF3BA}">
      <selection activeCell="M23" sqref="M23"/>
      <pageMargins left="0.7" right="0.7" top="0.75" bottom="0.75" header="0.3" footer="0.3"/>
    </customSheetView>
    <customSheetView guid="{BE2ECFCF-A7A0-4D58-BBE3-1A0BC77628BE}">
      <selection activeCell="M23" sqref="M23"/>
    </customSheetView>
    <customSheetView guid="{815F1CB0-DE70-4D4B-972F-E70B4AE6B241}">
      <selection activeCell="M23" sqref="M23"/>
      <pageMargins left="0.7" right="0.7" top="0.75" bottom="0.75" header="0.3" footer="0.3"/>
    </customSheetView>
    <customSheetView guid="{1B5C75F7-89BB-4F36-B60F-16E9F476ABCF}">
      <selection activeCell="M23" sqref="M23"/>
      <pageMargins left="0.7" right="0.7" top="0.75" bottom="0.75" header="0.3" footer="0.3"/>
    </customSheetView>
    <customSheetView guid="{B4F31C24-239B-41A0-8138-41C7D8DABAC3}">
      <selection activeCell="M23" sqref="M23"/>
      <pageMargins left="0.7" right="0.7" top="0.75" bottom="0.75" header="0.3" footer="0.3"/>
    </customSheetView>
    <customSheetView guid="{9EA0258A-57B4-4A89-9E34-719FCBAD504F}">
      <selection activeCell="M23" sqref="M23"/>
      <pageMargins left="0.7" right="0.7" top="0.75" bottom="0.75" header="0.3" footer="0.3"/>
    </customSheetView>
    <customSheetView guid="{4B60199E-2CAA-441A-8889-9806A773C809}">
      <selection activeCell="M23" sqref="M23"/>
      <pageMargins left="0.7" right="0.7" top="0.75" bottom="0.75" header="0.3" footer="0.3"/>
    </customSheetView>
    <customSheetView guid="{18CA58F0-ABDD-4CEC-858C-4E801F866F32}">
      <selection activeCell="M23" sqref="M23"/>
      <pageMargins left="0.7" right="0.7" top="0.75" bottom="0.75" header="0.3" footer="0.3"/>
    </customSheetView>
    <customSheetView guid="{FABE5E1C-C641-4CED-ADA8-7071378A27C2}">
      <selection activeCell="M23" sqref="M23"/>
      <pageMargins left="0.7" right="0.7" top="0.75" bottom="0.75" header="0.3" footer="0.3"/>
    </customSheetView>
  </customSheetView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F55"/>
  <sheetViews>
    <sheetView showGridLines="0" showZeros="0" showRuler="0" zoomScale="60" zoomScaleNormal="70" workbookViewId="0">
      <pane xSplit="4" ySplit="5" topLeftCell="E6" activePane="bottomRight" state="frozenSplit"/>
      <selection pane="topRight" activeCell="E1" sqref="E1"/>
      <selection pane="bottomLeft" activeCell="A6" sqref="A6"/>
      <selection pane="bottomRight" activeCell="AA10" sqref="AA10"/>
    </sheetView>
  </sheetViews>
  <sheetFormatPr baseColWidth="10" defaultColWidth="11.42578125" defaultRowHeight="12.75"/>
  <cols>
    <col min="1" max="1" width="4.7109375" style="160" customWidth="1"/>
    <col min="2" max="2" width="6.7109375" style="23" customWidth="1"/>
    <col min="3" max="3" width="10.42578125" style="23" customWidth="1"/>
    <col min="4" max="4" width="20.140625" style="32" customWidth="1"/>
    <col min="5" max="58" width="15.7109375" style="23" customWidth="1"/>
    <col min="59" max="16384" width="11.42578125" style="23"/>
  </cols>
  <sheetData>
    <row r="1" spans="1:58" ht="26.25">
      <c r="B1" s="685">
        <f>DATE(2015,2,1)</f>
        <v>42036</v>
      </c>
      <c r="C1" s="685"/>
      <c r="D1" s="685"/>
      <c r="E1" s="22"/>
      <c r="O1" s="24" t="s">
        <v>1</v>
      </c>
      <c r="Q1" s="25" t="s">
        <v>2</v>
      </c>
      <c r="R1" s="26"/>
      <c r="S1" s="27" t="s">
        <v>3</v>
      </c>
      <c r="T1" s="27"/>
      <c r="U1" s="28" t="s">
        <v>4</v>
      </c>
      <c r="V1" s="28"/>
      <c r="W1" s="29" t="s">
        <v>5</v>
      </c>
      <c r="X1" s="29"/>
    </row>
    <row r="2" spans="1:58" ht="23.25">
      <c r="B2" s="30"/>
      <c r="C2" s="30"/>
      <c r="D2" s="31"/>
      <c r="E2" s="684"/>
      <c r="F2" s="684"/>
      <c r="G2" s="684"/>
      <c r="H2" s="684"/>
      <c r="I2" s="684"/>
      <c r="J2" s="684"/>
      <c r="K2" s="686"/>
      <c r="L2" s="686"/>
      <c r="M2" s="684"/>
      <c r="N2" s="684"/>
      <c r="O2" s="160"/>
      <c r="P2" s="160"/>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row>
    <row r="3" spans="1:58" ht="23.25">
      <c r="B3" s="30"/>
      <c r="C3" s="30"/>
      <c r="D3" s="31"/>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row>
    <row r="4" spans="1:58" ht="23.25">
      <c r="B4" s="30"/>
      <c r="C4" s="30"/>
      <c r="D4" s="31"/>
      <c r="E4" s="683">
        <f>B1</f>
        <v>42036</v>
      </c>
      <c r="F4" s="683"/>
      <c r="G4" s="683">
        <f>E4+1</f>
        <v>42037</v>
      </c>
      <c r="H4" s="683"/>
      <c r="I4" s="683">
        <f>G4+1</f>
        <v>42038</v>
      </c>
      <c r="J4" s="683"/>
      <c r="K4" s="683">
        <f>I4+1</f>
        <v>42039</v>
      </c>
      <c r="L4" s="683"/>
      <c r="M4" s="683">
        <f>K4+1</f>
        <v>42040</v>
      </c>
      <c r="N4" s="683"/>
      <c r="O4" s="683">
        <f>M4+1</f>
        <v>42041</v>
      </c>
      <c r="P4" s="683"/>
      <c r="Q4" s="683">
        <f>O4+1</f>
        <v>42042</v>
      </c>
      <c r="R4" s="683"/>
      <c r="S4" s="683">
        <f>Q4+1</f>
        <v>42043</v>
      </c>
      <c r="T4" s="683"/>
      <c r="U4" s="683">
        <f>S4+1</f>
        <v>42044</v>
      </c>
      <c r="V4" s="683"/>
      <c r="W4" s="683">
        <f>U4+1</f>
        <v>42045</v>
      </c>
      <c r="X4" s="683"/>
      <c r="Y4" s="683">
        <f>W4+1</f>
        <v>42046</v>
      </c>
      <c r="Z4" s="683"/>
      <c r="AA4" s="683">
        <f>Y4+1</f>
        <v>42047</v>
      </c>
      <c r="AB4" s="683"/>
      <c r="AC4" s="683">
        <f>AA4+1</f>
        <v>42048</v>
      </c>
      <c r="AD4" s="683"/>
      <c r="AE4" s="683">
        <f>AC4+1</f>
        <v>42049</v>
      </c>
      <c r="AF4" s="683"/>
      <c r="AG4" s="683">
        <f>AE4+1</f>
        <v>42050</v>
      </c>
      <c r="AH4" s="683"/>
      <c r="AI4" s="683">
        <f>AG4+1</f>
        <v>42051</v>
      </c>
      <c r="AJ4" s="683"/>
      <c r="AK4" s="683">
        <f>AI4+1</f>
        <v>42052</v>
      </c>
      <c r="AL4" s="683"/>
      <c r="AM4" s="683">
        <f>AK4+1</f>
        <v>42053</v>
      </c>
      <c r="AN4" s="683"/>
      <c r="AO4" s="683">
        <f>AM4+1</f>
        <v>42054</v>
      </c>
      <c r="AP4" s="683"/>
      <c r="AQ4" s="683">
        <f>AO4+1</f>
        <v>42055</v>
      </c>
      <c r="AR4" s="683"/>
      <c r="AS4" s="683">
        <f>AQ4+1</f>
        <v>42056</v>
      </c>
      <c r="AT4" s="683"/>
      <c r="AU4" s="683">
        <f>AS4+1</f>
        <v>42057</v>
      </c>
      <c r="AV4" s="683"/>
      <c r="AW4" s="683">
        <f>AU4+1</f>
        <v>42058</v>
      </c>
      <c r="AX4" s="683"/>
      <c r="AY4" s="683">
        <f>AW4+1</f>
        <v>42059</v>
      </c>
      <c r="AZ4" s="683"/>
      <c r="BA4" s="683">
        <f>AY4+1</f>
        <v>42060</v>
      </c>
      <c r="BB4" s="683"/>
      <c r="BC4" s="683">
        <f>BA4+1</f>
        <v>42061</v>
      </c>
      <c r="BD4" s="683"/>
      <c r="BE4" s="683">
        <f>BC4+1</f>
        <v>42062</v>
      </c>
      <c r="BF4" s="683"/>
    </row>
    <row r="5" spans="1:58"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row>
    <row r="6" spans="1:58" ht="51.95" customHeight="1" thickBot="1">
      <c r="A6" s="36"/>
      <c r="B6" s="37" t="s">
        <v>14</v>
      </c>
      <c r="C6" s="38" t="s">
        <v>15</v>
      </c>
      <c r="D6" s="39" t="s">
        <v>16</v>
      </c>
      <c r="E6" s="114"/>
      <c r="F6" s="114"/>
      <c r="G6" s="13" t="s">
        <v>584</v>
      </c>
      <c r="H6" s="8" t="s">
        <v>585</v>
      </c>
      <c r="I6" s="13" t="s">
        <v>583</v>
      </c>
      <c r="J6" s="8" t="s">
        <v>619</v>
      </c>
      <c r="K6" s="13" t="s">
        <v>226</v>
      </c>
      <c r="L6" s="101" t="s">
        <v>226</v>
      </c>
      <c r="M6" s="13" t="s">
        <v>680</v>
      </c>
      <c r="N6" s="8" t="s">
        <v>730</v>
      </c>
      <c r="O6" s="79" t="s">
        <v>680</v>
      </c>
      <c r="P6" s="79" t="s">
        <v>731</v>
      </c>
      <c r="Q6" s="13"/>
      <c r="R6" s="8"/>
      <c r="S6" s="13"/>
      <c r="T6" s="8"/>
      <c r="U6" s="13"/>
      <c r="V6" s="8"/>
      <c r="W6" s="13" t="s">
        <v>804</v>
      </c>
      <c r="X6" s="8" t="s">
        <v>804</v>
      </c>
      <c r="Y6" s="79" t="s">
        <v>649</v>
      </c>
      <c r="Z6" s="79"/>
      <c r="AA6" s="79" t="s">
        <v>576</v>
      </c>
      <c r="AB6" s="79"/>
      <c r="AC6" s="13" t="s">
        <v>35</v>
      </c>
      <c r="AD6" s="8" t="s">
        <v>35</v>
      </c>
      <c r="AE6" s="13"/>
      <c r="AF6" s="8"/>
      <c r="AG6" s="13"/>
      <c r="AH6" s="8"/>
      <c r="AI6" s="13" t="s">
        <v>793</v>
      </c>
      <c r="AJ6" s="8"/>
      <c r="AK6" s="13" t="s">
        <v>86</v>
      </c>
      <c r="AL6" s="8" t="s">
        <v>867</v>
      </c>
      <c r="AM6" s="13" t="s">
        <v>755</v>
      </c>
      <c r="AN6" s="8" t="s">
        <v>18</v>
      </c>
      <c r="AO6" s="14" t="s">
        <v>812</v>
      </c>
      <c r="AP6" s="8" t="s">
        <v>828</v>
      </c>
      <c r="AQ6" s="81" t="s">
        <v>702</v>
      </c>
      <c r="AR6" s="81" t="s">
        <v>702</v>
      </c>
      <c r="AS6" s="13"/>
      <c r="AT6" s="8"/>
      <c r="AU6" s="13"/>
      <c r="AV6" s="8"/>
      <c r="AW6" s="133"/>
      <c r="AX6" s="133"/>
      <c r="AY6" s="13" t="s">
        <v>226</v>
      </c>
      <c r="AZ6" s="8"/>
      <c r="BA6" s="13"/>
      <c r="BB6" s="8"/>
      <c r="BC6" s="13"/>
      <c r="BD6" s="8"/>
      <c r="BE6" s="87" t="s">
        <v>17</v>
      </c>
      <c r="BF6" s="102" t="s">
        <v>17</v>
      </c>
    </row>
    <row r="7" spans="1:58" ht="51.95" customHeight="1" thickBot="1">
      <c r="A7" s="36"/>
      <c r="B7" s="37" t="s">
        <v>20</v>
      </c>
      <c r="C7" s="38" t="s">
        <v>15</v>
      </c>
      <c r="D7" s="39" t="s">
        <v>75</v>
      </c>
      <c r="E7" s="114"/>
      <c r="F7" s="114"/>
      <c r="G7" s="13"/>
      <c r="H7" s="8"/>
      <c r="I7" s="13"/>
      <c r="J7" s="8"/>
      <c r="K7" s="13"/>
      <c r="L7" s="8"/>
      <c r="M7" s="79"/>
      <c r="N7" s="72"/>
      <c r="O7" s="79"/>
      <c r="P7" s="72"/>
      <c r="Q7" s="13"/>
      <c r="R7" s="8"/>
      <c r="S7" s="13"/>
      <c r="T7" s="8"/>
      <c r="U7" s="13"/>
      <c r="V7" s="8"/>
      <c r="W7" s="13"/>
      <c r="X7" s="8"/>
      <c r="Y7" s="13" t="s">
        <v>732</v>
      </c>
      <c r="Z7" s="49"/>
      <c r="AA7" s="13"/>
      <c r="AB7" s="8"/>
      <c r="AC7" s="13"/>
      <c r="AD7" s="8"/>
      <c r="AE7" s="13"/>
      <c r="AF7" s="8"/>
      <c r="AG7" s="13"/>
      <c r="AH7" s="8"/>
      <c r="AI7" s="13"/>
      <c r="AJ7" s="8"/>
      <c r="AK7" s="13"/>
      <c r="AL7" s="8"/>
      <c r="AM7" s="13"/>
      <c r="AN7" s="158" t="s">
        <v>636</v>
      </c>
      <c r="AO7" s="13"/>
      <c r="AP7" s="158" t="s">
        <v>636</v>
      </c>
      <c r="AQ7" s="13"/>
      <c r="AR7" s="8"/>
      <c r="AS7" s="13"/>
      <c r="AT7" s="8"/>
      <c r="AU7" s="13"/>
      <c r="AV7" s="8"/>
      <c r="AW7" s="13"/>
      <c r="AX7" s="8"/>
      <c r="AY7" s="13"/>
      <c r="AZ7" s="8"/>
      <c r="BA7" s="13"/>
      <c r="BB7" s="8" t="s">
        <v>889</v>
      </c>
      <c r="BC7" s="13"/>
      <c r="BD7" s="8"/>
      <c r="BE7" s="13"/>
      <c r="BF7" s="8"/>
    </row>
    <row r="8" spans="1:58" ht="51.95" customHeight="1" thickBot="1">
      <c r="A8" s="36"/>
      <c r="B8" s="37" t="s">
        <v>22</v>
      </c>
      <c r="C8" s="38" t="s">
        <v>15</v>
      </c>
      <c r="D8" s="39" t="s">
        <v>23</v>
      </c>
      <c r="E8" s="114"/>
      <c r="F8" s="114"/>
      <c r="G8" s="13" t="s">
        <v>546</v>
      </c>
      <c r="H8" s="8" t="s">
        <v>546</v>
      </c>
      <c r="I8" s="8" t="s">
        <v>514</v>
      </c>
      <c r="J8" s="72" t="s">
        <v>514</v>
      </c>
      <c r="K8" s="13" t="s">
        <v>69</v>
      </c>
      <c r="L8" s="8" t="s">
        <v>635</v>
      </c>
      <c r="M8" s="13" t="s">
        <v>69</v>
      </c>
      <c r="N8" s="51" t="s">
        <v>659</v>
      </c>
      <c r="O8" s="13" t="s">
        <v>69</v>
      </c>
      <c r="P8" s="8" t="s">
        <v>69</v>
      </c>
      <c r="Q8" s="13"/>
      <c r="R8" s="8"/>
      <c r="S8" s="13"/>
      <c r="T8" s="8"/>
      <c r="U8" s="13" t="s">
        <v>687</v>
      </c>
      <c r="V8" s="8"/>
      <c r="W8" s="13"/>
      <c r="X8" s="8"/>
      <c r="Y8" s="13"/>
      <c r="Z8" s="8"/>
      <c r="AA8" s="13"/>
      <c r="AB8" s="8"/>
      <c r="AC8" s="13"/>
      <c r="AD8" s="8" t="s">
        <v>787</v>
      </c>
      <c r="AE8" s="13"/>
      <c r="AF8" s="8"/>
      <c r="AG8" s="13"/>
      <c r="AH8" s="8"/>
      <c r="AI8" s="13"/>
      <c r="AJ8" s="8"/>
      <c r="AK8" s="13" t="s">
        <v>818</v>
      </c>
      <c r="AL8" s="8"/>
      <c r="AM8" s="13"/>
      <c r="AN8" s="8"/>
      <c r="AO8" s="13"/>
      <c r="AP8" s="8"/>
      <c r="AQ8" s="13"/>
      <c r="AR8" s="8"/>
      <c r="AS8" s="13"/>
      <c r="AT8" s="8"/>
      <c r="AU8" s="13"/>
      <c r="AV8" s="8"/>
      <c r="AW8" s="13" t="s">
        <v>86</v>
      </c>
      <c r="AX8" s="8" t="s">
        <v>86</v>
      </c>
      <c r="AY8" s="13" t="s">
        <v>86</v>
      </c>
      <c r="AZ8" s="8" t="s">
        <v>883</v>
      </c>
      <c r="BA8" s="13" t="s">
        <v>86</v>
      </c>
      <c r="BB8" s="165" t="s">
        <v>883</v>
      </c>
      <c r="BC8" s="164" t="s">
        <v>86</v>
      </c>
      <c r="BD8" s="165" t="s">
        <v>883</v>
      </c>
      <c r="BE8" s="164" t="s">
        <v>86</v>
      </c>
      <c r="BF8" s="165" t="s">
        <v>883</v>
      </c>
    </row>
    <row r="9" spans="1:58" ht="51.95" customHeight="1" thickBot="1">
      <c r="A9" s="36"/>
      <c r="B9" s="37" t="s">
        <v>22</v>
      </c>
      <c r="C9" s="38" t="s">
        <v>15</v>
      </c>
      <c r="D9" s="39" t="s">
        <v>24</v>
      </c>
      <c r="E9" s="114"/>
      <c r="F9" s="114"/>
      <c r="G9" s="150" t="s">
        <v>553</v>
      </c>
      <c r="H9" s="180" t="s">
        <v>553</v>
      </c>
      <c r="I9" s="13" t="s">
        <v>565</v>
      </c>
      <c r="J9" s="8" t="s">
        <v>69</v>
      </c>
      <c r="K9" s="13"/>
      <c r="L9" s="13" t="s">
        <v>564</v>
      </c>
      <c r="M9" s="140" t="s">
        <v>507</v>
      </c>
      <c r="N9" s="8" t="s">
        <v>509</v>
      </c>
      <c r="O9" s="13" t="s">
        <v>669</v>
      </c>
      <c r="P9" s="8" t="s">
        <v>397</v>
      </c>
      <c r="Q9" s="13"/>
      <c r="R9" s="8"/>
      <c r="S9" s="13"/>
      <c r="T9" s="8"/>
      <c r="U9" s="13"/>
      <c r="V9" s="8"/>
      <c r="W9" s="13" t="s">
        <v>632</v>
      </c>
      <c r="X9" s="8" t="s">
        <v>632</v>
      </c>
      <c r="Y9" s="110" t="s">
        <v>726</v>
      </c>
      <c r="Z9" s="80" t="s">
        <v>726</v>
      </c>
      <c r="AA9" s="110" t="s">
        <v>726</v>
      </c>
      <c r="AB9" s="80" t="s">
        <v>726</v>
      </c>
      <c r="AC9" s="13" t="s">
        <v>725</v>
      </c>
      <c r="AD9" s="8"/>
      <c r="AE9" s="13"/>
      <c r="AF9" s="8"/>
      <c r="AG9" s="13"/>
      <c r="AH9" s="8"/>
      <c r="AI9" s="13" t="s">
        <v>794</v>
      </c>
      <c r="AJ9" s="13" t="s">
        <v>794</v>
      </c>
      <c r="AK9" s="13" t="s">
        <v>794</v>
      </c>
      <c r="AL9" s="8" t="s">
        <v>794</v>
      </c>
      <c r="AM9" s="13"/>
      <c r="AN9" s="8"/>
      <c r="AO9" s="13" t="s">
        <v>827</v>
      </c>
      <c r="AP9" s="8"/>
      <c r="AQ9" s="13" t="s">
        <v>31</v>
      </c>
      <c r="AR9" s="98" t="s">
        <v>823</v>
      </c>
      <c r="AS9" s="13"/>
      <c r="AT9" s="8"/>
      <c r="AU9" s="13"/>
      <c r="AV9" s="8"/>
      <c r="AW9" s="118" t="s">
        <v>42</v>
      </c>
      <c r="AX9" s="119" t="s">
        <v>42</v>
      </c>
      <c r="AY9" s="118" t="s">
        <v>42</v>
      </c>
      <c r="AZ9" s="119" t="s">
        <v>42</v>
      </c>
      <c r="BA9" s="118" t="s">
        <v>42</v>
      </c>
      <c r="BB9" s="119" t="s">
        <v>42</v>
      </c>
      <c r="BC9" s="118" t="s">
        <v>42</v>
      </c>
      <c r="BD9" s="119" t="s">
        <v>42</v>
      </c>
      <c r="BE9" s="118" t="s">
        <v>42</v>
      </c>
      <c r="BF9" s="119" t="s">
        <v>42</v>
      </c>
    </row>
    <row r="10" spans="1:58" ht="51.95" customHeight="1" thickBot="1">
      <c r="A10" s="36"/>
      <c r="B10" s="37" t="s">
        <v>26</v>
      </c>
      <c r="C10" s="38" t="s">
        <v>15</v>
      </c>
      <c r="D10" s="39" t="s">
        <v>27</v>
      </c>
      <c r="E10" s="114"/>
      <c r="F10" s="114"/>
      <c r="G10" s="139" t="s">
        <v>144</v>
      </c>
      <c r="H10" s="187" t="s">
        <v>143</v>
      </c>
      <c r="I10" s="139" t="s">
        <v>145</v>
      </c>
      <c r="J10" s="240" t="s">
        <v>146</v>
      </c>
      <c r="K10" s="13" t="s">
        <v>205</v>
      </c>
      <c r="L10" s="8"/>
      <c r="M10" s="79" t="s">
        <v>689</v>
      </c>
      <c r="N10" s="79" t="s">
        <v>31</v>
      </c>
      <c r="O10" s="79" t="s">
        <v>31</v>
      </c>
      <c r="P10" s="79" t="s">
        <v>31</v>
      </c>
      <c r="Q10" s="13"/>
      <c r="R10" s="8"/>
      <c r="S10" s="13"/>
      <c r="T10" s="8"/>
      <c r="U10" s="79" t="s">
        <v>35</v>
      </c>
      <c r="V10" s="79" t="s">
        <v>35</v>
      </c>
      <c r="W10" s="140" t="s">
        <v>505</v>
      </c>
      <c r="X10" s="140" t="s">
        <v>505</v>
      </c>
      <c r="Y10" s="140" t="s">
        <v>505</v>
      </c>
      <c r="Z10" s="140" t="s">
        <v>505</v>
      </c>
      <c r="AA10" s="127" t="s">
        <v>703</v>
      </c>
      <c r="AB10" s="127" t="s">
        <v>703</v>
      </c>
      <c r="AC10" s="127" t="s">
        <v>703</v>
      </c>
      <c r="AD10" s="127" t="s">
        <v>703</v>
      </c>
      <c r="AE10" s="13"/>
      <c r="AF10" s="8"/>
      <c r="AG10" s="13"/>
      <c r="AH10" s="8"/>
      <c r="AI10" s="277" t="s">
        <v>505</v>
      </c>
      <c r="AJ10" s="277" t="s">
        <v>505</v>
      </c>
      <c r="AK10" s="131" t="s">
        <v>506</v>
      </c>
      <c r="AL10" s="156" t="s">
        <v>506</v>
      </c>
      <c r="AM10" s="106" t="s">
        <v>704</v>
      </c>
      <c r="AN10" s="94" t="s">
        <v>704</v>
      </c>
      <c r="AO10" s="106" t="s">
        <v>704</v>
      </c>
      <c r="AP10" s="94" t="s">
        <v>704</v>
      </c>
      <c r="AQ10" s="13" t="s">
        <v>625</v>
      </c>
      <c r="AR10" s="8" t="s">
        <v>625</v>
      </c>
      <c r="AS10" s="13"/>
      <c r="AT10" s="8"/>
      <c r="AU10" s="13"/>
      <c r="AV10" s="8"/>
      <c r="AW10" s="245" t="s">
        <v>673</v>
      </c>
      <c r="AX10" s="94" t="s">
        <v>673</v>
      </c>
      <c r="AY10" s="245" t="s">
        <v>673</v>
      </c>
      <c r="AZ10" s="94" t="s">
        <v>673</v>
      </c>
      <c r="BA10" s="245" t="s">
        <v>672</v>
      </c>
      <c r="BB10" s="94" t="s">
        <v>672</v>
      </c>
      <c r="BC10" s="245" t="s">
        <v>677</v>
      </c>
      <c r="BD10" s="94" t="s">
        <v>677</v>
      </c>
      <c r="BE10" s="87" t="s">
        <v>17</v>
      </c>
      <c r="BF10" s="102" t="s">
        <v>17</v>
      </c>
    </row>
    <row r="11" spans="1:58" ht="51.95" customHeight="1" thickBot="1">
      <c r="A11" s="36"/>
      <c r="B11" s="47" t="s">
        <v>68</v>
      </c>
      <c r="C11" s="38" t="s">
        <v>15</v>
      </c>
      <c r="D11" s="39" t="s">
        <v>28</v>
      </c>
      <c r="E11" s="114"/>
      <c r="F11" s="114"/>
      <c r="G11" s="13" t="s">
        <v>479</v>
      </c>
      <c r="H11" s="187" t="s">
        <v>480</v>
      </c>
      <c r="I11" s="45" t="s">
        <v>480</v>
      </c>
      <c r="J11" s="49" t="s">
        <v>480</v>
      </c>
      <c r="K11" s="13" t="s">
        <v>481</v>
      </c>
      <c r="L11" s="8"/>
      <c r="M11" s="162" t="s">
        <v>418</v>
      </c>
      <c r="N11" s="213"/>
      <c r="O11" s="162"/>
      <c r="P11" s="213"/>
      <c r="Q11" s="162"/>
      <c r="R11" s="213"/>
      <c r="S11" s="162"/>
      <c r="T11" s="213"/>
      <c r="U11" s="162"/>
      <c r="V11" s="213"/>
      <c r="W11" s="162"/>
      <c r="X11" s="213"/>
      <c r="Y11" s="162"/>
      <c r="Z11" s="213"/>
      <c r="AA11" s="13"/>
      <c r="AB11" s="8"/>
      <c r="AC11" s="13"/>
      <c r="AD11" s="8"/>
      <c r="AE11" s="13"/>
      <c r="AF11" s="8"/>
      <c r="AG11" s="13"/>
      <c r="AH11" s="8"/>
      <c r="AI11" s="244"/>
      <c r="AJ11" s="243"/>
      <c r="AK11" s="14" t="s">
        <v>766</v>
      </c>
      <c r="AL11" s="72" t="s">
        <v>31</v>
      </c>
      <c r="AM11" s="6" t="s">
        <v>707</v>
      </c>
      <c r="AN11" s="51" t="s">
        <v>707</v>
      </c>
      <c r="AO11" s="11" t="s">
        <v>763</v>
      </c>
      <c r="AP11" s="73" t="s">
        <v>760</v>
      </c>
      <c r="AQ11" s="162"/>
      <c r="AR11" s="213"/>
      <c r="AS11" s="13"/>
      <c r="AT11" s="8"/>
      <c r="AU11" s="13"/>
      <c r="AV11" s="8"/>
      <c r="AW11" s="14" t="s">
        <v>295</v>
      </c>
      <c r="AX11" s="9" t="s">
        <v>295</v>
      </c>
      <c r="AY11" s="14" t="s">
        <v>769</v>
      </c>
      <c r="AZ11" s="9" t="s">
        <v>746</v>
      </c>
      <c r="BA11" s="14" t="s">
        <v>747</v>
      </c>
      <c r="BB11" s="9" t="s">
        <v>747</v>
      </c>
      <c r="BC11" s="162"/>
      <c r="BD11" s="213" t="s">
        <v>31</v>
      </c>
      <c r="BE11" s="162"/>
      <c r="BF11" s="162"/>
    </row>
    <row r="12" spans="1:58" ht="51.95" customHeight="1" thickBot="1">
      <c r="A12" s="36"/>
      <c r="B12" s="37" t="s">
        <v>20</v>
      </c>
      <c r="C12" s="38" t="s">
        <v>15</v>
      </c>
      <c r="D12" s="48" t="s">
        <v>29</v>
      </c>
      <c r="E12" s="114"/>
      <c r="F12" s="114"/>
      <c r="G12" s="45"/>
      <c r="H12" s="49"/>
      <c r="I12" s="45"/>
      <c r="J12" s="49"/>
      <c r="K12" s="83" t="s">
        <v>612</v>
      </c>
      <c r="L12" s="83" t="s">
        <v>612</v>
      </c>
      <c r="M12" s="237" t="s">
        <v>263</v>
      </c>
      <c r="N12" s="43" t="s">
        <v>263</v>
      </c>
      <c r="O12" s="13"/>
      <c r="P12" s="72" t="s">
        <v>373</v>
      </c>
      <c r="Q12" s="13"/>
      <c r="R12" s="8"/>
      <c r="S12" s="13"/>
      <c r="T12" s="8"/>
      <c r="U12" s="83" t="s">
        <v>613</v>
      </c>
      <c r="V12" s="83" t="s">
        <v>613</v>
      </c>
      <c r="W12" s="238" t="s">
        <v>459</v>
      </c>
      <c r="X12" s="238" t="s">
        <v>460</v>
      </c>
      <c r="Y12" s="13"/>
      <c r="Z12" s="8"/>
      <c r="AA12" s="81" t="s">
        <v>305</v>
      </c>
      <c r="AB12" s="81" t="s">
        <v>306</v>
      </c>
      <c r="AC12" s="13"/>
      <c r="AD12" s="249" t="s">
        <v>775</v>
      </c>
      <c r="AE12" s="13"/>
      <c r="AF12" s="8"/>
      <c r="AG12" s="13"/>
      <c r="AH12" s="8"/>
      <c r="AI12" s="87" t="s">
        <v>777</v>
      </c>
      <c r="AJ12" s="87" t="s">
        <v>777</v>
      </c>
      <c r="AK12" s="13"/>
      <c r="AL12" s="72"/>
      <c r="AM12" s="13" t="s">
        <v>744</v>
      </c>
      <c r="AN12" s="8" t="s">
        <v>307</v>
      </c>
      <c r="AO12" s="93" t="s">
        <v>614</v>
      </c>
      <c r="AP12" s="98" t="s">
        <v>614</v>
      </c>
      <c r="AQ12" s="113" t="s">
        <v>308</v>
      </c>
      <c r="AR12" s="8" t="s">
        <v>863</v>
      </c>
      <c r="AS12" s="13"/>
      <c r="AT12" s="8"/>
      <c r="AU12" s="13"/>
      <c r="AV12" s="8"/>
      <c r="AW12" s="13"/>
      <c r="AX12" s="8"/>
      <c r="AY12" s="81" t="s">
        <v>201</v>
      </c>
      <c r="AZ12" s="98" t="s">
        <v>202</v>
      </c>
      <c r="BA12" s="81" t="s">
        <v>203</v>
      </c>
      <c r="BB12" s="98" t="s">
        <v>203</v>
      </c>
      <c r="BC12" s="13" t="s">
        <v>782</v>
      </c>
      <c r="BD12" s="8" t="s">
        <v>115</v>
      </c>
      <c r="BE12" s="13" t="s">
        <v>392</v>
      </c>
      <c r="BF12" s="8"/>
    </row>
    <row r="13" spans="1:58" ht="51.95" customHeight="1" thickBot="1">
      <c r="A13" s="36"/>
      <c r="B13" s="37" t="s">
        <v>20</v>
      </c>
      <c r="C13" s="38" t="s">
        <v>15</v>
      </c>
      <c r="D13" s="48" t="s">
        <v>30</v>
      </c>
      <c r="E13" s="114"/>
      <c r="F13" s="114"/>
      <c r="G13" s="79" t="s">
        <v>616</v>
      </c>
      <c r="H13" s="72" t="s">
        <v>616</v>
      </c>
      <c r="I13" s="13" t="s">
        <v>617</v>
      </c>
      <c r="J13" s="8" t="s">
        <v>617</v>
      </c>
      <c r="K13" s="252" t="s">
        <v>661</v>
      </c>
      <c r="L13" s="252" t="s">
        <v>555</v>
      </c>
      <c r="M13" s="253" t="s">
        <v>662</v>
      </c>
      <c r="N13" s="85" t="s">
        <v>25</v>
      </c>
      <c r="O13" s="14" t="s">
        <v>670</v>
      </c>
      <c r="P13" s="14" t="s">
        <v>670</v>
      </c>
      <c r="Q13" s="13"/>
      <c r="R13" s="8"/>
      <c r="S13" s="13"/>
      <c r="T13" s="8"/>
      <c r="U13" s="50" t="s">
        <v>25</v>
      </c>
      <c r="V13" s="98" t="s">
        <v>359</v>
      </c>
      <c r="W13" s="98" t="s">
        <v>359</v>
      </c>
      <c r="X13" s="98" t="s">
        <v>360</v>
      </c>
      <c r="Y13" s="98" t="s">
        <v>360</v>
      </c>
      <c r="Z13" s="50" t="s">
        <v>25</v>
      </c>
      <c r="AA13" s="93" t="s">
        <v>602</v>
      </c>
      <c r="AB13" s="93" t="s">
        <v>602</v>
      </c>
      <c r="AC13" s="93" t="s">
        <v>674</v>
      </c>
      <c r="AD13" s="93" t="s">
        <v>674</v>
      </c>
      <c r="AE13" s="13"/>
      <c r="AF13" s="8"/>
      <c r="AG13" s="13"/>
      <c r="AH13" s="8"/>
      <c r="AI13" s="79" t="s">
        <v>422</v>
      </c>
      <c r="AJ13" s="72" t="s">
        <v>422</v>
      </c>
      <c r="AK13" s="13" t="s">
        <v>422</v>
      </c>
      <c r="AL13" s="72" t="s">
        <v>422</v>
      </c>
      <c r="AM13" s="81" t="s">
        <v>675</v>
      </c>
      <c r="AN13" s="98" t="s">
        <v>675</v>
      </c>
      <c r="AO13" s="93" t="s">
        <v>676</v>
      </c>
      <c r="AP13" s="98" t="s">
        <v>676</v>
      </c>
      <c r="AQ13" s="8" t="s">
        <v>422</v>
      </c>
      <c r="AR13" s="8" t="s">
        <v>422</v>
      </c>
      <c r="AS13" s="13"/>
      <c r="AT13" s="12"/>
      <c r="AU13" s="13"/>
      <c r="AV13" s="8"/>
      <c r="AW13" s="81" t="s">
        <v>569</v>
      </c>
      <c r="AX13" s="98" t="s">
        <v>569</v>
      </c>
      <c r="AY13" s="81" t="s">
        <v>569</v>
      </c>
      <c r="AZ13" s="98" t="s">
        <v>569</v>
      </c>
      <c r="BA13" s="81" t="s">
        <v>603</v>
      </c>
      <c r="BB13" s="98" t="s">
        <v>603</v>
      </c>
      <c r="BC13" s="81" t="s">
        <v>678</v>
      </c>
      <c r="BD13" s="98" t="s">
        <v>678</v>
      </c>
      <c r="BE13" s="79" t="s">
        <v>422</v>
      </c>
      <c r="BF13" s="72" t="s">
        <v>422</v>
      </c>
    </row>
    <row r="14" spans="1:58" ht="51.95" customHeight="1" thickBot="1">
      <c r="A14" s="36"/>
      <c r="B14" s="37" t="s">
        <v>20</v>
      </c>
      <c r="C14" s="38" t="s">
        <v>74</v>
      </c>
      <c r="D14" s="235" t="s">
        <v>98</v>
      </c>
      <c r="E14" s="114"/>
      <c r="F14" s="114"/>
      <c r="G14" s="6" t="s">
        <v>748</v>
      </c>
      <c r="H14" s="8"/>
      <c r="I14" s="139" t="s">
        <v>615</v>
      </c>
      <c r="J14" s="8"/>
      <c r="K14" s="251" t="s">
        <v>537</v>
      </c>
      <c r="L14" s="8"/>
      <c r="M14" s="79"/>
      <c r="N14" s="72"/>
      <c r="O14" s="242" t="s">
        <v>402</v>
      </c>
      <c r="P14" s="72" t="s">
        <v>373</v>
      </c>
      <c r="Q14" s="13"/>
      <c r="R14" s="8"/>
      <c r="S14" s="13"/>
      <c r="T14" s="8"/>
      <c r="U14" s="13"/>
      <c r="V14" s="8"/>
      <c r="W14" s="45"/>
      <c r="X14" s="8"/>
      <c r="Y14" s="13"/>
      <c r="Z14" s="49"/>
      <c r="AA14" s="81" t="s">
        <v>394</v>
      </c>
      <c r="AB14" s="8"/>
      <c r="AC14" s="127"/>
      <c r="AD14" s="8"/>
      <c r="AE14" s="13"/>
      <c r="AF14" s="8"/>
      <c r="AG14" s="13"/>
      <c r="AH14" s="8"/>
      <c r="AI14" s="79" t="s">
        <v>422</v>
      </c>
      <c r="AJ14" s="72" t="s">
        <v>422</v>
      </c>
      <c r="AK14" s="13" t="s">
        <v>422</v>
      </c>
      <c r="AL14" s="72" t="s">
        <v>422</v>
      </c>
      <c r="AM14" s="13" t="s">
        <v>31</v>
      </c>
      <c r="AN14" s="51" t="s">
        <v>272</v>
      </c>
      <c r="AO14" s="79"/>
      <c r="AP14" s="98" t="s">
        <v>434</v>
      </c>
      <c r="AQ14" s="8" t="s">
        <v>422</v>
      </c>
      <c r="AR14" s="8" t="s">
        <v>422</v>
      </c>
      <c r="AS14" s="13"/>
      <c r="AT14" s="12"/>
      <c r="AU14" s="13"/>
      <c r="AV14" s="8"/>
      <c r="AW14" s="13" t="s">
        <v>870</v>
      </c>
      <c r="AX14" s="8" t="s">
        <v>870</v>
      </c>
      <c r="AY14" s="13"/>
      <c r="AZ14" s="8"/>
      <c r="BA14" s="93" t="s">
        <v>833</v>
      </c>
      <c r="BB14" s="8"/>
      <c r="BC14" s="81" t="s">
        <v>834</v>
      </c>
      <c r="BD14" s="91" t="s">
        <v>975</v>
      </c>
      <c r="BE14" s="79" t="s">
        <v>422</v>
      </c>
      <c r="BF14" s="72" t="s">
        <v>422</v>
      </c>
    </row>
    <row r="15" spans="1:58" ht="51.95" customHeight="1" thickBot="1">
      <c r="A15" s="36" t="s">
        <v>31</v>
      </c>
      <c r="B15" s="37" t="s">
        <v>14</v>
      </c>
      <c r="C15" s="38" t="s">
        <v>15</v>
      </c>
      <c r="D15" s="48" t="s">
        <v>32</v>
      </c>
      <c r="E15" s="114"/>
      <c r="F15" s="114"/>
      <c r="G15" s="177"/>
      <c r="H15" s="8"/>
      <c r="I15" s="106" t="s">
        <v>520</v>
      </c>
      <c r="J15" s="8"/>
      <c r="K15" s="177" t="s">
        <v>520</v>
      </c>
      <c r="L15" s="8"/>
      <c r="M15" s="13" t="s">
        <v>130</v>
      </c>
      <c r="N15" s="13" t="s">
        <v>130</v>
      </c>
      <c r="O15" s="13" t="s">
        <v>130</v>
      </c>
      <c r="P15" s="13" t="s">
        <v>130</v>
      </c>
      <c r="Q15" s="13"/>
      <c r="R15" s="8"/>
      <c r="S15" s="13"/>
      <c r="T15" s="8"/>
      <c r="U15" s="13"/>
      <c r="V15" s="8"/>
      <c r="W15" s="13"/>
      <c r="X15" s="8"/>
      <c r="Y15" s="13" t="s">
        <v>696</v>
      </c>
      <c r="Z15" s="8"/>
      <c r="AA15" s="13" t="s">
        <v>696</v>
      </c>
      <c r="AB15" s="8"/>
      <c r="AC15" s="13" t="s">
        <v>696</v>
      </c>
      <c r="AD15" s="8"/>
      <c r="AE15" s="13"/>
      <c r="AF15" s="8"/>
      <c r="AG15" s="13"/>
      <c r="AH15" s="8"/>
      <c r="AI15" s="13"/>
      <c r="AJ15" s="8"/>
      <c r="AK15" s="13" t="s">
        <v>826</v>
      </c>
      <c r="AL15" s="91" t="s">
        <v>832</v>
      </c>
      <c r="AM15" s="13" t="s">
        <v>130</v>
      </c>
      <c r="AN15" s="8" t="s">
        <v>130</v>
      </c>
      <c r="AO15" s="79"/>
      <c r="AP15" s="8"/>
      <c r="AQ15" s="98" t="s">
        <v>872</v>
      </c>
      <c r="AR15" s="8"/>
      <c r="AS15" s="13"/>
      <c r="AT15" s="8"/>
      <c r="AU15" s="13"/>
      <c r="AV15" s="8"/>
      <c r="AW15" s="13"/>
      <c r="AX15" s="8"/>
      <c r="AY15" s="13"/>
      <c r="AZ15" s="8" t="s">
        <v>696</v>
      </c>
      <c r="BA15" s="13"/>
      <c r="BB15" s="8"/>
      <c r="BC15" s="13" t="s">
        <v>696</v>
      </c>
      <c r="BD15" s="8"/>
      <c r="BE15" s="13" t="s">
        <v>392</v>
      </c>
      <c r="BF15" s="8"/>
    </row>
    <row r="16" spans="1:58" ht="51.95" customHeight="1" thickBot="1">
      <c r="A16" s="36"/>
      <c r="B16" s="37" t="s">
        <v>14</v>
      </c>
      <c r="C16" s="38" t="s">
        <v>15</v>
      </c>
      <c r="D16" s="48" t="s">
        <v>33</v>
      </c>
      <c r="E16" s="114"/>
      <c r="F16" s="114"/>
      <c r="G16" s="81" t="s">
        <v>207</v>
      </c>
      <c r="H16" s="98" t="s">
        <v>207</v>
      </c>
      <c r="I16" s="81" t="s">
        <v>207</v>
      </c>
      <c r="J16" s="98" t="s">
        <v>207</v>
      </c>
      <c r="K16" s="81" t="s">
        <v>685</v>
      </c>
      <c r="L16" s="94"/>
      <c r="M16" s="140" t="s">
        <v>177</v>
      </c>
      <c r="N16" s="85" t="s">
        <v>25</v>
      </c>
      <c r="O16" s="79" t="s">
        <v>658</v>
      </c>
      <c r="P16" s="79" t="s">
        <v>639</v>
      </c>
      <c r="Q16" s="13"/>
      <c r="R16" s="8"/>
      <c r="S16" s="13"/>
      <c r="T16" s="8"/>
      <c r="U16" s="13" t="s">
        <v>477</v>
      </c>
      <c r="V16" s="19" t="s">
        <v>31</v>
      </c>
      <c r="W16" s="72" t="s">
        <v>25</v>
      </c>
      <c r="X16" s="73" t="s">
        <v>801</v>
      </c>
      <c r="Y16" s="73" t="s">
        <v>802</v>
      </c>
      <c r="Z16" s="91" t="s">
        <v>803</v>
      </c>
      <c r="AA16" s="81" t="s">
        <v>207</v>
      </c>
      <c r="AB16" s="81" t="s">
        <v>207</v>
      </c>
      <c r="AC16" s="93" t="s">
        <v>338</v>
      </c>
      <c r="AD16" s="8"/>
      <c r="AE16" s="13"/>
      <c r="AF16" s="8"/>
      <c r="AG16" s="13"/>
      <c r="AH16" s="8"/>
      <c r="AI16" s="81" t="s">
        <v>843</v>
      </c>
      <c r="AJ16" s="98" t="s">
        <v>475</v>
      </c>
      <c r="AK16" s="14" t="s">
        <v>476</v>
      </c>
      <c r="AL16" s="73" t="s">
        <v>844</v>
      </c>
      <c r="AM16" s="164" t="s">
        <v>640</v>
      </c>
      <c r="AN16" s="8" t="s">
        <v>140</v>
      </c>
      <c r="AO16" s="79"/>
      <c r="AP16" s="11" t="s">
        <v>688</v>
      </c>
      <c r="AQ16" s="93" t="s">
        <v>686</v>
      </c>
      <c r="AR16" s="93" t="s">
        <v>686</v>
      </c>
      <c r="AS16" s="13"/>
      <c r="AT16" s="8"/>
      <c r="AU16" s="13"/>
      <c r="AV16" s="8"/>
      <c r="AW16" s="13"/>
      <c r="AX16" s="8"/>
      <c r="AY16" s="14" t="s">
        <v>850</v>
      </c>
      <c r="AZ16" s="276" t="s">
        <v>742</v>
      </c>
      <c r="BA16" s="13"/>
      <c r="BB16" s="8"/>
      <c r="BC16" s="13"/>
      <c r="BD16" s="98" t="s">
        <v>815</v>
      </c>
      <c r="BE16" s="13" t="s">
        <v>392</v>
      </c>
      <c r="BF16" s="8"/>
    </row>
    <row r="17" spans="1:58" ht="51.95" customHeight="1" thickBot="1">
      <c r="A17" s="36"/>
      <c r="B17" s="37" t="s">
        <v>14</v>
      </c>
      <c r="C17" s="38" t="s">
        <v>15</v>
      </c>
      <c r="D17" s="39" t="s">
        <v>34</v>
      </c>
      <c r="E17" s="114"/>
      <c r="F17" s="114"/>
      <c r="G17" s="13" t="s">
        <v>94</v>
      </c>
      <c r="H17" s="8" t="s">
        <v>73</v>
      </c>
      <c r="I17" s="13" t="s">
        <v>426</v>
      </c>
      <c r="J17" s="13" t="s">
        <v>426</v>
      </c>
      <c r="K17" s="13" t="s">
        <v>205</v>
      </c>
      <c r="L17" s="8"/>
      <c r="M17" s="13" t="s">
        <v>19</v>
      </c>
      <c r="N17" s="8" t="s">
        <v>19</v>
      </c>
      <c r="O17" s="11" t="s">
        <v>390</v>
      </c>
      <c r="P17" s="8" t="s">
        <v>642</v>
      </c>
      <c r="Q17" s="13"/>
      <c r="R17" s="8"/>
      <c r="S17" s="13"/>
      <c r="T17" s="8"/>
      <c r="U17" s="13" t="s">
        <v>643</v>
      </c>
      <c r="V17" s="8" t="s">
        <v>644</v>
      </c>
      <c r="W17" s="13" t="s">
        <v>645</v>
      </c>
      <c r="X17" s="8" t="s">
        <v>645</v>
      </c>
      <c r="Y17" s="13" t="s">
        <v>666</v>
      </c>
      <c r="Z17" s="8"/>
      <c r="AA17" s="13" t="s">
        <v>645</v>
      </c>
      <c r="AB17" s="8" t="s">
        <v>645</v>
      </c>
      <c r="AC17" s="13" t="s">
        <v>723</v>
      </c>
      <c r="AD17" s="8"/>
      <c r="AE17" s="13"/>
      <c r="AF17" s="8"/>
      <c r="AG17" s="13"/>
      <c r="AH17" s="8"/>
      <c r="AI17" s="45"/>
      <c r="AJ17" s="8" t="s">
        <v>928</v>
      </c>
      <c r="AK17" s="16" t="s">
        <v>391</v>
      </c>
      <c r="AL17" s="76" t="s">
        <v>391</v>
      </c>
      <c r="AM17" s="14" t="s">
        <v>345</v>
      </c>
      <c r="AN17" s="9" t="s">
        <v>345</v>
      </c>
      <c r="AO17" s="14" t="s">
        <v>346</v>
      </c>
      <c r="AP17" s="9" t="s">
        <v>346</v>
      </c>
      <c r="AQ17" s="147" t="s">
        <v>767</v>
      </c>
      <c r="AR17" s="13" t="s">
        <v>733</v>
      </c>
      <c r="AS17" s="13"/>
      <c r="AT17" s="8"/>
      <c r="AU17" s="13"/>
      <c r="AV17" s="8"/>
      <c r="AW17" s="14" t="s">
        <v>650</v>
      </c>
      <c r="AX17" s="9" t="s">
        <v>650</v>
      </c>
      <c r="AY17" s="118" t="s">
        <v>42</v>
      </c>
      <c r="AZ17" s="119" t="s">
        <v>42</v>
      </c>
      <c r="BA17" s="118" t="s">
        <v>42</v>
      </c>
      <c r="BB17" s="119" t="s">
        <v>42</v>
      </c>
      <c r="BC17" s="13" t="s">
        <v>733</v>
      </c>
      <c r="BD17" s="49" t="s">
        <v>733</v>
      </c>
      <c r="BE17" s="14" t="s">
        <v>774</v>
      </c>
      <c r="BF17" s="8" t="s">
        <v>842</v>
      </c>
    </row>
    <row r="18" spans="1:58" ht="51.95" customHeight="1" thickBot="1">
      <c r="A18" s="36"/>
      <c r="B18" s="37" t="s">
        <v>26</v>
      </c>
      <c r="C18" s="38" t="s">
        <v>15</v>
      </c>
      <c r="D18" s="39" t="s">
        <v>36</v>
      </c>
      <c r="E18" s="114"/>
      <c r="F18" s="114"/>
      <c r="G18" s="13"/>
      <c r="H18" s="8"/>
      <c r="I18" s="79"/>
      <c r="J18" s="13"/>
      <c r="K18" s="45" t="s">
        <v>205</v>
      </c>
      <c r="L18" s="8"/>
      <c r="M18" s="128"/>
      <c r="N18" s="129"/>
      <c r="O18" s="128"/>
      <c r="P18" s="129"/>
      <c r="Q18" s="13"/>
      <c r="R18" s="8"/>
      <c r="S18" s="13"/>
      <c r="T18" s="8"/>
      <c r="U18" s="13" t="s">
        <v>627</v>
      </c>
      <c r="V18" s="8" t="s">
        <v>627</v>
      </c>
      <c r="W18" s="13" t="s">
        <v>734</v>
      </c>
      <c r="X18" s="8" t="s">
        <v>734</v>
      </c>
      <c r="Y18" s="13"/>
      <c r="Z18" s="19" t="s">
        <v>749</v>
      </c>
      <c r="AA18" s="128"/>
      <c r="AB18" s="129"/>
      <c r="AC18" s="128"/>
      <c r="AD18" s="129"/>
      <c r="AE18" s="13"/>
      <c r="AF18" s="8"/>
      <c r="AG18" s="13"/>
      <c r="AH18" s="8"/>
      <c r="AI18" s="13" t="s">
        <v>750</v>
      </c>
      <c r="AJ18" s="9" t="s">
        <v>350</v>
      </c>
      <c r="AK18" s="14" t="s">
        <v>791</v>
      </c>
      <c r="AL18" s="72" t="s">
        <v>835</v>
      </c>
      <c r="AM18" s="11" t="s">
        <v>907</v>
      </c>
      <c r="AN18" s="73" t="s">
        <v>907</v>
      </c>
      <c r="AO18" s="200"/>
      <c r="AP18" s="201" t="s">
        <v>31</v>
      </c>
      <c r="AQ18" s="200"/>
      <c r="AR18" s="201"/>
      <c r="AS18" s="13"/>
      <c r="AT18" s="8"/>
      <c r="AU18" s="13"/>
      <c r="AV18" s="8"/>
      <c r="AW18" s="14" t="s">
        <v>351</v>
      </c>
      <c r="AX18" s="9" t="s">
        <v>351</v>
      </c>
      <c r="AY18" s="163" t="s">
        <v>126</v>
      </c>
      <c r="AZ18" s="186" t="s">
        <v>126</v>
      </c>
      <c r="BA18" s="13" t="s">
        <v>126</v>
      </c>
      <c r="BB18" s="72" t="s">
        <v>126</v>
      </c>
      <c r="BC18" s="128"/>
      <c r="BD18" s="129"/>
      <c r="BE18" s="128"/>
      <c r="BF18" s="129"/>
    </row>
    <row r="19" spans="1:58" ht="51.95" customHeight="1" thickBot="1">
      <c r="A19" s="36"/>
      <c r="B19" s="37" t="s">
        <v>14</v>
      </c>
      <c r="C19" s="38" t="s">
        <v>15</v>
      </c>
      <c r="D19" s="39" t="s">
        <v>37</v>
      </c>
      <c r="E19" s="114"/>
      <c r="F19" s="114"/>
      <c r="G19" s="13" t="s">
        <v>577</v>
      </c>
      <c r="H19" s="8" t="s">
        <v>545</v>
      </c>
      <c r="I19" s="13" t="s">
        <v>521</v>
      </c>
      <c r="J19" s="8" t="s">
        <v>545</v>
      </c>
      <c r="K19" s="13" t="s">
        <v>521</v>
      </c>
      <c r="L19" s="8" t="s">
        <v>545</v>
      </c>
      <c r="M19" s="13"/>
      <c r="N19" s="8"/>
      <c r="O19" s="13"/>
      <c r="P19" s="8"/>
      <c r="Q19" s="13"/>
      <c r="R19" s="8"/>
      <c r="S19" s="13"/>
      <c r="T19" s="8"/>
      <c r="U19" s="13" t="s">
        <v>38</v>
      </c>
      <c r="V19" s="8" t="s">
        <v>38</v>
      </c>
      <c r="W19" s="13"/>
      <c r="X19" s="8"/>
      <c r="Y19" s="13" t="s">
        <v>697</v>
      </c>
      <c r="Z19" s="8" t="s">
        <v>38</v>
      </c>
      <c r="AA19" s="13" t="s">
        <v>697</v>
      </c>
      <c r="AB19" s="8"/>
      <c r="AC19" s="13" t="s">
        <v>697</v>
      </c>
      <c r="AD19" s="8" t="s">
        <v>38</v>
      </c>
      <c r="AE19" s="13"/>
      <c r="AF19" s="8"/>
      <c r="AG19" s="13"/>
      <c r="AH19" s="8"/>
      <c r="AI19" s="13"/>
      <c r="AJ19" s="8"/>
      <c r="AK19" s="13"/>
      <c r="AL19" s="8" t="s">
        <v>501</v>
      </c>
      <c r="AM19" s="72" t="s">
        <v>31</v>
      </c>
      <c r="AN19" s="72" t="s">
        <v>31</v>
      </c>
      <c r="AO19" s="13"/>
      <c r="AP19" s="8"/>
      <c r="AQ19" s="13"/>
      <c r="AR19" s="8"/>
      <c r="AS19" s="13"/>
      <c r="AT19" s="8"/>
      <c r="AU19" s="13"/>
      <c r="AV19" s="8"/>
      <c r="AW19" s="13"/>
      <c r="AX19" s="8" t="s">
        <v>876</v>
      </c>
      <c r="AY19" s="13"/>
      <c r="AZ19" s="8" t="s">
        <v>877</v>
      </c>
      <c r="BA19" s="14" t="s">
        <v>927</v>
      </c>
      <c r="BB19" s="8" t="s">
        <v>38</v>
      </c>
      <c r="BC19" s="13" t="s">
        <v>877</v>
      </c>
      <c r="BD19" s="8" t="s">
        <v>38</v>
      </c>
      <c r="BE19" s="13" t="s">
        <v>38</v>
      </c>
      <c r="BF19" s="8" t="s">
        <v>38</v>
      </c>
    </row>
    <row r="20" spans="1:58" ht="51.95" customHeight="1" thickBot="1">
      <c r="A20" s="36"/>
      <c r="B20" s="37" t="s">
        <v>14</v>
      </c>
      <c r="C20" s="38" t="s">
        <v>15</v>
      </c>
      <c r="D20" s="39" t="s">
        <v>39</v>
      </c>
      <c r="E20" s="114"/>
      <c r="F20" s="114"/>
      <c r="G20" s="13"/>
      <c r="H20" s="8"/>
      <c r="I20" s="13"/>
      <c r="J20" s="8"/>
      <c r="K20" s="45" t="s">
        <v>205</v>
      </c>
      <c r="L20" s="8"/>
      <c r="M20" s="13"/>
      <c r="N20" s="8"/>
      <c r="O20" s="13"/>
      <c r="P20" s="8"/>
      <c r="Q20" s="13"/>
      <c r="R20" s="8"/>
      <c r="S20" s="13"/>
      <c r="T20" s="8"/>
      <c r="U20" s="13"/>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8"/>
      <c r="AU20" s="13"/>
      <c r="AV20" s="8"/>
      <c r="AW20" s="13"/>
      <c r="AX20" s="8"/>
      <c r="AY20" s="13"/>
      <c r="AZ20" s="8"/>
      <c r="BA20" s="13"/>
      <c r="BB20" s="8"/>
      <c r="BC20" s="13"/>
      <c r="BD20" s="8"/>
      <c r="BE20" s="13"/>
      <c r="BF20" s="8"/>
    </row>
    <row r="21" spans="1:58" ht="51.95" customHeight="1" thickBot="1">
      <c r="A21" s="36"/>
      <c r="B21" s="37" t="s">
        <v>26</v>
      </c>
      <c r="C21" s="38" t="s">
        <v>40</v>
      </c>
      <c r="D21" s="39"/>
      <c r="E21" s="114"/>
      <c r="F21" s="114"/>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3"/>
      <c r="AR21" s="8"/>
      <c r="AS21" s="13"/>
      <c r="AT21" s="8"/>
      <c r="AU21" s="13"/>
      <c r="AV21" s="8"/>
      <c r="AW21" s="13"/>
      <c r="AX21" s="8"/>
      <c r="AY21" s="13"/>
      <c r="AZ21" s="8"/>
      <c r="BA21" s="13"/>
      <c r="BB21" s="8"/>
      <c r="BC21" s="13"/>
      <c r="BD21" s="8"/>
      <c r="BE21" s="13"/>
      <c r="BF21" s="8"/>
    </row>
    <row r="22" spans="1:58" ht="51.95" customHeight="1" thickBot="1">
      <c r="A22" s="36"/>
      <c r="B22" s="37" t="s">
        <v>20</v>
      </c>
      <c r="C22" s="38" t="s">
        <v>40</v>
      </c>
      <c r="D22" s="39" t="s">
        <v>172</v>
      </c>
      <c r="E22" s="114"/>
      <c r="F22" s="114"/>
      <c r="G22" s="13"/>
      <c r="H22" s="231" t="s">
        <v>282</v>
      </c>
      <c r="I22" s="13" t="s">
        <v>596</v>
      </c>
      <c r="J22" s="8" t="s">
        <v>321</v>
      </c>
      <c r="K22" s="13"/>
      <c r="L22" s="8"/>
      <c r="M22" s="13"/>
      <c r="N22" s="72" t="s">
        <v>373</v>
      </c>
      <c r="O22" s="79"/>
      <c r="P22" s="72"/>
      <c r="Q22" s="13"/>
      <c r="R22" s="8"/>
      <c r="S22" s="13"/>
      <c r="T22" s="8"/>
      <c r="U22" s="13"/>
      <c r="V22" s="8"/>
      <c r="W22" s="13"/>
      <c r="X22" s="8" t="s">
        <v>331</v>
      </c>
      <c r="Y22" s="13" t="s">
        <v>597</v>
      </c>
      <c r="Z22" s="8" t="s">
        <v>598</v>
      </c>
      <c r="AA22" s="13" t="s">
        <v>599</v>
      </c>
      <c r="AB22" s="8" t="s">
        <v>600</v>
      </c>
      <c r="AC22" s="13"/>
      <c r="AD22" s="8"/>
      <c r="AE22" s="13"/>
      <c r="AF22" s="8"/>
      <c r="AG22" s="13"/>
      <c r="AH22" s="8"/>
      <c r="AI22" s="13"/>
      <c r="AJ22" s="8"/>
      <c r="AK22" s="13" t="s">
        <v>817</v>
      </c>
      <c r="AL22" s="8" t="s">
        <v>641</v>
      </c>
      <c r="AM22" s="13"/>
      <c r="AN22" s="13" t="s">
        <v>601</v>
      </c>
      <c r="AO22" s="13" t="s">
        <v>573</v>
      </c>
      <c r="AP22" s="13" t="s">
        <v>573</v>
      </c>
      <c r="AQ22" s="13"/>
      <c r="AR22" s="8"/>
      <c r="AS22" s="13"/>
      <c r="AT22" s="8"/>
      <c r="AU22" s="13"/>
      <c r="AV22" s="8"/>
      <c r="AW22" s="13"/>
      <c r="AX22" s="8"/>
      <c r="AY22" s="13"/>
      <c r="AZ22" s="8" t="s">
        <v>571</v>
      </c>
      <c r="BA22" s="13"/>
      <c r="BB22" s="8"/>
      <c r="BC22" s="13"/>
      <c r="BD22" s="8"/>
      <c r="BE22" s="13"/>
      <c r="BF22" s="8"/>
    </row>
    <row r="23" spans="1:58" ht="51.95" customHeight="1" thickBot="1">
      <c r="A23" s="36"/>
      <c r="B23" s="37" t="s">
        <v>20</v>
      </c>
      <c r="C23" s="38" t="s">
        <v>40</v>
      </c>
      <c r="D23" s="39" t="s">
        <v>43</v>
      </c>
      <c r="E23" s="114"/>
      <c r="F23" s="114"/>
      <c r="G23" s="13"/>
      <c r="H23" s="231" t="s">
        <v>282</v>
      </c>
      <c r="I23" s="13" t="s">
        <v>25</v>
      </c>
      <c r="J23" s="8" t="s">
        <v>534</v>
      </c>
      <c r="K23" s="13"/>
      <c r="L23" s="8" t="s">
        <v>101</v>
      </c>
      <c r="M23" s="79" t="s">
        <v>373</v>
      </c>
      <c r="N23" s="8"/>
      <c r="O23" s="87" t="s">
        <v>17</v>
      </c>
      <c r="P23" s="102" t="s">
        <v>17</v>
      </c>
      <c r="Q23" s="13"/>
      <c r="R23" s="8"/>
      <c r="S23" s="13"/>
      <c r="T23" s="8"/>
      <c r="U23" s="13"/>
      <c r="V23" s="8"/>
      <c r="W23" s="13" t="s">
        <v>633</v>
      </c>
      <c r="X23" s="8" t="s">
        <v>634</v>
      </c>
      <c r="Y23" s="13" t="s">
        <v>720</v>
      </c>
      <c r="Z23" s="8" t="s">
        <v>693</v>
      </c>
      <c r="AA23" s="13" t="s">
        <v>656</v>
      </c>
      <c r="AB23" s="8" t="s">
        <v>656</v>
      </c>
      <c r="AC23" s="13"/>
      <c r="AD23" s="8"/>
      <c r="AE23" s="13"/>
      <c r="AF23" s="8"/>
      <c r="AG23" s="13"/>
      <c r="AH23" s="8"/>
      <c r="AI23" s="13"/>
      <c r="AJ23" s="8"/>
      <c r="AK23" s="13"/>
      <c r="AL23" s="8" t="s">
        <v>385</v>
      </c>
      <c r="AM23" s="13" t="s">
        <v>824</v>
      </c>
      <c r="AN23" s="8" t="s">
        <v>825</v>
      </c>
      <c r="AO23" s="13" t="s">
        <v>692</v>
      </c>
      <c r="AP23" s="8" t="s">
        <v>656</v>
      </c>
      <c r="AQ23" s="13" t="s">
        <v>695</v>
      </c>
      <c r="AR23" s="8" t="s">
        <v>694</v>
      </c>
      <c r="AS23" s="13"/>
      <c r="AT23" s="8"/>
      <c r="AU23" s="13"/>
      <c r="AV23" s="8"/>
      <c r="AW23" s="118" t="s">
        <v>42</v>
      </c>
      <c r="AX23" s="119" t="s">
        <v>42</v>
      </c>
      <c r="AY23" s="118" t="s">
        <v>42</v>
      </c>
      <c r="AZ23" s="119" t="s">
        <v>42</v>
      </c>
      <c r="BA23" s="118" t="s">
        <v>42</v>
      </c>
      <c r="BB23" s="119" t="s">
        <v>42</v>
      </c>
      <c r="BC23" s="118" t="s">
        <v>42</v>
      </c>
      <c r="BD23" s="119" t="s">
        <v>42</v>
      </c>
      <c r="BE23" s="118" t="s">
        <v>42</v>
      </c>
      <c r="BF23" s="119" t="s">
        <v>42</v>
      </c>
    </row>
    <row r="24" spans="1:58" ht="51.95" customHeight="1" thickBot="1">
      <c r="A24" s="36"/>
      <c r="B24" s="37" t="s">
        <v>14</v>
      </c>
      <c r="C24" s="38" t="s">
        <v>40</v>
      </c>
      <c r="D24" s="39" t="s">
        <v>44</v>
      </c>
      <c r="E24" s="114"/>
      <c r="F24" s="114"/>
      <c r="G24" s="13" t="s">
        <v>466</v>
      </c>
      <c r="H24" s="8"/>
      <c r="I24" s="13" t="s">
        <v>562</v>
      </c>
      <c r="J24" s="8"/>
      <c r="K24" s="79"/>
      <c r="L24" s="8"/>
      <c r="M24" s="13" t="s">
        <v>554</v>
      </c>
      <c r="N24" s="8"/>
      <c r="O24" s="13" t="s">
        <v>524</v>
      </c>
      <c r="P24" s="8"/>
      <c r="Q24" s="13"/>
      <c r="R24" s="8"/>
      <c r="S24" s="13"/>
      <c r="T24" s="8"/>
      <c r="U24" s="13" t="s">
        <v>664</v>
      </c>
      <c r="V24" s="8" t="s">
        <v>665</v>
      </c>
      <c r="W24" s="14" t="s">
        <v>559</v>
      </c>
      <c r="X24" s="8"/>
      <c r="Y24" s="79" t="s">
        <v>735</v>
      </c>
      <c r="Z24" s="8" t="s">
        <v>657</v>
      </c>
      <c r="AA24" s="13" t="s">
        <v>729</v>
      </c>
      <c r="AB24" s="8" t="s">
        <v>618</v>
      </c>
      <c r="AC24" s="13" t="s">
        <v>737</v>
      </c>
      <c r="AD24" s="8"/>
      <c r="AE24" s="13"/>
      <c r="AF24" s="8"/>
      <c r="AG24" s="13"/>
      <c r="AH24" s="8"/>
      <c r="AI24" s="13"/>
      <c r="AJ24" s="8"/>
      <c r="AK24" s="13"/>
      <c r="AL24" s="8"/>
      <c r="AM24" s="13" t="s">
        <v>838</v>
      </c>
      <c r="AN24" s="8"/>
      <c r="AO24" s="13"/>
      <c r="AP24" s="8"/>
      <c r="AQ24" s="87" t="s">
        <v>17</v>
      </c>
      <c r="AR24" s="102" t="s">
        <v>17</v>
      </c>
      <c r="AS24" s="110"/>
      <c r="AT24" s="8"/>
      <c r="AU24" s="13"/>
      <c r="AV24" s="8"/>
      <c r="AW24" s="13" t="s">
        <v>500</v>
      </c>
      <c r="AX24" s="13" t="s">
        <v>500</v>
      </c>
      <c r="AY24" s="13" t="s">
        <v>821</v>
      </c>
      <c r="AZ24" s="8"/>
      <c r="BA24" s="13"/>
      <c r="BB24" s="8"/>
      <c r="BC24" s="13" t="s">
        <v>894</v>
      </c>
      <c r="BD24" s="8" t="s">
        <v>900</v>
      </c>
      <c r="BE24" s="13"/>
      <c r="BF24" s="8"/>
    </row>
    <row r="25" spans="1:58" ht="51.95" customHeight="1" thickBot="1">
      <c r="A25" s="36"/>
      <c r="B25" s="37" t="s">
        <v>14</v>
      </c>
      <c r="C25" s="38" t="s">
        <v>40</v>
      </c>
      <c r="D25" s="52" t="s">
        <v>72</v>
      </c>
      <c r="E25" s="114"/>
      <c r="F25" s="114"/>
      <c r="G25" s="13"/>
      <c r="H25" s="8"/>
      <c r="I25" s="13"/>
      <c r="J25" s="8"/>
      <c r="K25" s="13"/>
      <c r="L25" s="8"/>
      <c r="M25" s="13" t="s">
        <v>533</v>
      </c>
      <c r="N25" s="8"/>
      <c r="O25" s="13" t="s">
        <v>647</v>
      </c>
      <c r="P25" s="8"/>
      <c r="Q25" s="13"/>
      <c r="R25" s="8"/>
      <c r="S25" s="13"/>
      <c r="T25" s="8"/>
      <c r="U25" s="118" t="s">
        <v>42</v>
      </c>
      <c r="V25" s="119" t="s">
        <v>42</v>
      </c>
      <c r="W25" s="13"/>
      <c r="X25" s="8"/>
      <c r="Y25" s="13" t="s">
        <v>638</v>
      </c>
      <c r="Z25" s="8" t="s">
        <v>648</v>
      </c>
      <c r="AA25" s="13"/>
      <c r="AB25" s="8"/>
      <c r="AC25" s="13" t="s">
        <v>738</v>
      </c>
      <c r="AD25" s="8"/>
      <c r="AE25" s="13"/>
      <c r="AF25" s="8"/>
      <c r="AG25" s="13"/>
      <c r="AH25" s="8"/>
      <c r="AI25" s="13"/>
      <c r="AJ25" s="8"/>
      <c r="AK25" s="13"/>
      <c r="AL25" s="8"/>
      <c r="AM25" s="13"/>
      <c r="AN25" s="8"/>
      <c r="AO25" s="13" t="s">
        <v>822</v>
      </c>
      <c r="AP25" s="8"/>
      <c r="AQ25" s="13"/>
      <c r="AR25" s="8"/>
      <c r="AS25" s="13"/>
      <c r="AT25" s="8"/>
      <c r="AU25" s="13"/>
      <c r="AV25" s="8"/>
      <c r="AW25" s="118" t="s">
        <v>42</v>
      </c>
      <c r="AX25" s="119" t="s">
        <v>42</v>
      </c>
      <c r="AY25" s="267" t="s">
        <v>77</v>
      </c>
      <c r="AZ25" s="268" t="s">
        <v>77</v>
      </c>
      <c r="BA25" s="267" t="s">
        <v>77</v>
      </c>
      <c r="BB25" s="268" t="s">
        <v>77</v>
      </c>
      <c r="BC25" s="13"/>
      <c r="BD25" s="8"/>
      <c r="BE25" s="13"/>
      <c r="BF25" s="8"/>
    </row>
    <row r="26" spans="1:58" ht="51.95" customHeight="1" thickBot="1">
      <c r="A26" s="36"/>
      <c r="B26" s="37" t="s">
        <v>14</v>
      </c>
      <c r="C26" s="38" t="s">
        <v>40</v>
      </c>
      <c r="D26" s="52"/>
      <c r="E26" s="114"/>
      <c r="F26" s="114"/>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8"/>
      <c r="AM26" s="13"/>
      <c r="AN26" s="8"/>
      <c r="AO26" s="13"/>
      <c r="AP26" s="8"/>
      <c r="AQ26" s="13"/>
      <c r="AR26" s="8"/>
      <c r="AS26" s="13"/>
      <c r="AT26" s="8"/>
      <c r="AU26" s="13"/>
      <c r="AV26" s="8"/>
      <c r="AW26" s="13"/>
      <c r="AX26" s="8"/>
      <c r="AY26" s="13"/>
      <c r="AZ26" s="8"/>
      <c r="BA26" s="13"/>
      <c r="BB26" s="8"/>
      <c r="BC26" s="13"/>
      <c r="BD26" s="8"/>
      <c r="BE26" s="13"/>
      <c r="BF26" s="8"/>
    </row>
    <row r="27" spans="1:58" ht="51.95" customHeight="1" thickBot="1">
      <c r="A27" s="36"/>
      <c r="B27" s="37" t="s">
        <v>22</v>
      </c>
      <c r="C27" s="38" t="s">
        <v>40</v>
      </c>
      <c r="D27" s="39" t="s">
        <v>45</v>
      </c>
      <c r="E27" s="114"/>
      <c r="F27" s="114"/>
      <c r="G27" s="79" t="s">
        <v>31</v>
      </c>
      <c r="H27" s="72"/>
      <c r="I27" s="79" t="s">
        <v>595</v>
      </c>
      <c r="J27" s="8" t="s">
        <v>592</v>
      </c>
      <c r="K27" s="13" t="s">
        <v>626</v>
      </c>
      <c r="L27" s="8" t="s">
        <v>535</v>
      </c>
      <c r="M27" s="13" t="s">
        <v>586</v>
      </c>
      <c r="N27" s="8" t="s">
        <v>509</v>
      </c>
      <c r="O27" s="13" t="s">
        <v>668</v>
      </c>
      <c r="P27" s="8" t="s">
        <v>398</v>
      </c>
      <c r="Q27" s="13"/>
      <c r="R27" s="8"/>
      <c r="S27" s="13"/>
      <c r="T27" s="8"/>
      <c r="U27" s="79" t="s">
        <v>593</v>
      </c>
      <c r="V27" s="8" t="s">
        <v>679</v>
      </c>
      <c r="W27" s="13" t="s">
        <v>724</v>
      </c>
      <c r="X27" s="13" t="s">
        <v>667</v>
      </c>
      <c r="Y27" s="13"/>
      <c r="Z27" s="8"/>
      <c r="AA27" s="13"/>
      <c r="AB27" s="8"/>
      <c r="AC27" s="13" t="s">
        <v>751</v>
      </c>
      <c r="AD27" s="8" t="s">
        <v>772</v>
      </c>
      <c r="AE27" s="13"/>
      <c r="AF27" s="8"/>
      <c r="AG27" s="13"/>
      <c r="AH27" s="8"/>
      <c r="AI27" s="13"/>
      <c r="AJ27" s="8"/>
      <c r="AK27" s="13" t="s">
        <v>681</v>
      </c>
      <c r="AL27" s="8"/>
      <c r="AM27" s="13"/>
      <c r="AN27" s="8" t="s">
        <v>841</v>
      </c>
      <c r="AO27" s="13" t="s">
        <v>805</v>
      </c>
      <c r="AP27" s="8" t="s">
        <v>840</v>
      </c>
      <c r="AQ27" s="13" t="s">
        <v>751</v>
      </c>
      <c r="AR27" s="8" t="s">
        <v>136</v>
      </c>
      <c r="AS27" s="13"/>
      <c r="AT27" s="8"/>
      <c r="AU27" s="13"/>
      <c r="AV27" s="8"/>
      <c r="AW27" s="13"/>
      <c r="AX27" s="8"/>
      <c r="AY27" s="13" t="s">
        <v>71</v>
      </c>
      <c r="AZ27" s="8" t="s">
        <v>590</v>
      </c>
      <c r="BA27" s="13"/>
      <c r="BB27" s="8" t="s">
        <v>881</v>
      </c>
      <c r="BC27" s="13" t="s">
        <v>868</v>
      </c>
      <c r="BD27" s="169" t="s">
        <v>25</v>
      </c>
      <c r="BE27" s="13" t="s">
        <v>31</v>
      </c>
      <c r="BF27" s="8" t="s">
        <v>899</v>
      </c>
    </row>
    <row r="28" spans="1:58" ht="51.95" customHeight="1" thickBot="1">
      <c r="A28" s="36"/>
      <c r="B28" s="37" t="s">
        <v>20</v>
      </c>
      <c r="C28" s="38" t="s">
        <v>40</v>
      </c>
      <c r="D28" s="39" t="s">
        <v>46</v>
      </c>
      <c r="E28" s="114"/>
      <c r="F28" s="114"/>
      <c r="G28" s="164" t="s">
        <v>566</v>
      </c>
      <c r="H28" s="231" t="s">
        <v>282</v>
      </c>
      <c r="I28" s="79" t="s">
        <v>491</v>
      </c>
      <c r="J28" s="8"/>
      <c r="K28" s="13" t="s">
        <v>486</v>
      </c>
      <c r="L28" s="13" t="s">
        <v>529</v>
      </c>
      <c r="M28" s="79" t="s">
        <v>528</v>
      </c>
      <c r="N28" s="72" t="s">
        <v>528</v>
      </c>
      <c r="O28" s="79" t="s">
        <v>530</v>
      </c>
      <c r="P28" s="72" t="s">
        <v>528</v>
      </c>
      <c r="Q28" s="13"/>
      <c r="R28" s="8"/>
      <c r="S28" s="13"/>
      <c r="T28" s="8"/>
      <c r="U28" s="79" t="s">
        <v>31</v>
      </c>
      <c r="V28" s="8"/>
      <c r="W28" s="13"/>
      <c r="X28" s="8"/>
      <c r="Y28" s="13"/>
      <c r="Z28" s="8" t="s">
        <v>563</v>
      </c>
      <c r="AA28" s="13" t="s">
        <v>682</v>
      </c>
      <c r="AB28" s="49" t="s">
        <v>682</v>
      </c>
      <c r="AC28" s="13"/>
      <c r="AD28" s="8"/>
      <c r="AE28" s="13"/>
      <c r="AF28" s="8"/>
      <c r="AG28" s="13"/>
      <c r="AH28" s="8"/>
      <c r="AI28" s="118" t="s">
        <v>42</v>
      </c>
      <c r="AJ28" s="119" t="s">
        <v>42</v>
      </c>
      <c r="AK28" s="118" t="s">
        <v>42</v>
      </c>
      <c r="AL28" s="119" t="s">
        <v>42</v>
      </c>
      <c r="AM28" s="118" t="s">
        <v>42</v>
      </c>
      <c r="AN28" s="119" t="s">
        <v>42</v>
      </c>
      <c r="AO28" s="118" t="s">
        <v>42</v>
      </c>
      <c r="AP28" s="119" t="s">
        <v>42</v>
      </c>
      <c r="AQ28" s="118" t="s">
        <v>42</v>
      </c>
      <c r="AR28" s="119" t="s">
        <v>42</v>
      </c>
      <c r="AS28" s="13"/>
      <c r="AT28" s="8"/>
      <c r="AU28" s="13"/>
      <c r="AV28" s="8"/>
      <c r="AW28" s="13" t="s">
        <v>609</v>
      </c>
      <c r="AX28" s="8"/>
      <c r="AY28" s="13" t="s">
        <v>874</v>
      </c>
      <c r="AZ28" s="8"/>
      <c r="BA28" s="13"/>
      <c r="BB28" s="8" t="s">
        <v>892</v>
      </c>
      <c r="BC28" s="13"/>
      <c r="BD28" s="165" t="s">
        <v>31</v>
      </c>
      <c r="BE28" s="13" t="s">
        <v>392</v>
      </c>
      <c r="BF28" s="8" t="s">
        <v>905</v>
      </c>
    </row>
    <row r="29" spans="1:58" ht="51.95" customHeight="1" thickBot="1">
      <c r="A29" s="36"/>
      <c r="B29" s="37" t="s">
        <v>14</v>
      </c>
      <c r="C29" s="38" t="s">
        <v>40</v>
      </c>
      <c r="D29" s="53" t="s">
        <v>47</v>
      </c>
      <c r="E29" s="114"/>
      <c r="F29" s="114"/>
      <c r="G29" s="13"/>
      <c r="H29" s="8"/>
      <c r="I29" s="13" t="s">
        <v>97</v>
      </c>
      <c r="J29" s="8" t="s">
        <v>97</v>
      </c>
      <c r="K29" s="13" t="s">
        <v>97</v>
      </c>
      <c r="L29" s="13" t="s">
        <v>97</v>
      </c>
      <c r="M29" s="13"/>
      <c r="N29" s="8"/>
      <c r="O29" s="13"/>
      <c r="P29" s="8"/>
      <c r="Q29" s="13"/>
      <c r="R29" s="8"/>
      <c r="S29" s="13"/>
      <c r="T29" s="8"/>
      <c r="U29" s="79" t="s">
        <v>540</v>
      </c>
      <c r="V29" s="8"/>
      <c r="W29" s="13" t="s">
        <v>721</v>
      </c>
      <c r="X29" s="8"/>
      <c r="Y29" s="13" t="s">
        <v>709</v>
      </c>
      <c r="Z29" s="8" t="s">
        <v>708</v>
      </c>
      <c r="AA29" s="13" t="s">
        <v>682</v>
      </c>
      <c r="AB29" s="13" t="s">
        <v>682</v>
      </c>
      <c r="AC29" s="13" t="s">
        <v>761</v>
      </c>
      <c r="AD29" s="8"/>
      <c r="AE29" s="13"/>
      <c r="AF29" s="8"/>
      <c r="AG29" s="13"/>
      <c r="AH29" s="8"/>
      <c r="AI29" s="13" t="s">
        <v>722</v>
      </c>
      <c r="AJ29" s="13" t="s">
        <v>798</v>
      </c>
      <c r="AK29" s="13"/>
      <c r="AL29" s="8"/>
      <c r="AM29" s="13"/>
      <c r="AN29" s="8"/>
      <c r="AO29" s="13" t="s">
        <v>853</v>
      </c>
      <c r="AP29" s="8" t="s">
        <v>717</v>
      </c>
      <c r="AQ29" s="13" t="s">
        <v>858</v>
      </c>
      <c r="AR29" s="8"/>
      <c r="AS29" s="13"/>
      <c r="AT29" s="8"/>
      <c r="AU29" s="13"/>
      <c r="AV29" s="8"/>
      <c r="AW29" s="13"/>
      <c r="AX29" s="170"/>
      <c r="AY29" s="13" t="s">
        <v>855</v>
      </c>
      <c r="AZ29" s="8" t="s">
        <v>854</v>
      </c>
      <c r="BA29" s="13" t="s">
        <v>797</v>
      </c>
      <c r="BB29" s="8"/>
      <c r="BC29" s="13"/>
      <c r="BD29" s="8" t="s">
        <v>888</v>
      </c>
      <c r="BE29" s="13"/>
      <c r="BF29" s="8" t="s">
        <v>906</v>
      </c>
    </row>
    <row r="30" spans="1:58" ht="51.95" customHeight="1" thickBot="1">
      <c r="A30" s="36"/>
      <c r="B30" s="37" t="s">
        <v>14</v>
      </c>
      <c r="C30" s="38" t="s">
        <v>40</v>
      </c>
      <c r="D30" s="53" t="s">
        <v>48</v>
      </c>
      <c r="E30" s="114"/>
      <c r="F30" s="114"/>
      <c r="G30" s="13"/>
      <c r="H30" s="8"/>
      <c r="I30" s="13"/>
      <c r="J30" s="8"/>
      <c r="K30" s="13" t="s">
        <v>430</v>
      </c>
      <c r="L30" s="8" t="s">
        <v>430</v>
      </c>
      <c r="M30" s="13" t="s">
        <v>90</v>
      </c>
      <c r="N30" s="8" t="s">
        <v>90</v>
      </c>
      <c r="O30" s="13" t="s">
        <v>90</v>
      </c>
      <c r="P30" s="8" t="s">
        <v>90</v>
      </c>
      <c r="Q30" s="13"/>
      <c r="R30" s="8"/>
      <c r="S30" s="13"/>
      <c r="T30" s="8"/>
      <c r="U30" s="13" t="s">
        <v>436</v>
      </c>
      <c r="V30" s="8" t="s">
        <v>437</v>
      </c>
      <c r="W30" s="13"/>
      <c r="X30" s="8"/>
      <c r="Y30" s="13" t="s">
        <v>691</v>
      </c>
      <c r="Z30" s="8"/>
      <c r="AA30" s="13" t="s">
        <v>682</v>
      </c>
      <c r="AB30" s="13" t="s">
        <v>682</v>
      </c>
      <c r="AC30" s="13" t="s">
        <v>736</v>
      </c>
      <c r="AD30" s="8" t="s">
        <v>690</v>
      </c>
      <c r="AE30" s="13"/>
      <c r="AF30" s="8"/>
      <c r="AG30" s="13"/>
      <c r="AH30" s="8"/>
      <c r="AI30" s="13" t="s">
        <v>722</v>
      </c>
      <c r="AJ30" s="8" t="s">
        <v>372</v>
      </c>
      <c r="AK30" s="13" t="s">
        <v>453</v>
      </c>
      <c r="AL30" s="8" t="s">
        <v>501</v>
      </c>
      <c r="AM30" s="13"/>
      <c r="AN30" s="8"/>
      <c r="AO30" s="87" t="s">
        <v>17</v>
      </c>
      <c r="AP30" s="102" t="s">
        <v>17</v>
      </c>
      <c r="AQ30" s="118" t="s">
        <v>42</v>
      </c>
      <c r="AR30" s="119" t="s">
        <v>42</v>
      </c>
      <c r="AS30" s="13"/>
      <c r="AT30" s="8"/>
      <c r="AU30" s="13"/>
      <c r="AV30" s="8"/>
      <c r="AW30" s="118" t="s">
        <v>42</v>
      </c>
      <c r="AX30" s="119" t="s">
        <v>42</v>
      </c>
      <c r="AY30" s="118" t="s">
        <v>42</v>
      </c>
      <c r="AZ30" s="119" t="s">
        <v>42</v>
      </c>
      <c r="BA30" s="118" t="s">
        <v>42</v>
      </c>
      <c r="BB30" s="119" t="s">
        <v>42</v>
      </c>
      <c r="BC30" s="118" t="s">
        <v>42</v>
      </c>
      <c r="BD30" s="119" t="s">
        <v>42</v>
      </c>
      <c r="BE30" s="118" t="s">
        <v>42</v>
      </c>
      <c r="BF30" s="119" t="s">
        <v>42</v>
      </c>
    </row>
    <row r="31" spans="1:58" ht="51.95" customHeight="1" thickBot="1">
      <c r="A31" s="36"/>
      <c r="B31" s="37" t="s">
        <v>20</v>
      </c>
      <c r="C31" s="38" t="s">
        <v>49</v>
      </c>
      <c r="D31" s="39" t="s">
        <v>50</v>
      </c>
      <c r="E31" s="114"/>
      <c r="F31" s="114"/>
      <c r="G31" s="13"/>
      <c r="H31" s="8"/>
      <c r="I31" s="13" t="s">
        <v>562</v>
      </c>
      <c r="J31" s="8"/>
      <c r="K31" s="13" t="s">
        <v>486</v>
      </c>
      <c r="L31" s="13" t="s">
        <v>486</v>
      </c>
      <c r="M31" s="79" t="s">
        <v>373</v>
      </c>
      <c r="N31" s="72"/>
      <c r="O31" s="127" t="s">
        <v>2833</v>
      </c>
      <c r="P31" s="72"/>
      <c r="Q31" s="13"/>
      <c r="R31" s="8"/>
      <c r="S31" s="13"/>
      <c r="T31" s="8"/>
      <c r="U31" s="13" t="s">
        <v>660</v>
      </c>
      <c r="V31" s="8"/>
      <c r="W31" s="13"/>
      <c r="X31" s="8"/>
      <c r="Y31" s="13"/>
      <c r="Z31" s="8" t="s">
        <v>698</v>
      </c>
      <c r="AA31" s="154" t="s">
        <v>2373</v>
      </c>
      <c r="AB31" s="154" t="s">
        <v>2373</v>
      </c>
      <c r="AC31" s="13" t="s">
        <v>725</v>
      </c>
      <c r="AD31" s="8"/>
      <c r="AE31" s="13"/>
      <c r="AF31" s="8"/>
      <c r="AG31" s="13"/>
      <c r="AH31" s="8"/>
      <c r="AI31" s="13"/>
      <c r="AJ31" s="8"/>
      <c r="AK31" s="13" t="s">
        <v>817</v>
      </c>
      <c r="AL31" s="8" t="s">
        <v>641</v>
      </c>
      <c r="AM31" s="13" t="s">
        <v>819</v>
      </c>
      <c r="AN31" s="13"/>
      <c r="AO31" s="45" t="s">
        <v>572</v>
      </c>
      <c r="AP31" s="45" t="s">
        <v>572</v>
      </c>
      <c r="AQ31" s="13"/>
      <c r="AR31" s="8"/>
      <c r="AS31" s="13"/>
      <c r="AT31" s="8"/>
      <c r="AU31" s="13"/>
      <c r="AV31" s="8"/>
      <c r="AW31" s="8" t="s">
        <v>587</v>
      </c>
      <c r="AX31" s="8" t="s">
        <v>587</v>
      </c>
      <c r="AY31" s="13"/>
      <c r="AZ31" s="8" t="s">
        <v>570</v>
      </c>
      <c r="BA31" s="8" t="s">
        <v>873</v>
      </c>
      <c r="BB31" s="8" t="s">
        <v>700</v>
      </c>
      <c r="BC31" s="13" t="s">
        <v>869</v>
      </c>
      <c r="BD31" s="8" t="s">
        <v>701</v>
      </c>
      <c r="BE31" s="13" t="s">
        <v>392</v>
      </c>
      <c r="BF31" s="8"/>
    </row>
    <row r="32" spans="1:58" ht="51.95" customHeight="1" thickBot="1">
      <c r="A32" s="36"/>
      <c r="B32" s="37" t="s">
        <v>20</v>
      </c>
      <c r="C32" s="38" t="s">
        <v>49</v>
      </c>
      <c r="D32" s="39" t="s">
        <v>51</v>
      </c>
      <c r="E32" s="114"/>
      <c r="F32" s="114"/>
      <c r="G32" s="13"/>
      <c r="H32" s="8"/>
      <c r="I32" s="13"/>
      <c r="J32" s="8"/>
      <c r="K32" s="13" t="s">
        <v>486</v>
      </c>
      <c r="L32" s="13" t="s">
        <v>486</v>
      </c>
      <c r="M32" s="79" t="s">
        <v>373</v>
      </c>
      <c r="N32" s="72"/>
      <c r="O32" s="79"/>
      <c r="P32" s="72"/>
      <c r="Q32" s="13"/>
      <c r="R32" s="8"/>
      <c r="S32" s="13"/>
      <c r="T32" s="8"/>
      <c r="U32" s="13"/>
      <c r="V32" s="8"/>
      <c r="W32" s="13"/>
      <c r="X32" s="8"/>
      <c r="Y32" s="13"/>
      <c r="Z32" s="8"/>
      <c r="AA32" s="13"/>
      <c r="AB32" s="8"/>
      <c r="AC32" s="13"/>
      <c r="AD32" s="8"/>
      <c r="AE32" s="13"/>
      <c r="AF32" s="8"/>
      <c r="AG32" s="13"/>
      <c r="AH32" s="8"/>
      <c r="AI32" s="13"/>
      <c r="AJ32" s="8"/>
      <c r="AK32" s="13"/>
      <c r="AL32" s="8"/>
      <c r="AM32" s="13"/>
      <c r="AN32" s="8"/>
      <c r="AO32" s="13"/>
      <c r="AP32" s="8"/>
      <c r="AQ32" s="13"/>
      <c r="AR32" s="8"/>
      <c r="AS32" s="13"/>
      <c r="AT32" s="8"/>
      <c r="AU32" s="13"/>
      <c r="AV32" s="8"/>
      <c r="AW32" s="13"/>
      <c r="AX32" s="8"/>
      <c r="AY32" s="13"/>
      <c r="AZ32" s="8"/>
      <c r="BA32" s="13"/>
      <c r="BB32" s="8"/>
      <c r="BC32" s="13"/>
      <c r="BD32" s="8"/>
      <c r="BE32" s="13"/>
      <c r="BF32" s="8"/>
    </row>
    <row r="33" spans="1:58" ht="51.95" customHeight="1" thickBot="1">
      <c r="A33" s="36"/>
      <c r="B33" s="37" t="s">
        <v>20</v>
      </c>
      <c r="C33" s="38" t="s">
        <v>49</v>
      </c>
      <c r="D33" s="39" t="s">
        <v>52</v>
      </c>
      <c r="E33" s="114"/>
      <c r="F33" s="114"/>
      <c r="G33" s="13"/>
      <c r="H33" s="8"/>
      <c r="I33" s="13"/>
      <c r="J33" s="8"/>
      <c r="K33" s="13" t="s">
        <v>486</v>
      </c>
      <c r="L33" s="13" t="s">
        <v>486</v>
      </c>
      <c r="M33" s="79"/>
      <c r="N33" s="72" t="s">
        <v>373</v>
      </c>
      <c r="O33" s="79"/>
      <c r="P33" s="72"/>
      <c r="Q33" s="13"/>
      <c r="R33" s="8"/>
      <c r="S33" s="13"/>
      <c r="T33" s="8"/>
      <c r="U33" s="13"/>
      <c r="V33" s="8"/>
      <c r="W33" s="13"/>
      <c r="X33" s="8"/>
      <c r="Y33" s="13"/>
      <c r="Z33" s="8"/>
      <c r="AA33" s="13"/>
      <c r="AB33" s="8"/>
      <c r="AC33" s="13"/>
      <c r="AD33" s="8"/>
      <c r="AE33" s="13"/>
      <c r="AF33" s="8"/>
      <c r="AG33" s="13"/>
      <c r="AH33" s="8"/>
      <c r="AI33" s="13"/>
      <c r="AJ33" s="8"/>
      <c r="AK33" s="13"/>
      <c r="AL33" s="8"/>
      <c r="AM33" s="13"/>
      <c r="AN33" s="8"/>
      <c r="AO33" s="13"/>
      <c r="AP33" s="8"/>
      <c r="AQ33" s="13"/>
      <c r="AR33" s="8"/>
      <c r="AS33" s="13"/>
      <c r="AT33" s="8"/>
      <c r="AU33" s="13"/>
      <c r="AV33" s="8"/>
      <c r="AW33" s="13"/>
      <c r="AX33" s="8"/>
      <c r="AY33" s="13"/>
      <c r="AZ33" s="8"/>
      <c r="BA33" s="13"/>
      <c r="BB33" s="8"/>
      <c r="BC33" s="13"/>
      <c r="BD33" s="8"/>
      <c r="BE33" s="13" t="s">
        <v>392</v>
      </c>
      <c r="BF33" s="8"/>
    </row>
    <row r="34" spans="1:58" ht="51.95" customHeight="1" thickBot="1">
      <c r="A34" s="36"/>
      <c r="B34" s="37" t="s">
        <v>20</v>
      </c>
      <c r="C34" s="38" t="s">
        <v>49</v>
      </c>
      <c r="D34" s="39" t="s">
        <v>83</v>
      </c>
      <c r="E34" s="114"/>
      <c r="F34" s="114"/>
      <c r="G34" s="13"/>
      <c r="H34" s="8"/>
      <c r="I34" s="13"/>
      <c r="J34" s="8"/>
      <c r="K34" s="13" t="s">
        <v>486</v>
      </c>
      <c r="L34" s="13" t="s">
        <v>486</v>
      </c>
      <c r="M34" s="79"/>
      <c r="N34" s="72" t="s">
        <v>373</v>
      </c>
      <c r="O34" s="79"/>
      <c r="P34" s="72"/>
      <c r="Q34" s="13"/>
      <c r="R34" s="8"/>
      <c r="S34" s="13"/>
      <c r="T34" s="8"/>
      <c r="U34" s="118" t="s">
        <v>81</v>
      </c>
      <c r="V34" s="119" t="s">
        <v>42</v>
      </c>
      <c r="W34" s="118" t="s">
        <v>81</v>
      </c>
      <c r="X34" s="119" t="s">
        <v>42</v>
      </c>
      <c r="Y34" s="118" t="s">
        <v>81</v>
      </c>
      <c r="Z34" s="119" t="s">
        <v>42</v>
      </c>
      <c r="AA34" s="118" t="s">
        <v>81</v>
      </c>
      <c r="AB34" s="119" t="s">
        <v>42</v>
      </c>
      <c r="AC34" s="118" t="s">
        <v>81</v>
      </c>
      <c r="AD34" s="119" t="s">
        <v>42</v>
      </c>
      <c r="AE34" s="13"/>
      <c r="AF34" s="8"/>
      <c r="AG34" s="13"/>
      <c r="AH34" s="8"/>
      <c r="AI34" s="14" t="s">
        <v>837</v>
      </c>
      <c r="AJ34" s="9" t="s">
        <v>837</v>
      </c>
      <c r="AK34" s="13"/>
      <c r="AL34" s="8"/>
      <c r="AM34" s="8" t="s">
        <v>799</v>
      </c>
      <c r="AN34" s="8"/>
      <c r="AO34" s="13"/>
      <c r="AP34" s="8"/>
      <c r="AQ34" s="13"/>
      <c r="AR34" s="8"/>
      <c r="AS34" s="13"/>
      <c r="AT34" s="8"/>
      <c r="AU34" s="13"/>
      <c r="AV34" s="8"/>
      <c r="AW34" s="13"/>
      <c r="AX34" s="8"/>
      <c r="AY34" s="13"/>
      <c r="AZ34" s="8"/>
      <c r="BA34" s="13"/>
      <c r="BB34" s="8"/>
      <c r="BC34" s="13"/>
      <c r="BD34" s="8"/>
      <c r="BE34" s="13" t="s">
        <v>392</v>
      </c>
      <c r="BF34" s="8"/>
    </row>
    <row r="35" spans="1:58" ht="51.95" customHeight="1" thickBot="1">
      <c r="A35" s="36"/>
      <c r="B35" s="37" t="s">
        <v>20</v>
      </c>
      <c r="C35" s="38" t="s">
        <v>49</v>
      </c>
      <c r="D35" s="39" t="s">
        <v>53</v>
      </c>
      <c r="E35" s="114"/>
      <c r="F35" s="114"/>
      <c r="G35" s="13"/>
      <c r="H35" s="8"/>
      <c r="I35" s="13"/>
      <c r="J35" s="8"/>
      <c r="K35" s="13"/>
      <c r="L35" s="8"/>
      <c r="M35" s="79"/>
      <c r="N35" s="79" t="s">
        <v>373</v>
      </c>
      <c r="O35" s="241"/>
      <c r="P35" s="72" t="s">
        <v>754</v>
      </c>
      <c r="Q35" s="13"/>
      <c r="R35" s="8"/>
      <c r="S35" s="13"/>
      <c r="T35" s="8"/>
      <c r="U35" s="13"/>
      <c r="V35" s="8"/>
      <c r="W35" s="13"/>
      <c r="X35" s="8"/>
      <c r="Y35" s="13"/>
      <c r="Z35" s="8" t="s">
        <v>752</v>
      </c>
      <c r="AA35" s="13"/>
      <c r="AB35" s="8" t="s">
        <v>752</v>
      </c>
      <c r="AC35" s="13"/>
      <c r="AD35" s="8" t="s">
        <v>796</v>
      </c>
      <c r="AE35" s="13"/>
      <c r="AF35" s="8"/>
      <c r="AG35" s="13"/>
      <c r="AH35" s="8"/>
      <c r="AI35" s="13"/>
      <c r="AJ35" s="8" t="s">
        <v>753</v>
      </c>
      <c r="AK35" s="13"/>
      <c r="AL35" s="8"/>
      <c r="AM35" s="13"/>
      <c r="AN35" s="8"/>
      <c r="AO35" s="13"/>
      <c r="AP35" s="8"/>
      <c r="AQ35" s="13"/>
      <c r="AR35" s="8"/>
      <c r="AS35" s="13"/>
      <c r="AT35" s="8"/>
      <c r="AU35" s="13"/>
      <c r="AV35" s="8"/>
      <c r="AW35" s="13"/>
      <c r="AX35" s="8"/>
      <c r="AY35" s="13"/>
      <c r="AZ35" s="8"/>
      <c r="BA35" s="13"/>
      <c r="BB35" s="8"/>
      <c r="BC35" s="13"/>
      <c r="BD35" s="8" t="s">
        <v>896</v>
      </c>
      <c r="BE35" s="13" t="s">
        <v>392</v>
      </c>
      <c r="BF35" s="8"/>
    </row>
    <row r="36" spans="1:58" ht="51.95" customHeight="1" thickBot="1">
      <c r="A36" s="36"/>
      <c r="B36" s="37" t="s">
        <v>20</v>
      </c>
      <c r="C36" s="38" t="s">
        <v>15</v>
      </c>
      <c r="D36" s="39" t="s">
        <v>54</v>
      </c>
      <c r="E36" s="114"/>
      <c r="F36" s="114"/>
      <c r="G36" s="13"/>
      <c r="H36" s="8"/>
      <c r="I36" s="13"/>
      <c r="J36" s="8"/>
      <c r="K36" s="13"/>
      <c r="L36" s="8"/>
      <c r="M36" s="79"/>
      <c r="N36" s="72"/>
      <c r="O36" s="79"/>
      <c r="P36" s="79" t="s">
        <v>373</v>
      </c>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t="s">
        <v>392</v>
      </c>
      <c r="BF36" s="8"/>
    </row>
    <row r="37" spans="1:58" ht="51.95" customHeight="1" thickBot="1">
      <c r="A37" s="54" t="e">
        <f>#REF!</f>
        <v>#REF!</v>
      </c>
      <c r="B37" s="37" t="s">
        <v>14</v>
      </c>
      <c r="C37" s="38" t="s">
        <v>55</v>
      </c>
      <c r="D37" s="39" t="s">
        <v>56</v>
      </c>
      <c r="E37" s="114"/>
      <c r="F37" s="114"/>
      <c r="G37" s="139" t="s">
        <v>699</v>
      </c>
      <c r="H37" s="138" t="s">
        <v>699</v>
      </c>
      <c r="I37" s="139" t="s">
        <v>699</v>
      </c>
      <c r="J37" s="138" t="s">
        <v>699</v>
      </c>
      <c r="K37" s="139" t="s">
        <v>699</v>
      </c>
      <c r="L37" s="138" t="s">
        <v>699</v>
      </c>
      <c r="M37" s="139" t="s">
        <v>699</v>
      </c>
      <c r="N37" s="138" t="s">
        <v>699</v>
      </c>
      <c r="O37" s="139" t="s">
        <v>699</v>
      </c>
      <c r="P37" s="138" t="s">
        <v>699</v>
      </c>
      <c r="Q37" s="13"/>
      <c r="R37" s="8"/>
      <c r="S37" s="13"/>
      <c r="T37" s="8"/>
      <c r="U37" s="13"/>
      <c r="V37" s="8"/>
      <c r="W37" s="13"/>
      <c r="X37" s="8"/>
      <c r="Y37" s="13"/>
      <c r="Z37" s="8"/>
      <c r="AA37" s="13"/>
      <c r="AB37" s="8"/>
      <c r="AC37" s="13"/>
      <c r="AD37" s="8"/>
      <c r="AE37" s="13"/>
      <c r="AF37" s="8"/>
      <c r="AG37" s="13"/>
      <c r="AH37" s="8"/>
      <c r="AI37" s="79"/>
      <c r="AJ37" s="72"/>
      <c r="AK37" s="79"/>
      <c r="AL37" s="72"/>
      <c r="AM37" s="79"/>
      <c r="AN37" s="72"/>
      <c r="AO37" s="79"/>
      <c r="AP37" s="72"/>
      <c r="AQ37" s="11"/>
      <c r="AR37" s="73"/>
      <c r="AS37" s="13"/>
      <c r="AT37" s="8"/>
      <c r="AU37" s="13"/>
      <c r="AV37" s="8"/>
      <c r="AW37" s="13"/>
      <c r="AX37" s="8"/>
      <c r="AY37" s="13"/>
      <c r="AZ37" s="8"/>
      <c r="BA37" s="13"/>
      <c r="BB37" s="8"/>
      <c r="BC37" s="13"/>
      <c r="BD37" s="8"/>
      <c r="BE37" s="13"/>
      <c r="BF37" s="8"/>
    </row>
    <row r="38" spans="1:58" ht="51.95" customHeight="1" thickBot="1">
      <c r="A38" s="36"/>
      <c r="B38" s="37" t="s">
        <v>14</v>
      </c>
      <c r="C38" s="38" t="s">
        <v>55</v>
      </c>
      <c r="D38" s="53" t="s">
        <v>57</v>
      </c>
      <c r="E38" s="114"/>
      <c r="F38" s="114"/>
      <c r="G38" s="13"/>
      <c r="H38" s="8"/>
      <c r="I38" s="13"/>
      <c r="J38" s="8"/>
      <c r="K38" s="13"/>
      <c r="L38" s="8"/>
      <c r="M38" s="13"/>
      <c r="N38" s="102" t="s">
        <v>17</v>
      </c>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row>
    <row r="39" spans="1:58" ht="51.95" customHeight="1" thickBot="1">
      <c r="A39" s="36"/>
      <c r="B39" s="37" t="s">
        <v>14</v>
      </c>
      <c r="C39" s="38" t="s">
        <v>55</v>
      </c>
      <c r="D39" s="53" t="s">
        <v>58</v>
      </c>
      <c r="E39" s="114"/>
      <c r="F39" s="114"/>
      <c r="G39" s="13"/>
      <c r="H39" s="8"/>
      <c r="I39" s="13" t="s">
        <v>97</v>
      </c>
      <c r="J39" s="8" t="s">
        <v>97</v>
      </c>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87" t="s">
        <v>17</v>
      </c>
      <c r="AX39" s="102" t="s">
        <v>17</v>
      </c>
      <c r="AY39" s="13"/>
      <c r="AZ39" s="8"/>
      <c r="BA39" s="13"/>
      <c r="BB39" s="8"/>
      <c r="BC39" s="13"/>
      <c r="BD39" s="8"/>
      <c r="BE39" s="13"/>
      <c r="BF39" s="8"/>
    </row>
    <row r="40" spans="1:58" ht="51.95" customHeight="1" thickBot="1">
      <c r="A40" s="36"/>
      <c r="B40" s="37" t="s">
        <v>14</v>
      </c>
      <c r="C40" s="38" t="s">
        <v>55</v>
      </c>
      <c r="D40" s="52"/>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row>
    <row r="41" spans="1:58" ht="51.95" customHeight="1" thickBot="1">
      <c r="A41" s="36"/>
      <c r="B41" s="37" t="s">
        <v>14</v>
      </c>
      <c r="C41" s="38" t="s">
        <v>55</v>
      </c>
      <c r="D41" s="52" t="s">
        <v>59</v>
      </c>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18" t="s">
        <v>42</v>
      </c>
      <c r="AX41" s="119" t="s">
        <v>42</v>
      </c>
      <c r="AY41" s="118" t="s">
        <v>42</v>
      </c>
      <c r="AZ41" s="119" t="s">
        <v>42</v>
      </c>
      <c r="BA41" s="118" t="s">
        <v>42</v>
      </c>
      <c r="BB41" s="119" t="s">
        <v>42</v>
      </c>
      <c r="BC41" s="118" t="s">
        <v>42</v>
      </c>
      <c r="BD41" s="119" t="s">
        <v>42</v>
      </c>
      <c r="BE41" s="118" t="s">
        <v>42</v>
      </c>
      <c r="BF41" s="119" t="s">
        <v>42</v>
      </c>
    </row>
    <row r="42" spans="1:58" ht="51.95" customHeight="1" thickBot="1">
      <c r="A42" s="36"/>
      <c r="B42" s="4" t="s">
        <v>20</v>
      </c>
      <c r="C42" s="55" t="s">
        <v>55</v>
      </c>
      <c r="D42" s="56"/>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row>
    <row r="43" spans="1:58" ht="51.95" customHeight="1" thickBot="1">
      <c r="A43" s="36"/>
      <c r="B43" s="88" t="s">
        <v>20</v>
      </c>
      <c r="C43" s="89" t="s">
        <v>40</v>
      </c>
      <c r="D43" s="90" t="s">
        <v>95</v>
      </c>
      <c r="E43" s="114"/>
      <c r="F43" s="114"/>
      <c r="G43" s="13"/>
      <c r="H43" s="8"/>
      <c r="I43" s="13"/>
      <c r="J43" s="8"/>
      <c r="K43" s="13"/>
      <c r="L43" s="72" t="s">
        <v>373</v>
      </c>
      <c r="M43" s="135" t="s">
        <v>21</v>
      </c>
      <c r="N43" s="135" t="s">
        <v>21</v>
      </c>
      <c r="O43" s="135" t="s">
        <v>21</v>
      </c>
      <c r="P43" s="135" t="s">
        <v>21</v>
      </c>
      <c r="Q43" s="13"/>
      <c r="R43" s="8"/>
      <c r="S43" s="13"/>
      <c r="T43" s="8"/>
      <c r="U43" s="13"/>
      <c r="V43" s="8"/>
      <c r="W43" s="13"/>
      <c r="X43" s="8"/>
      <c r="Y43" s="13"/>
      <c r="Z43" s="8"/>
      <c r="AA43" s="13"/>
      <c r="AB43" s="8"/>
      <c r="AC43" s="13"/>
      <c r="AD43" s="8"/>
      <c r="AE43" s="13"/>
      <c r="AF43" s="8"/>
      <c r="AG43" s="13"/>
      <c r="AH43" s="8"/>
      <c r="AI43" s="13"/>
      <c r="AJ43" s="8"/>
      <c r="AK43" s="13"/>
      <c r="AL43" s="8"/>
      <c r="AM43" s="13"/>
      <c r="AN43" s="8"/>
      <c r="AO43" s="135" t="s">
        <v>21</v>
      </c>
      <c r="AP43" s="135" t="s">
        <v>21</v>
      </c>
      <c r="AQ43" s="135" t="s">
        <v>21</v>
      </c>
      <c r="AR43" s="135" t="s">
        <v>21</v>
      </c>
      <c r="AS43" s="13"/>
      <c r="AT43" s="8"/>
      <c r="AU43" s="13"/>
      <c r="AV43" s="8"/>
      <c r="AW43" s="13"/>
      <c r="AX43" s="8"/>
      <c r="AY43" s="13" t="s">
        <v>875</v>
      </c>
      <c r="AZ43" s="8"/>
      <c r="BA43" s="135" t="s">
        <v>21</v>
      </c>
      <c r="BB43" s="135" t="s">
        <v>21</v>
      </c>
      <c r="BC43" s="135" t="s">
        <v>21</v>
      </c>
      <c r="BD43" s="135" t="s">
        <v>21</v>
      </c>
      <c r="BE43" s="135" t="s">
        <v>21</v>
      </c>
      <c r="BF43" s="135" t="s">
        <v>21</v>
      </c>
    </row>
    <row r="44" spans="1:58" ht="51.95" customHeight="1" thickBot="1">
      <c r="A44" s="36"/>
      <c r="B44" s="88" t="s">
        <v>20</v>
      </c>
      <c r="C44" s="89" t="s">
        <v>40</v>
      </c>
      <c r="D44" s="90" t="s">
        <v>719</v>
      </c>
      <c r="E44" s="114"/>
      <c r="F44" s="114"/>
      <c r="G44" s="13"/>
      <c r="H44" s="8"/>
      <c r="I44" s="13"/>
      <c r="J44" s="8"/>
      <c r="K44" s="13"/>
      <c r="L44" s="8"/>
      <c r="M44" s="13"/>
      <c r="N44" s="8"/>
      <c r="O44" s="13"/>
      <c r="P44" s="8"/>
      <c r="Q44" s="13"/>
      <c r="R44" s="8"/>
      <c r="S44" s="13"/>
      <c r="T44" s="8"/>
      <c r="U44" s="13"/>
      <c r="V44" s="8"/>
      <c r="W44" s="13"/>
      <c r="X44" s="8"/>
      <c r="Y44" s="13"/>
      <c r="Z44" s="8"/>
      <c r="AA44" s="13"/>
      <c r="AB44" s="8"/>
      <c r="AC44" s="13"/>
      <c r="AD44" s="8"/>
      <c r="AE44" s="13"/>
      <c r="AF44" s="8"/>
      <c r="AG44" s="13"/>
      <c r="AH44" s="8"/>
      <c r="AI44" s="13"/>
      <c r="AJ44" s="8"/>
      <c r="AK44" s="13"/>
      <c r="AL44" s="8"/>
      <c r="AM44" s="13"/>
      <c r="AN44" s="8"/>
      <c r="AO44" s="13" t="s">
        <v>718</v>
      </c>
      <c r="AP44" s="8" t="s">
        <v>718</v>
      </c>
      <c r="AQ44" s="13"/>
      <c r="AR44" s="8"/>
      <c r="AS44" s="13"/>
      <c r="AT44" s="8"/>
      <c r="AU44" s="13"/>
      <c r="AV44" s="8"/>
      <c r="AW44" s="13"/>
      <c r="AX44" s="8"/>
      <c r="AY44" s="13"/>
      <c r="AZ44" s="8"/>
      <c r="BA44" s="13"/>
      <c r="BB44" s="8"/>
      <c r="BC44" s="13"/>
      <c r="BD44" s="8"/>
      <c r="BE44" s="13"/>
      <c r="BF44" s="8"/>
    </row>
    <row r="45" spans="1:58" ht="51.95" customHeight="1" thickBot="1">
      <c r="A45" s="36"/>
      <c r="B45" s="37"/>
      <c r="C45" s="57" t="s">
        <v>60</v>
      </c>
      <c r="D45" s="52"/>
      <c r="E45" s="114"/>
      <c r="F45" s="114"/>
      <c r="G45" s="13"/>
      <c r="H45" s="8"/>
      <c r="I45" s="13"/>
      <c r="J45" s="8"/>
      <c r="K45" s="13"/>
      <c r="L45" s="8"/>
      <c r="M45" s="13"/>
      <c r="N45" s="8"/>
      <c r="O45" s="13"/>
      <c r="P45" s="8"/>
      <c r="Q45" s="13"/>
      <c r="R45" s="8"/>
      <c r="S45" s="13"/>
      <c r="T45" s="8"/>
      <c r="U45" s="13"/>
      <c r="V45" s="8"/>
      <c r="W45" s="13"/>
      <c r="X45" s="8"/>
      <c r="Y45" s="13"/>
      <c r="Z45" s="8"/>
      <c r="AA45" s="13"/>
      <c r="AB45" s="8"/>
      <c r="AC45" s="13"/>
      <c r="AD45" s="8"/>
      <c r="AE45" s="13"/>
      <c r="AF45" s="8"/>
      <c r="AG45" s="13"/>
      <c r="AH45" s="8"/>
      <c r="AI45" s="13"/>
      <c r="AJ45" s="8"/>
      <c r="AK45" s="13"/>
      <c r="AL45" s="8"/>
      <c r="AM45" s="13"/>
      <c r="AN45" s="8"/>
      <c r="AO45" s="13"/>
      <c r="AP45" s="8"/>
      <c r="AQ45" s="13"/>
      <c r="AR45" s="8"/>
      <c r="AS45" s="13"/>
      <c r="AT45" s="8"/>
      <c r="AU45" s="13"/>
      <c r="AV45" s="8"/>
      <c r="AW45" s="13"/>
      <c r="AX45" s="8"/>
      <c r="AY45" s="13"/>
      <c r="AZ45" s="8"/>
      <c r="BA45" s="13"/>
      <c r="BB45" s="8"/>
      <c r="BC45" s="13"/>
      <c r="BD45" s="8"/>
      <c r="BE45" s="13"/>
      <c r="BF45" s="8"/>
    </row>
    <row r="46" spans="1:58" ht="51.95" customHeight="1" thickBot="1">
      <c r="A46" s="36"/>
      <c r="B46" s="37"/>
      <c r="C46" s="57" t="s">
        <v>60</v>
      </c>
      <c r="D46" s="52"/>
      <c r="E46" s="114"/>
      <c r="F46" s="114"/>
      <c r="G46" s="13"/>
      <c r="H46" s="8"/>
      <c r="I46" s="13"/>
      <c r="J46" s="8"/>
      <c r="K46" s="13"/>
      <c r="L46" s="8"/>
      <c r="M46" s="13"/>
      <c r="N46" s="8"/>
      <c r="O46" s="13"/>
      <c r="P46" s="8"/>
      <c r="Q46" s="13"/>
      <c r="R46" s="8"/>
      <c r="S46" s="13"/>
      <c r="T46" s="8"/>
      <c r="U46" s="13"/>
      <c r="V46" s="8"/>
      <c r="W46" s="13"/>
      <c r="X46" s="8"/>
      <c r="Y46" s="13"/>
      <c r="Z46" s="8"/>
      <c r="AA46" s="13"/>
      <c r="AB46" s="8"/>
      <c r="AC46" s="13"/>
      <c r="AD46" s="8"/>
      <c r="AE46" s="13"/>
      <c r="AF46" s="8"/>
      <c r="AG46" s="13"/>
      <c r="AH46" s="8"/>
      <c r="AI46" s="13"/>
      <c r="AJ46" s="8"/>
      <c r="AK46" s="13"/>
      <c r="AL46" s="8"/>
      <c r="AM46" s="13"/>
      <c r="AN46" s="8"/>
      <c r="AO46" s="13"/>
      <c r="AP46" s="8"/>
      <c r="AQ46" s="13"/>
      <c r="AR46" s="8"/>
      <c r="AS46" s="13"/>
      <c r="AT46" s="8"/>
      <c r="AU46" s="13"/>
      <c r="AV46" s="8"/>
      <c r="AW46" s="13"/>
      <c r="AX46" s="8"/>
      <c r="AY46" s="13"/>
      <c r="AZ46" s="8"/>
      <c r="BA46" s="13"/>
      <c r="BB46" s="8"/>
      <c r="BC46" s="13"/>
      <c r="BD46" s="8"/>
      <c r="BE46" s="13"/>
      <c r="BF46" s="8"/>
    </row>
    <row r="47" spans="1:58" ht="51.95" customHeight="1" thickBot="1">
      <c r="A47" s="36"/>
      <c r="B47" s="37"/>
      <c r="C47" s="58" t="s">
        <v>61</v>
      </c>
      <c r="D47" s="52"/>
      <c r="E47" s="114"/>
      <c r="F47" s="114"/>
      <c r="G47" s="13"/>
      <c r="H47" s="8"/>
      <c r="I47" s="13"/>
      <c r="J47" s="8"/>
      <c r="K47" s="13"/>
      <c r="L47" s="8"/>
      <c r="M47" s="13"/>
      <c r="N47" s="8"/>
      <c r="O47" s="13"/>
      <c r="P47" s="8"/>
      <c r="Q47" s="13"/>
      <c r="R47" s="8"/>
      <c r="S47" s="13"/>
      <c r="T47" s="8"/>
      <c r="U47" s="13"/>
      <c r="V47" s="8"/>
      <c r="W47" s="13"/>
      <c r="X47" s="8"/>
      <c r="Y47" s="13"/>
      <c r="Z47" s="8"/>
      <c r="AA47" s="13"/>
      <c r="AB47" s="8"/>
      <c r="AC47" s="13"/>
      <c r="AD47" s="8"/>
      <c r="AE47" s="13"/>
      <c r="AF47" s="8"/>
      <c r="AG47" s="13"/>
      <c r="AH47" s="8"/>
      <c r="AI47" s="13"/>
      <c r="AJ47" s="8"/>
      <c r="AK47" s="13"/>
      <c r="AL47" s="8"/>
      <c r="AM47" s="13"/>
      <c r="AN47" s="8"/>
      <c r="AO47" s="13"/>
      <c r="AP47" s="8"/>
      <c r="AQ47" s="13"/>
      <c r="AR47" s="8"/>
      <c r="AS47" s="13"/>
      <c r="AT47" s="8"/>
      <c r="AU47" s="13"/>
      <c r="AV47" s="8"/>
      <c r="AW47" s="13"/>
      <c r="AX47" s="8"/>
      <c r="AY47" s="13"/>
      <c r="AZ47" s="8"/>
      <c r="BA47" s="13"/>
      <c r="BB47" s="8"/>
      <c r="BC47" s="13"/>
      <c r="BD47" s="8"/>
      <c r="BE47" s="13"/>
      <c r="BF47" s="8"/>
    </row>
    <row r="48" spans="1:58" ht="51.95" customHeight="1" thickBot="1">
      <c r="A48" s="59"/>
      <c r="B48" s="60" t="s">
        <v>14</v>
      </c>
      <c r="C48" s="61" t="s">
        <v>62</v>
      </c>
      <c r="D48" s="62" t="s">
        <v>63</v>
      </c>
      <c r="E48" s="114"/>
      <c r="F48" s="114"/>
      <c r="G48" s="13"/>
      <c r="H48" s="8"/>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t="s">
        <v>454</v>
      </c>
      <c r="AL48" s="64" t="s">
        <v>454</v>
      </c>
      <c r="AM48" s="63"/>
      <c r="AN48" s="64"/>
      <c r="AO48" s="63"/>
      <c r="AP48" s="64"/>
      <c r="AQ48" s="63"/>
      <c r="AR48" s="64"/>
      <c r="AS48" s="63"/>
      <c r="AT48" s="64"/>
      <c r="AU48" s="63"/>
      <c r="AV48" s="64"/>
      <c r="AW48" s="63"/>
      <c r="AX48" s="64"/>
      <c r="AY48" s="63"/>
      <c r="AZ48" s="64"/>
      <c r="BA48" s="63"/>
      <c r="BB48" s="64"/>
      <c r="BC48" s="63"/>
      <c r="BD48" s="64"/>
      <c r="BE48" s="63"/>
      <c r="BF48" s="64"/>
    </row>
    <row r="49" spans="1:58" ht="51.95" customHeight="1" thickBot="1">
      <c r="A49" s="59"/>
      <c r="B49" s="60" t="s">
        <v>14</v>
      </c>
      <c r="C49" s="61" t="s">
        <v>62</v>
      </c>
      <c r="D49" s="62" t="s">
        <v>65</v>
      </c>
      <c r="E49" s="114"/>
      <c r="F49" s="114"/>
      <c r="G49" s="13"/>
      <c r="H49" s="8"/>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row>
    <row r="50" spans="1:58" ht="51.95" customHeight="1" thickBot="1">
      <c r="A50" s="59"/>
      <c r="B50" s="60" t="s">
        <v>14</v>
      </c>
      <c r="C50" s="61" t="s">
        <v>62</v>
      </c>
      <c r="D50" s="21" t="s">
        <v>66</v>
      </c>
      <c r="E50" s="114"/>
      <c r="F50" s="114"/>
      <c r="G50" s="13"/>
      <c r="H50" s="8"/>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row>
    <row r="51" spans="1:58" ht="51.95" customHeight="1" thickBot="1">
      <c r="A51" s="59"/>
      <c r="B51" s="60" t="s">
        <v>22</v>
      </c>
      <c r="C51" s="61" t="s">
        <v>62</v>
      </c>
      <c r="D51" s="62" t="s">
        <v>63</v>
      </c>
      <c r="E51" s="114"/>
      <c r="F51" s="114"/>
      <c r="G51" s="13"/>
      <c r="H51" s="8"/>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3"/>
      <c r="AH51" s="64"/>
      <c r="AI51" s="63"/>
      <c r="AJ51" s="64"/>
      <c r="AK51" s="63"/>
      <c r="AL51" s="64"/>
      <c r="AM51" s="63"/>
      <c r="AN51" s="64"/>
      <c r="AO51" s="63"/>
      <c r="AP51" s="64"/>
      <c r="AQ51" s="63"/>
      <c r="AR51" s="64"/>
      <c r="AS51" s="63"/>
      <c r="AT51" s="64"/>
      <c r="AU51" s="63"/>
      <c r="AV51" s="64"/>
      <c r="AW51" s="63"/>
      <c r="AX51" s="64"/>
      <c r="AY51" s="63"/>
      <c r="AZ51" s="64"/>
      <c r="BA51" s="63"/>
      <c r="BB51" s="64"/>
      <c r="BC51" s="63"/>
      <c r="BD51" s="64"/>
      <c r="BE51" s="63"/>
      <c r="BF51" s="64"/>
    </row>
    <row r="52" spans="1:58" ht="51.95" customHeight="1" thickBot="1">
      <c r="A52" s="59"/>
      <c r="B52" s="60" t="s">
        <v>22</v>
      </c>
      <c r="C52" s="61" t="s">
        <v>62</v>
      </c>
      <c r="D52" s="62" t="s">
        <v>65</v>
      </c>
      <c r="E52" s="114"/>
      <c r="F52" s="114"/>
      <c r="G52" s="13"/>
      <c r="H52" s="8"/>
      <c r="I52" s="63"/>
      <c r="J52" s="64"/>
      <c r="K52" s="63"/>
      <c r="L52" s="64"/>
      <c r="M52" s="63"/>
      <c r="N52" s="64"/>
      <c r="O52" s="63"/>
      <c r="P52" s="64"/>
      <c r="Q52" s="63"/>
      <c r="R52" s="64"/>
      <c r="S52" s="63"/>
      <c r="T52" s="64"/>
      <c r="U52" s="63"/>
      <c r="V52" s="64"/>
      <c r="W52" s="63"/>
      <c r="X52" s="64"/>
      <c r="Y52" s="63"/>
      <c r="Z52" s="64"/>
      <c r="AA52" s="63"/>
      <c r="AB52" s="64"/>
      <c r="AC52" s="63"/>
      <c r="AD52" s="64"/>
      <c r="AE52" s="63"/>
      <c r="AF52" s="64"/>
      <c r="AG52" s="63"/>
      <c r="AH52" s="64"/>
      <c r="AI52" s="63"/>
      <c r="AJ52" s="64"/>
      <c r="AK52" s="63"/>
      <c r="AL52" s="64"/>
      <c r="AM52" s="63"/>
      <c r="AN52" s="64"/>
      <c r="AO52" s="63"/>
      <c r="AP52" s="64"/>
      <c r="AQ52" s="63"/>
      <c r="AR52" s="64"/>
      <c r="AS52" s="63"/>
      <c r="AT52" s="64"/>
      <c r="AU52" s="63"/>
      <c r="AV52" s="64"/>
      <c r="AW52" s="63"/>
      <c r="AX52" s="64"/>
      <c r="AY52" s="63"/>
      <c r="AZ52" s="64"/>
      <c r="BA52" s="63"/>
      <c r="BB52" s="64"/>
      <c r="BC52" s="63"/>
      <c r="BD52" s="64"/>
      <c r="BE52" s="63"/>
      <c r="BF52" s="64"/>
    </row>
    <row r="53" spans="1:58" ht="51.95" customHeight="1" thickBot="1">
      <c r="A53" s="59"/>
      <c r="B53" s="60" t="s">
        <v>26</v>
      </c>
      <c r="C53" s="61" t="s">
        <v>62</v>
      </c>
      <c r="D53" s="62" t="s">
        <v>63</v>
      </c>
      <c r="E53" s="114"/>
      <c r="F53" s="114"/>
      <c r="G53" s="13"/>
      <c r="H53" s="8"/>
      <c r="I53" s="63"/>
      <c r="J53" s="64"/>
      <c r="K53" s="63"/>
      <c r="L53" s="64"/>
      <c r="M53" s="63"/>
      <c r="N53" s="64"/>
      <c r="O53" s="63"/>
      <c r="P53" s="64"/>
      <c r="Q53" s="63"/>
      <c r="R53" s="64"/>
      <c r="S53" s="63"/>
      <c r="T53" s="64"/>
      <c r="U53" s="63"/>
      <c r="V53" s="64"/>
      <c r="W53" s="63"/>
      <c r="X53" s="64"/>
      <c r="Y53" s="63"/>
      <c r="Z53" s="64"/>
      <c r="AA53" s="63"/>
      <c r="AB53" s="64"/>
      <c r="AC53" s="63"/>
      <c r="AD53" s="64"/>
      <c r="AE53" s="63"/>
      <c r="AF53" s="64"/>
      <c r="AG53" s="63"/>
      <c r="AH53" s="64"/>
      <c r="AI53" s="63"/>
      <c r="AJ53" s="64"/>
      <c r="AK53" s="63"/>
      <c r="AL53" s="64"/>
      <c r="AM53" s="63"/>
      <c r="AN53" s="64"/>
      <c r="AO53" s="63"/>
      <c r="AP53" s="64"/>
      <c r="AQ53" s="63"/>
      <c r="AR53" s="64"/>
      <c r="AS53" s="63"/>
      <c r="AT53" s="64"/>
      <c r="AU53" s="63"/>
      <c r="AV53" s="64"/>
      <c r="AW53" s="63"/>
      <c r="AX53" s="64"/>
      <c r="AY53" s="63"/>
      <c r="AZ53" s="64"/>
      <c r="BA53" s="63"/>
      <c r="BB53" s="64"/>
      <c r="BC53" s="63"/>
      <c r="BD53" s="64"/>
      <c r="BE53" s="63"/>
      <c r="BF53" s="64"/>
    </row>
    <row r="54" spans="1:58" ht="51.95" customHeight="1" thickBot="1">
      <c r="A54" s="59"/>
      <c r="B54" s="60" t="s">
        <v>20</v>
      </c>
      <c r="C54" s="61" t="s">
        <v>62</v>
      </c>
      <c r="D54" s="62" t="s">
        <v>63</v>
      </c>
      <c r="E54" s="114"/>
      <c r="F54" s="114"/>
      <c r="G54" s="13"/>
      <c r="H54" s="8"/>
      <c r="I54" s="63"/>
      <c r="J54" s="64"/>
      <c r="K54" s="63"/>
      <c r="L54" s="64"/>
      <c r="M54" s="63"/>
      <c r="N54" s="64"/>
      <c r="O54" s="63"/>
      <c r="P54" s="64"/>
      <c r="Q54" s="63"/>
      <c r="R54" s="64"/>
      <c r="S54" s="63"/>
      <c r="T54" s="64"/>
      <c r="U54" s="63"/>
      <c r="V54" s="64"/>
      <c r="W54" s="63"/>
      <c r="X54" s="64"/>
      <c r="Y54" s="63"/>
      <c r="Z54" s="64"/>
      <c r="AA54" s="63"/>
      <c r="AB54" s="64"/>
      <c r="AC54" s="63"/>
      <c r="AD54" s="64"/>
      <c r="AE54" s="63"/>
      <c r="AF54" s="64"/>
      <c r="AG54" s="63"/>
      <c r="AH54" s="64"/>
      <c r="AI54" s="63"/>
      <c r="AJ54" s="64"/>
      <c r="AK54" s="63"/>
      <c r="AL54" s="64"/>
      <c r="AM54" s="63"/>
      <c r="AN54" s="64"/>
      <c r="AO54" s="63"/>
      <c r="AP54" s="64"/>
      <c r="AQ54" s="63"/>
      <c r="AR54" s="64"/>
      <c r="AS54" s="63"/>
      <c r="AT54" s="64"/>
      <c r="AU54" s="63"/>
      <c r="AV54" s="64"/>
      <c r="AW54" s="63"/>
      <c r="AX54" s="64"/>
      <c r="AY54" s="63"/>
      <c r="AZ54" s="64"/>
      <c r="BA54" s="63"/>
      <c r="BB54" s="64"/>
      <c r="BC54" s="63"/>
      <c r="BD54" s="64"/>
      <c r="BE54" s="63"/>
      <c r="BF54" s="64"/>
    </row>
    <row r="55" spans="1:58" ht="51.95" customHeight="1" thickBot="1">
      <c r="A55" s="65"/>
      <c r="B55" s="66" t="s">
        <v>20</v>
      </c>
      <c r="C55" s="67" t="s">
        <v>62</v>
      </c>
      <c r="D55" s="68" t="s">
        <v>65</v>
      </c>
      <c r="E55" s="114"/>
      <c r="F55" s="114"/>
      <c r="G55" s="13"/>
      <c r="H55" s="8"/>
      <c r="I55" s="69"/>
      <c r="J55" s="70"/>
      <c r="K55" s="69"/>
      <c r="L55" s="70"/>
      <c r="M55" s="69"/>
      <c r="N55" s="70"/>
      <c r="O55" s="69"/>
      <c r="P55" s="70"/>
      <c r="Q55" s="69"/>
      <c r="R55" s="70"/>
      <c r="S55" s="69"/>
      <c r="T55" s="70"/>
      <c r="U55" s="69"/>
      <c r="V55" s="70"/>
      <c r="W55" s="69"/>
      <c r="X55" s="70"/>
      <c r="Y55" s="69"/>
      <c r="Z55" s="70"/>
      <c r="AA55" s="69"/>
      <c r="AB55" s="70"/>
      <c r="AC55" s="69"/>
      <c r="AD55" s="70"/>
      <c r="AE55" s="69"/>
      <c r="AF55" s="70"/>
      <c r="AG55" s="63"/>
      <c r="AH55" s="64"/>
      <c r="AI55" s="69"/>
      <c r="AJ55" s="70"/>
      <c r="AK55" s="69"/>
      <c r="AL55" s="70"/>
      <c r="AM55" s="69"/>
      <c r="AN55" s="70"/>
      <c r="AO55" s="69"/>
      <c r="AP55" s="70"/>
      <c r="AQ55" s="69"/>
      <c r="AR55" s="70"/>
      <c r="AS55" s="69"/>
      <c r="AT55" s="70"/>
      <c r="AU55" s="69"/>
      <c r="AV55" s="70"/>
      <c r="AW55" s="69"/>
      <c r="AX55" s="70"/>
      <c r="AY55" s="69"/>
      <c r="AZ55" s="70"/>
      <c r="BA55" s="69"/>
      <c r="BB55" s="70"/>
      <c r="BC55" s="69"/>
      <c r="BD55" s="70"/>
      <c r="BE55" s="69"/>
      <c r="BF55" s="70"/>
    </row>
  </sheetData>
  <sheetProtection formatCells="0" selectLockedCells="1" autoFilter="0"/>
  <customSheetViews>
    <customSheetView guid="{E796A117-FCE4-4A1B-B657-C0ED88321339}" scale="60" showGridLines="0" zeroValues="0" showRuler="0">
      <pane xSplit="4" ySplit="5" topLeftCell="E6" activePane="bottomRight" state="frozenSplit"/>
      <selection pane="bottomRight" activeCell="AA10" sqref="AA1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X12" activePane="bottomRight" state="frozenSplit"/>
      <selection pane="bottomRight" activeCell="AL11" sqref="AL11"/>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6" showGridLines="0" zeroValues="0" showRuler="0">
      <pane xSplit="4" ySplit="5" topLeftCell="I27" activePane="bottomRight" state="frozenSplit"/>
      <selection pane="bottomRight" activeCell="P31" sqref="P31"/>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9" showGridLines="0" zeroValues="0" showRuler="0">
      <pane xSplit="4" ySplit="5" topLeftCell="AG33" activePane="bottomRight" state="frozenSplit"/>
      <selection pane="bottomRight" activeCell="AN34" sqref="AN34"/>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7" showGridLines="0" zeroValues="0" showRuler="0">
      <pane xSplit="4" ySplit="5" topLeftCell="AH6" activePane="bottomRight" state="frozenSplit"/>
      <selection pane="bottomRight" activeCell="AL7" sqref="AL7"/>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AQ21" activePane="bottomRight" state="frozenSplit"/>
      <selection pane="bottomRight" activeCell="AZ25" sqref="AZ25"/>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55" showGridLines="0" zeroValues="0" showRuler="0">
      <pane xSplit="4" ySplit="5" topLeftCell="AM6" activePane="bottomRight" state="frozenSplit"/>
      <selection pane="bottomRight" activeCell="AW9" sqref="AW9:BF9"/>
      <pageMargins left="0.78740157499999996" right="0.78740157499999996" top="0.984251969" bottom="0.984251969" header="0.4921259845" footer="0.4921259845"/>
      <pageSetup paperSize="9" orientation="portrait" r:id="rId7"/>
      <headerFooter alignWithMargins="0"/>
    </customSheetView>
    <customSheetView guid="{7900CBC5-1CAC-4C17-896E-7651ADD5A015}" scale="50" showGridLines="0" zeroValues="0" showRuler="0">
      <pane xSplit="4" ySplit="5" topLeftCell="S6" activePane="bottomRight" state="frozenSplit"/>
      <selection pane="bottomRight" activeCell="AO8" sqref="AO8"/>
      <pageMargins left="0.78740157499999996" right="0.78740157499999996" top="0.984251969" bottom="0.984251969" header="0.4921259845" footer="0.4921259845"/>
      <pageSetup paperSize="9" orientation="portrait" r:id="rId8"/>
      <headerFooter alignWithMargins="0"/>
    </customSheetView>
    <customSheetView guid="{28C05F22-9210-4283-A8EE-9729DD54DF94}"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9"/>
      <headerFooter alignWithMargins="0"/>
    </customSheetView>
    <customSheetView guid="{6EE75F8A-8188-4B06-BD6A-FFE89AD3D9C1}"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10"/>
      <headerFooter alignWithMargins="0"/>
    </customSheetView>
    <customSheetView guid="{701E184A-C58C-473B-9355-EDB3E42A845B}" scale="60" showGridLines="0" zeroValues="0" showRuler="0">
      <pane xSplit="4" ySplit="5" topLeftCell="AH15" activePane="bottomRight" state="frozenSplit"/>
      <selection pane="bottomRight" activeCell="A14" sqref="A14:XFD14"/>
      <pageMargins left="0.78740157499999996" right="0.78740157499999996" top="0.984251969" bottom="0.984251969" header="0.4921259845" footer="0.4921259845"/>
      <pageSetup paperSize="9" orientation="portrait" r:id="rId11"/>
      <headerFooter alignWithMargins="0"/>
    </customSheetView>
    <customSheetView guid="{72C3F451-5FB6-47D6-88F7-EAB149F63BC8}" scale="60" showGridLines="0" zeroValues="0" showRuler="0">
      <pane xSplit="4" ySplit="5" topLeftCell="Y9" activePane="bottomRight" state="frozenSplit"/>
      <selection pane="bottomRight" activeCell="AA13" sqref="AA13"/>
      <pageMargins left="0.78740157499999996" right="0.78740157499999996" top="0.984251969" bottom="0.984251969" header="0.4921259845" footer="0.4921259845"/>
      <pageSetup paperSize="9" orientation="portrait" r:id="rId12"/>
      <headerFooter alignWithMargins="0"/>
    </customSheetView>
    <customSheetView guid="{A9257F6F-2EDB-4E6E-89CF-E093DDD31849}"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13"/>
      <headerFooter alignWithMargins="0"/>
    </customSheetView>
    <customSheetView guid="{BEF2D36B-344A-4B7F-ABA0-DB85427F6302}" scale="60" showGridLines="0" zeroValues="0" showRuler="0">
      <pane xSplit="4" ySplit="5" topLeftCell="AP6" activePane="bottomRight" state="frozenSplit"/>
      <selection pane="bottomRight" activeCell="AY7" sqref="AY7"/>
      <pageMargins left="0.78740157499999996" right="0.78740157499999996" top="0.984251969" bottom="0.984251969" header="0.4921259845" footer="0.4921259845"/>
      <pageSetup paperSize="9" orientation="portrait" r:id="rId14"/>
      <headerFooter alignWithMargins="0"/>
    </customSheetView>
    <customSheetView guid="{A1589F71-D2C9-4848-AD25-12F35B8D2997}" scale="80" showGridLines="0" zeroValues="0" showRuler="0">
      <pane xSplit="4" ySplit="5" topLeftCell="AR10" activePane="bottomRight" state="frozenSplit"/>
      <selection pane="bottomRight" activeCell="BA14" sqref="BA14"/>
      <pageMargins left="0.78740157499999996" right="0.78740157499999996" top="0.984251969" bottom="0.984251969" header="0.4921259845" footer="0.4921259845"/>
      <pageSetup paperSize="9" orientation="portrait" r:id="rId15"/>
      <headerFooter alignWithMargins="0"/>
    </customSheetView>
    <customSheetView guid="{8903CF33-08BF-46EA-893B-1EBA6F33AECC}" showGridLines="0" zeroValues="0" showRuler="0">
      <pane xSplit="4" ySplit="5" topLeftCell="AR11" activePane="bottomRight" state="frozenSplit"/>
      <selection pane="bottomRight" activeCell="D15" sqref="D15"/>
      <pageMargins left="0.78740157499999996" right="0.78740157499999996" top="0.984251969" bottom="0.984251969" header="0.4921259845" footer="0.4921259845"/>
      <pageSetup paperSize="9" orientation="portrait" r:id="rId16"/>
      <headerFooter alignWithMargins="0"/>
    </customSheetView>
    <customSheetView guid="{9E289B9D-BCD1-4225-822E-7EE798DE4B98}" showGridLines="0" zeroValues="0" showRuler="0">
      <pane xSplit="4" ySplit="5" topLeftCell="AL6" activePane="bottomRight" state="frozenSplit"/>
      <selection pane="bottomRight" activeCell="AY10" sqref="AY10"/>
      <pageMargins left="0.78740157499999996" right="0.78740157499999996" top="0.984251969" bottom="0.984251969" header="0.4921259845" footer="0.4921259845"/>
      <pageSetup paperSize="9" orientation="portrait" r:id="rId17"/>
      <headerFooter alignWithMargins="0"/>
    </customSheetView>
    <customSheetView guid="{35A7F1D3-4B93-4F3C-84BE-4052A01AD4C4}"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18"/>
      <headerFooter alignWithMargins="0"/>
    </customSheetView>
    <customSheetView guid="{E7CE9CAA-9665-4B0F-94F5-B9E0DAE76CC3}"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19"/>
      <headerFooter alignWithMargins="0"/>
    </customSheetView>
    <customSheetView guid="{4564ED6B-409E-4E16-8BE2-6B02F0A19F79}" showGridLines="0" zeroValues="0" showRuler="0">
      <pane xSplit="4" ySplit="5" topLeftCell="AY6" activePane="bottomRight" state="frozenSplit"/>
      <selection pane="bottomRight" activeCell="AQ11" sqref="AQ11:AR11"/>
      <pageMargins left="0.78740157499999996" right="0.78740157499999996" top="0.984251969" bottom="0.984251969" header="0.4921259845" footer="0.4921259845"/>
      <pageSetup paperSize="9" orientation="portrait" r:id="rId20"/>
      <headerFooter alignWithMargins="0"/>
    </customSheetView>
    <customSheetView guid="{E4FA853B-7513-4CDC-B0B4-F29DA51BA4BA}" showGridLines="0" zeroValues="0" showRuler="0">
      <pane xSplit="4" ySplit="5" topLeftCell="AL6" activePane="bottomRight" state="frozenSplit"/>
      <selection pane="bottomRight" activeCell="AY10" sqref="AY10"/>
      <pageMargins left="0.78740157499999996" right="0.78740157499999996" top="0.984251969" bottom="0.984251969" header="0.4921259845" footer="0.4921259845"/>
      <pageSetup paperSize="9" orientation="portrait" r:id="rId21"/>
      <headerFooter alignWithMargins="0"/>
    </customSheetView>
    <customSheetView guid="{4E121D93-B892-42B1-8928-E9F2AF9882D7}" scale="80" showGridLines="0" zeroValues="0" showRuler="0">
      <pane xSplit="4" ySplit="5" topLeftCell="AU9" activePane="bottomRight" state="frozenSplit"/>
      <selection pane="bottomRight" activeCell="BJ12" sqref="BJ12"/>
      <pageMargins left="0.78740157499999996" right="0.78740157499999996" top="0.984251969" bottom="0.984251969" header="0.4921259845" footer="0.4921259845"/>
      <pageSetup paperSize="9" orientation="portrait" r:id="rId22"/>
      <headerFooter alignWithMargins="0"/>
    </customSheetView>
    <customSheetView guid="{9CA723E8-68A6-4586-BB42-A529F19F9FD4}" showGridLines="0" zeroValues="0" showRuler="0">
      <pane xSplit="4" ySplit="5" topLeftCell="AE12" activePane="bottomRight" state="frozenSplit"/>
      <selection pane="bottomRight" activeCell="AI19" sqref="AI19"/>
      <pageMargins left="0.78740157499999996" right="0.78740157499999996" top="0.984251969" bottom="0.984251969" header="0.4921259845" footer="0.4921259845"/>
      <pageSetup paperSize="9" orientation="portrait" r:id="rId23"/>
      <headerFooter alignWithMargins="0"/>
    </customSheetView>
    <customSheetView guid="{DA9D83A2-18EA-486C-A3DA-81D2DD9EC81A}" scale="60" showGridLines="0" zeroValues="0" showRuler="0">
      <pane xSplit="4" ySplit="5" topLeftCell="AO6" activePane="bottomRight" state="frozenSplit"/>
      <selection pane="bottomRight" activeCell="BF7" sqref="BF7"/>
      <pageMargins left="0.78740157499999996" right="0.78740157499999996" top="0.984251969" bottom="0.984251969" header="0.4921259845" footer="0.4921259845"/>
      <pageSetup paperSize="9" orientation="portrait" r:id="rId24"/>
      <headerFooter alignWithMargins="0"/>
    </customSheetView>
    <customSheetView guid="{9BBD84BB-BB84-44B4-9BCF-73768830B4F5}" scale="60" showGridLines="0" zeroValues="0" showRuler="0">
      <pane xSplit="4" ySplit="5" topLeftCell="E6" activePane="bottomRight" state="frozenSplit"/>
      <selection pane="bottomRight" activeCell="I12" sqref="I12"/>
      <pageMargins left="0.78740157499999996" right="0.78740157499999996" top="0.984251969" bottom="0.984251969" header="0.4921259845" footer="0.4921259845"/>
      <pageSetup paperSize="9" orientation="portrait" r:id="rId25"/>
      <headerFooter alignWithMargins="0"/>
    </customSheetView>
    <customSheetView guid="{BD382DEE-69E4-48C2-8FF1-66D9B3E8E9EB}" scale="70" showGridLines="0" zeroValues="0" showRuler="0">
      <pane xSplit="4" ySplit="5" topLeftCell="AS6" activePane="bottomRight" state="frozenSplit"/>
      <selection pane="bottomRight" activeCell="AB9" activeCellId="1" sqref="AB9 AB9"/>
      <pageMargins left="0.78740157499999996" right="0.78740157499999996" top="0.984251969" bottom="0.984251969" header="0.4921259845" footer="0.4921259845"/>
      <pageSetup paperSize="9" orientation="portrait" r:id="rId26"/>
      <headerFooter alignWithMargins="0"/>
    </customSheetView>
    <customSheetView guid="{21B6B6EC-3274-49C7-BB18-AFE81BBA1D5D}" scale="55" showGridLines="0" zeroValues="0" showRuler="0">
      <pane xSplit="4" ySplit="5" topLeftCell="AO6" activePane="bottomRight" state="frozenSplit"/>
      <selection pane="bottomRight" activeCell="BA19" sqref="BA19"/>
      <pageMargins left="0.78740157499999996" right="0.78740157499999996" top="0.984251969" bottom="0.984251969" header="0.4921259845" footer="0.4921259845"/>
      <pageSetup paperSize="9" orientation="portrait" r:id="rId27"/>
      <headerFooter alignWithMargins="0"/>
    </customSheetView>
    <customSheetView guid="{A67B6AD0-2FF2-49DD-B00F-F525CB5BFC15}" scale="60" showGridLines="0" zeroValues="0" showRuler="0">
      <pane xSplit="4" ySplit="5" topLeftCell="AO9" activePane="bottomRight" state="frozenSplit"/>
      <selection pane="bottomRight" activeCell="AC18" sqref="AC18"/>
      <pageMargins left="0.78740157499999996" right="0.78740157499999996" top="0.984251969" bottom="0.984251969" header="0.4921259845" footer="0.4921259845"/>
      <pageSetup paperSize="9" orientation="portrait" r:id="rId28"/>
      <headerFooter alignWithMargins="0"/>
    </customSheetView>
    <customSheetView guid="{692D9513-C035-4B4B-8C2F-84170EF9F2F4}" scale="60" showGridLines="0" zeroValues="0" showRuler="0">
      <pane xSplit="3" ySplit="5" topLeftCell="D12" activePane="bottomRight" state="frozenSplit"/>
      <selection pane="bottomRight" activeCell="V16" sqref="V16"/>
      <pageMargins left="0.78740157499999996" right="0.78740157499999996" top="0.984251969" bottom="0.984251969" header="0.4921259845" footer="0.4921259845"/>
      <pageSetup paperSize="9" orientation="portrait" r:id="rId29"/>
      <headerFooter alignWithMargins="0"/>
    </customSheetView>
    <customSheetView guid="{6F67CF47-0C0E-4EFE-A154-2DAD8266B261}" scale="75" showGridLines="0" zeroValues="0" showRuler="0">
      <pane xSplit="4" ySplit="5" topLeftCell="AV27" activePane="bottomRight" state="frozenSplit"/>
      <selection pane="bottomRight" activeCell="BE31" sqref="BE31"/>
      <pageMargins left="0.78740157499999996" right="0.78740157499999996" top="0.984251969" bottom="0.984251969" header="0.4921259845" footer="0.4921259845"/>
      <pageSetup paperSize="9" orientation="portrait" r:id="rId30"/>
      <headerFooter alignWithMargins="0"/>
    </customSheetView>
    <customSheetView guid="{ED992F79-A3EB-4532-BD28-72307A935889}" scale="70" showGridLines="0" zeroValues="0" showRuler="0">
      <pane xSplit="4" ySplit="5" topLeftCell="Y23" activePane="bottomRight" state="frozenSplit"/>
      <selection pane="bottomRight" activeCell="A33" sqref="A33:XFD33"/>
      <pageMargins left="0.78740157499999996" right="0.78740157499999996" top="0.984251969" bottom="0.984251969" header="0.4921259845" footer="0.4921259845"/>
      <pageSetup paperSize="9" orientation="portrait" r:id="rId31"/>
      <headerFooter alignWithMargins="0"/>
    </customSheetView>
    <customSheetView guid="{CD730841-9E21-46CD-B7C9-6B3DD0DEE54A}" scale="50" showGridLines="0" zeroValues="0" showRuler="0">
      <pane xSplit="4" ySplit="5" topLeftCell="AL6" activePane="bottomRight" state="frozenSplit"/>
      <selection pane="bottomRight" activeCell="BB13" sqref="BB13"/>
      <pageMargins left="0.78740157499999996" right="0.78740157499999996" top="0.984251969" bottom="0.984251969" header="0.4921259845" footer="0.4921259845"/>
      <pageSetup paperSize="9" orientation="portrait" r:id="rId32"/>
      <headerFooter alignWithMargins="0"/>
    </customSheetView>
    <customSheetView guid="{DFC97612-67D4-47BB-9581-41397FABF3BA}" scale="112" showGridLines="0" zeroValues="0" showRuler="0">
      <pane xSplit="4" ySplit="5" topLeftCell="AV12" activePane="bottomRight" state="frozenSplit"/>
      <selection pane="bottomRight" activeCell="BC19" sqref="BC19"/>
      <pageMargins left="0.78740157499999996" right="0.78740157499999996" top="0.984251969" bottom="0.984251969" header="0.4921259845" footer="0.4921259845"/>
      <pageSetup paperSize="9" orientation="portrait" r:id="rId33"/>
      <headerFooter alignWithMargins="0"/>
    </customSheetView>
    <customSheetView guid="{BE2ECFCF-A7A0-4D58-BBE3-1A0BC77628BE}" scale="70" showGridLines="0" zeroValues="0" showRuler="0">
      <pane xSplit="4" ySplit="5" topLeftCell="P12" activePane="bottomRight" state="frozenSplit"/>
      <selection pane="bottomRight" activeCell="AF18" sqref="AF18"/>
    </customSheetView>
    <customSheetView guid="{815F1CB0-DE70-4D4B-972F-E70B4AE6B241}" scale="76" showGridLines="0" zeroValues="0" showRuler="0">
      <pane xSplit="4" ySplit="5" topLeftCell="I27" activePane="bottomRight" state="frozenSplit"/>
      <selection pane="bottomRight" activeCell="P31" sqref="P31"/>
      <pageMargins left="0.78740157499999996" right="0.78740157499999996" top="0.984251969" bottom="0.984251969" header="0.4921259845" footer="0.4921259845"/>
      <pageSetup paperSize="9" orientation="portrait" r:id="rId34"/>
      <headerFooter alignWithMargins="0"/>
    </customSheetView>
    <customSheetView guid="{1B5C75F7-89BB-4F36-B60F-16E9F476ABCF}" scale="70" showGridLines="0" zeroValues="0" showRuler="0">
      <pane xSplit="4" ySplit="5" topLeftCell="AN18" activePane="bottomRight" state="frozenSplit"/>
      <selection pane="bottomRight" activeCell="BA23" sqref="BA23"/>
      <pageMargins left="0.78740157499999996" right="0.78740157499999996" top="0.984251969" bottom="0.984251969" header="0.4921259845" footer="0.4921259845"/>
      <pageSetup paperSize="9" orientation="portrait" r:id="rId35"/>
      <headerFooter alignWithMargins="0"/>
    </customSheetView>
    <customSheetView guid="{B4F31C24-239B-41A0-8138-41C7D8DABAC3}" scale="60" showGridLines="0" zeroValues="0" showRuler="0">
      <pane xSplit="4" ySplit="5" topLeftCell="V30" activePane="bottomRight" state="frozenSplit"/>
      <selection pane="bottomRight" activeCell="AN31" sqref="AN31"/>
      <pageMargins left="0.78740157499999996" right="0.78740157499999996" top="0.984251969" bottom="0.984251969" header="0.4921259845" footer="0.4921259845"/>
      <pageSetup paperSize="9" orientation="portrait" r:id="rId36"/>
      <headerFooter alignWithMargins="0"/>
    </customSheetView>
    <customSheetView guid="{9EA0258A-57B4-4A89-9E34-719FCBAD504F}" showGridLines="0" zeroValues="0" showRuler="0">
      <pane xSplit="4" ySplit="4" topLeftCell="AB5" activePane="bottomRight" state="frozenSplit"/>
      <selection pane="bottomRight" activeCell="AL10" sqref="AL10"/>
      <pageMargins left="0.78740157499999996" right="0.78740157499999996" top="0.984251969" bottom="0.984251969" header="0.4921259845" footer="0.4921259845"/>
      <pageSetup paperSize="9" orientation="portrait" r:id="rId37"/>
      <headerFooter alignWithMargins="0"/>
    </customSheetView>
    <customSheetView guid="{4B60199E-2CAA-441A-8889-9806A773C809}" scale="91" showGridLines="0" zeroValues="0" showRuler="0">
      <pane xSplit="4" ySplit="5" topLeftCell="AU18" activePane="bottomRight" state="frozenSplit"/>
      <selection pane="bottomRight" activeCell="AW22" sqref="AW22"/>
      <pageMargins left="0.78740157499999996" right="0.78740157499999996" top="0.984251969" bottom="0.984251969" header="0.4921259845" footer="0.4921259845"/>
      <pageSetup paperSize="9" orientation="portrait" r:id="rId38"/>
      <headerFooter alignWithMargins="0"/>
    </customSheetView>
    <customSheetView guid="{18CA58F0-ABDD-4CEC-858C-4E801F866F32}" scale="60" showGridLines="0" zeroValues="0" showRuler="0">
      <pane xSplit="4" ySplit="5" topLeftCell="AO7" activePane="bottomRight" state="frozenSplit"/>
      <selection pane="bottomRight" activeCell="AW20" sqref="AW20"/>
      <pageMargins left="0.78740157499999996" right="0.78740157499999996" top="0.984251969" bottom="0.984251969" header="0.4921259845" footer="0.4921259845"/>
      <pageSetup paperSize="9" orientation="portrait" r:id="rId39"/>
      <headerFooter alignWithMargins="0"/>
    </customSheetView>
    <customSheetView guid="{FABE5E1C-C641-4CED-ADA8-7071378A27C2}" scale="80" showGridLines="0" zeroValues="0" showRuler="0">
      <pane xSplit="4" ySplit="5" topLeftCell="AS6" activePane="bottomRight" state="frozenSplit"/>
      <selection pane="bottomRight" activeCell="BF29" sqref="BF29"/>
      <pageMargins left="0.78740157499999996" right="0.78740157499999996" top="0.984251969" bottom="0.984251969" header="0.4921259845" footer="0.4921259845"/>
      <pageSetup paperSize="9" orientation="portrait" r:id="rId40"/>
      <headerFooter alignWithMargins="0"/>
    </customSheetView>
  </customSheetViews>
  <mergeCells count="77">
    <mergeCell ref="M2:N2"/>
    <mergeCell ref="B1:D1"/>
    <mergeCell ref="E2:F2"/>
    <mergeCell ref="G2:H2"/>
    <mergeCell ref="I2:J2"/>
    <mergeCell ref="K2:L2"/>
    <mergeCell ref="BC2:BD2"/>
    <mergeCell ref="BE2:BF2"/>
    <mergeCell ref="AK2:AL2"/>
    <mergeCell ref="AM2:AN2"/>
    <mergeCell ref="AO2:AP2"/>
    <mergeCell ref="AQ2:AR2"/>
    <mergeCell ref="AS2:AT2"/>
    <mergeCell ref="AU2:AV2"/>
    <mergeCell ref="O4:P4"/>
    <mergeCell ref="Q4:R4"/>
    <mergeCell ref="AW2:AX2"/>
    <mergeCell ref="AY2:AZ2"/>
    <mergeCell ref="BA2:BB2"/>
    <mergeCell ref="Y2:Z2"/>
    <mergeCell ref="AA2:AB2"/>
    <mergeCell ref="AC2:AD2"/>
    <mergeCell ref="AE2:AF2"/>
    <mergeCell ref="AG2:AH2"/>
    <mergeCell ref="AI2:AJ2"/>
    <mergeCell ref="U4:V4"/>
    <mergeCell ref="W4:X4"/>
    <mergeCell ref="Y4:Z4"/>
    <mergeCell ref="AA4:AB4"/>
    <mergeCell ref="AC4:AD4"/>
    <mergeCell ref="E4:F4"/>
    <mergeCell ref="G4:H4"/>
    <mergeCell ref="I4:J4"/>
    <mergeCell ref="K4:L4"/>
    <mergeCell ref="M4:N4"/>
    <mergeCell ref="O5:P5"/>
    <mergeCell ref="BC4:BD4"/>
    <mergeCell ref="BE4:BF4"/>
    <mergeCell ref="AQ4:AR4"/>
    <mergeCell ref="AS4:AT4"/>
    <mergeCell ref="AU4:AV4"/>
    <mergeCell ref="AW4:AX4"/>
    <mergeCell ref="AY4:AZ4"/>
    <mergeCell ref="BA4:BB4"/>
    <mergeCell ref="AE4:AF4"/>
    <mergeCell ref="AG4:AH4"/>
    <mergeCell ref="AI4:AJ4"/>
    <mergeCell ref="AK4:AL4"/>
    <mergeCell ref="AM4:AN4"/>
    <mergeCell ref="AO4:AP4"/>
    <mergeCell ref="S4:T4"/>
    <mergeCell ref="E5:F5"/>
    <mergeCell ref="G5:H5"/>
    <mergeCell ref="I5:J5"/>
    <mergeCell ref="K5:L5"/>
    <mergeCell ref="M5:N5"/>
    <mergeCell ref="AM5:AN5"/>
    <mergeCell ref="Q5:R5"/>
    <mergeCell ref="S5:T5"/>
    <mergeCell ref="U5:V5"/>
    <mergeCell ref="W5:X5"/>
    <mergeCell ref="Y5:Z5"/>
    <mergeCell ref="AA5:AB5"/>
    <mergeCell ref="AC5:AD5"/>
    <mergeCell ref="AE5:AF5"/>
    <mergeCell ref="AG5:AH5"/>
    <mergeCell ref="AI5:AJ5"/>
    <mergeCell ref="AK5:AL5"/>
    <mergeCell ref="BA5:BB5"/>
    <mergeCell ref="BC5:BD5"/>
    <mergeCell ref="BE5:BF5"/>
    <mergeCell ref="AO5:AP5"/>
    <mergeCell ref="AQ5:AR5"/>
    <mergeCell ref="AS5:AT5"/>
    <mergeCell ref="AU5:AV5"/>
    <mergeCell ref="AW5:AX5"/>
    <mergeCell ref="AY5:AZ5"/>
  </mergeCells>
  <conditionalFormatting sqref="AY6:AY11 BA6:BA11 BC6:BC11 BE6:BE11 O6:O9 I6:I11 G6:G11 I19:I55 I13:I17 G13 AY13:AY15 BC13:BC55 BE13:BE55 BA13:BA55 E6:E55 AG6:AG47 AQ6:AQ10 AS6:AS55 AU6:AU55 AE6:AE55 AO6:AO16 AM6:AM15 K6:K55 M6:M55 Q6:Q55 S14:S55 O11:O12 O14:O17 AC6:AC13 AC17:AC55 Y6:Y55 AA6:AA55 W6:W13 W15:W55 AC15 U6:U15 U17:U55 AY17:AY55 G15:G55 AW15:AW55 AO32:AO55 AM18:AM30 AM32:AM55 AO18:AO30 AI18:AI55 AK6:AK16 AK18:AK55 AW6:AW11 AW13 O19:O34 O36:O55 AQ12:AQ55 AI6:AI10 AI12:AI16">
    <cfRule type="expression" dxfId="1203" priority="45" stopIfTrue="1">
      <formula>OR(WEEKDAY(E$4,2)=6,WEEKDAY(E$4,2)=7,E$5="Férié")</formula>
    </cfRule>
    <cfRule type="expression" dxfId="1202" priority="46" stopIfTrue="1">
      <formula>E$5="CP Ferm LSE"</formula>
    </cfRule>
    <cfRule type="expression" dxfId="1201" priority="47" stopIfTrue="1">
      <formula>E$5="RTT Direction"</formula>
    </cfRule>
  </conditionalFormatting>
  <conditionalFormatting sqref="AZ6:AZ11 BB6:BB11 BD6:BD11 BF6:BF11 J6:J11 H6:H11 H13:H55 J13:J55 AZ13:AZ28 BD13:BD55 BF13:BF55 BB13:BB55 P6:P55 F6:F55 AH6:AH47 AR6:AR10 AT6:AT55 AD6:AD55 AF6:AF55 AP6:AP13 AV6:AV55 L6:L55 N6:N34 V6:V55 R6:R55 T14:T55 Z17:Z55 AB6:AB15 AB17:AB55 X6:X15 X17:X55 Z15 AP15:AP16 AP32:AP55 AN32:AN55 AN18:AN30 AP18:AP30 AJ18:AJ55 AL6:AL16 AL18:AL55 AN6 AN8:AN15 Z8:Z13 Z6 AX6:AX11 N36:N55 AR12:AR55 AJ6:AJ10 AJ12:AJ16 AZ30:AZ55 AX13:AX28 AX30:AX55">
    <cfRule type="expression" dxfId="1200" priority="42" stopIfTrue="1">
      <formula>OR(WEEKDAY(E$4,2)=6,WEEKDAY(E$4,2)=7,E$5="Férié")</formula>
    </cfRule>
    <cfRule type="expression" dxfId="1199" priority="43" stopIfTrue="1">
      <formula>E$5="CP Ferm LSE"</formula>
    </cfRule>
    <cfRule type="expression" dxfId="1198" priority="44" stopIfTrue="1">
      <formula>E$5="RTT Direction"</formula>
    </cfRule>
  </conditionalFormatting>
  <conditionalFormatting sqref="E4:BF4">
    <cfRule type="expression" dxfId="1197" priority="41" stopIfTrue="1">
      <formula>OR(WEEKDAY(E$4,2)=6,WEEKDAY(E$4,2)=7)</formula>
    </cfRule>
  </conditionalFormatting>
  <conditionalFormatting sqref="AE12">
    <cfRule type="expression" dxfId="1196" priority="38" stopIfTrue="1">
      <formula>OR(WEEKDAY(AE$4,2)=6,WEEKDAY(AE$4,2)=7,AE$5="Férié")</formula>
    </cfRule>
    <cfRule type="expression" dxfId="1195" priority="39" stopIfTrue="1">
      <formula>AE$5="CP Ferm LSE"</formula>
    </cfRule>
    <cfRule type="expression" dxfId="1194" priority="40" stopIfTrue="1">
      <formula>AE$5="RTT Direction"</formula>
    </cfRule>
  </conditionalFormatting>
  <conditionalFormatting sqref="AF12">
    <cfRule type="expression" dxfId="1193" priority="35" stopIfTrue="1">
      <formula>OR(WEEKDAY(AE$4,2)=6,WEEKDAY(AE$4,2)=7,AE$5="Férié")</formula>
    </cfRule>
    <cfRule type="expression" dxfId="1192" priority="36" stopIfTrue="1">
      <formula>AE$5="CP Ferm LSE"</formula>
    </cfRule>
    <cfRule type="expression" dxfId="1191" priority="37" stopIfTrue="1">
      <formula>AE$5="RTT Direction"</formula>
    </cfRule>
  </conditionalFormatting>
  <conditionalFormatting sqref="AG48:AG55">
    <cfRule type="expression" dxfId="1190" priority="25" stopIfTrue="1">
      <formula>OR(WEEKDAY(AG$4,2)=6,WEEKDAY(AG$4,2)=7,AG$5="Férié")</formula>
    </cfRule>
    <cfRule type="expression" dxfId="1189" priority="26" stopIfTrue="1">
      <formula>AG$5="CP Ferm LSE"</formula>
    </cfRule>
    <cfRule type="expression" dxfId="1188" priority="27" stopIfTrue="1">
      <formula>AG$5="RTT Direction"</formula>
    </cfRule>
  </conditionalFormatting>
  <conditionalFormatting sqref="AH48:AH55">
    <cfRule type="expression" dxfId="1187" priority="22" stopIfTrue="1">
      <formula>OR(WEEKDAY(AG$4,2)=6,WEEKDAY(AG$4,2)=7,AG$5="Férié")</formula>
    </cfRule>
    <cfRule type="expression" dxfId="1186" priority="23" stopIfTrue="1">
      <formula>AG$5="CP Ferm LSE"</formula>
    </cfRule>
    <cfRule type="expression" dxfId="1185" priority="24" stopIfTrue="1">
      <formula>AG$5="RTT Direction"</formula>
    </cfRule>
  </conditionalFormatting>
  <conditionalFormatting sqref="S6:S13">
    <cfRule type="expression" dxfId="1184" priority="19" stopIfTrue="1">
      <formula>OR(WEEKDAY(S$4,2)=6,WEEKDAY(S$4,2)=7,S$5="Férié")</formula>
    </cfRule>
    <cfRule type="expression" dxfId="1183" priority="20" stopIfTrue="1">
      <formula>S$5="CP Ferm LSE"</formula>
    </cfRule>
    <cfRule type="expression" dxfId="1182" priority="21" stopIfTrue="1">
      <formula>S$5="RTT Direction"</formula>
    </cfRule>
  </conditionalFormatting>
  <conditionalFormatting sqref="T6:T13">
    <cfRule type="expression" dxfId="1181" priority="16" stopIfTrue="1">
      <formula>OR(WEEKDAY(S$4,2)=6,WEEKDAY(S$4,2)=7,S$5="Férié")</formula>
    </cfRule>
    <cfRule type="expression" dxfId="1180" priority="17" stopIfTrue="1">
      <formula>S$5="CP Ferm LSE"</formula>
    </cfRule>
    <cfRule type="expression" dxfId="1179" priority="18" stopIfTrue="1">
      <formula>S$5="RTT Direction"</formula>
    </cfRule>
  </conditionalFormatting>
  <conditionalFormatting sqref="BC12">
    <cfRule type="expression" dxfId="1178" priority="1230" stopIfTrue="1">
      <formula>OR(WEEKDAY(BE$4,2)=6,WEEKDAY(BE$4,2)=7,BE$5="Férié")</formula>
    </cfRule>
    <cfRule type="expression" dxfId="1177" priority="1231" stopIfTrue="1">
      <formula>BE$5="CP Ferm LSE"</formula>
    </cfRule>
    <cfRule type="expression" dxfId="1176" priority="1232" stopIfTrue="1">
      <formula>BE$5="RTT Direction"</formula>
    </cfRule>
  </conditionalFormatting>
  <conditionalFormatting sqref="BD12 AB16 X16 Z16 N35">
    <cfRule type="expression" dxfId="1175" priority="1236" stopIfTrue="1">
      <formula>OR(WEEKDAY(O$4,2)=6,WEEKDAY(O$4,2)=7,O$5="Férié")</formula>
    </cfRule>
    <cfRule type="expression" dxfId="1174" priority="1237" stopIfTrue="1">
      <formula>O$5="CP Ferm LSE"</formula>
    </cfRule>
    <cfRule type="expression" dxfId="1173" priority="1238" stopIfTrue="1">
      <formula>O$5="RTT Direction"</formula>
    </cfRule>
  </conditionalFormatting>
  <conditionalFormatting sqref="I18">
    <cfRule type="expression" dxfId="1172" priority="1254" stopIfTrue="1">
      <formula>OR(WEEKDAY(O$4,2)=6,WEEKDAY(O$4,2)=7,O$5="Férié")</formula>
    </cfRule>
    <cfRule type="expression" dxfId="1171" priority="1255" stopIfTrue="1">
      <formula>O$5="CP Ferm LSE"</formula>
    </cfRule>
    <cfRule type="expression" dxfId="1170" priority="1256" stopIfTrue="1">
      <formula>O$5="RTT Direction"</formula>
    </cfRule>
  </conditionalFormatting>
  <conditionalFormatting sqref="AY12 BA12">
    <cfRule type="expression" dxfId="1169" priority="7" stopIfTrue="1">
      <formula>OR(WEEKDAY(AY$4,2)=6,WEEKDAY(AY$4,2)=7,AY$5="Férié")</formula>
    </cfRule>
    <cfRule type="expression" dxfId="1168" priority="8" stopIfTrue="1">
      <formula>AY$5="CP Ferm LSE"</formula>
    </cfRule>
    <cfRule type="expression" dxfId="1167" priority="9" stopIfTrue="1">
      <formula>AY$5="RTT Direction"</formula>
    </cfRule>
  </conditionalFormatting>
  <conditionalFormatting sqref="AZ12 BB12">
    <cfRule type="expression" dxfId="1166" priority="4" stopIfTrue="1">
      <formula>OR(WEEKDAY(AY$4,2)=6,WEEKDAY(AY$4,2)=7,AY$5="Férié")</formula>
    </cfRule>
    <cfRule type="expression" dxfId="1165" priority="5" stopIfTrue="1">
      <formula>AY$5="CP Ferm LSE"</formula>
    </cfRule>
    <cfRule type="expression" dxfId="1164" priority="6" stopIfTrue="1">
      <formula>AY$5="RTT Direction"</formula>
    </cfRule>
  </conditionalFormatting>
  <conditionalFormatting sqref="AP14">
    <cfRule type="expression" dxfId="1163" priority="1296" stopIfTrue="1">
      <formula>OR(WEEKDAY(W$4,2)=6,WEEKDAY(W$4,2)=7,W$5="Férié")</formula>
    </cfRule>
    <cfRule type="expression" dxfId="1162" priority="1297" stopIfTrue="1">
      <formula>W$5="CP Ferm LSE"</formula>
    </cfRule>
    <cfRule type="expression" dxfId="1161" priority="1298" stopIfTrue="1">
      <formula>W$5="RTT Direction"</formula>
    </cfRule>
  </conditionalFormatting>
  <conditionalFormatting sqref="AC14">
    <cfRule type="expression" dxfId="1160" priority="1" stopIfTrue="1">
      <formula>OR(WEEKDAY(AC$4,2)=6,WEEKDAY(AC$4,2)=7,AC$5="Férié")</formula>
    </cfRule>
    <cfRule type="expression" dxfId="1159" priority="2" stopIfTrue="1">
      <formula>AC$5="CP Ferm LSE"</formula>
    </cfRule>
    <cfRule type="expression" dxfId="1158" priority="3" stopIfTrue="1">
      <formula>AC$5="RTT Direction"</formula>
    </cfRule>
  </conditionalFormatting>
  <conditionalFormatting sqref="G14">
    <cfRule type="expression" dxfId="1157" priority="1308" stopIfTrue="1">
      <formula>OR(WEEKDAY(AW$4,2)=6,WEEKDAY(AW$4,2)=7,AW$5="Férié")</formula>
    </cfRule>
    <cfRule type="expression" dxfId="1156" priority="1309" stopIfTrue="1">
      <formula>AW$5="CP Ferm LSE"</formula>
    </cfRule>
    <cfRule type="expression" dxfId="1155" priority="1310" stopIfTrue="1">
      <formula>AW$5="RTT Direction"</formula>
    </cfRule>
  </conditionalFormatting>
  <conditionalFormatting sqref="AM31">
    <cfRule type="expression" dxfId="1154" priority="1314" stopIfTrue="1">
      <formula>OR(WEEKDAY(AM$4,2)=6,WEEKDAY(AM$4,2)=7,AM$5="Férié")</formula>
    </cfRule>
    <cfRule type="expression" dxfId="1153" priority="1315" stopIfTrue="1">
      <formula>AM$5="CP Ferm LSE"</formula>
    </cfRule>
    <cfRule type="expression" dxfId="1152" priority="1316" stopIfTrue="1">
      <formula>AM$5="RTT Direction"</formula>
    </cfRule>
  </conditionalFormatting>
  <conditionalFormatting sqref="AN31">
    <cfRule type="expression" dxfId="1151" priority="1320" stopIfTrue="1">
      <formula>OR(WEEKDAY(AM$4,2)=6,WEEKDAY(AM$4,2)=7,AM$5="Férié")</formula>
    </cfRule>
    <cfRule type="expression" dxfId="1150" priority="1321" stopIfTrue="1">
      <formula>AM$5="CP Ferm LSE"</formula>
    </cfRule>
    <cfRule type="expression" dxfId="1149" priority="1322" stopIfTrue="1">
      <formula>AM$5="RTT Direction"</formula>
    </cfRule>
  </conditionalFormatting>
  <conditionalFormatting sqref="AM17 AO17">
    <cfRule type="expression" dxfId="1148" priority="1326" stopIfTrue="1">
      <formula>OR(WEEKDAY(AI$4,2)=6,WEEKDAY(AI$4,2)=7,AI$5="Férié")</formula>
    </cfRule>
    <cfRule type="expression" dxfId="1147" priority="1327" stopIfTrue="1">
      <formula>AI$5="CP Ferm LSE"</formula>
    </cfRule>
    <cfRule type="expression" dxfId="1146" priority="1328" stopIfTrue="1">
      <formula>AI$5="RTT Direction"</formula>
    </cfRule>
  </conditionalFormatting>
  <conditionalFormatting sqref="AN17 AP17">
    <cfRule type="expression" dxfId="1145" priority="1338" stopIfTrue="1">
      <formula>OR(WEEKDAY(AI$4,2)=6,WEEKDAY(AI$4,2)=7,AI$5="Férié")</formula>
    </cfRule>
    <cfRule type="expression" dxfId="1144" priority="1339" stopIfTrue="1">
      <formula>AI$5="CP Ferm LSE"</formula>
    </cfRule>
    <cfRule type="expression" dxfId="1143" priority="1340" stopIfTrue="1">
      <formula>AI$5="RTT Direction"</formula>
    </cfRule>
  </conditionalFormatting>
  <conditionalFormatting sqref="AN7">
    <cfRule type="expression" dxfId="1142" priority="1344" stopIfTrue="1">
      <formula>OR(WEEKDAY(Y$4,2)=6,WEEKDAY(Y$4,2)=7,Y$5="Férié")</formula>
    </cfRule>
    <cfRule type="expression" dxfId="1141" priority="1345" stopIfTrue="1">
      <formula>Y$5="CP Ferm LSE"</formula>
    </cfRule>
    <cfRule type="expression" dxfId="1140" priority="1346" stopIfTrue="1">
      <formula>Y$5="RTT Direction"</formula>
    </cfRule>
  </conditionalFormatting>
  <conditionalFormatting sqref="AQ11">
    <cfRule type="expression" dxfId="1139" priority="1362" stopIfTrue="1">
      <formula>OR(WEEKDAY(AI$4,2)=6,WEEKDAY(AI$4,2)=7,AI$5="Férié")</formula>
    </cfRule>
    <cfRule type="expression" dxfId="1138" priority="1363" stopIfTrue="1">
      <formula>AI$5="CP Ferm LSE"</formula>
    </cfRule>
    <cfRule type="expression" dxfId="1137" priority="1364" stopIfTrue="1">
      <formula>AI$5="RTT Direction"</formula>
    </cfRule>
  </conditionalFormatting>
  <conditionalFormatting sqref="AR11">
    <cfRule type="expression" dxfId="1136" priority="1368" stopIfTrue="1">
      <formula>OR(WEEKDAY(AI$4,2)=6,WEEKDAY(AI$4,2)=7,AI$5="Férié")</formula>
    </cfRule>
    <cfRule type="expression" dxfId="1135" priority="1369" stopIfTrue="1">
      <formula>AI$5="CP Ferm LSE"</formula>
    </cfRule>
    <cfRule type="expression" dxfId="1134" priority="1370" stopIfTrue="1">
      <formula>AI$5="RTT Direction"</formula>
    </cfRule>
  </conditionalFormatting>
  <conditionalFormatting sqref="AZ29">
    <cfRule type="expression" dxfId="1133" priority="1398" stopIfTrue="1">
      <formula>OR(WEEKDAY(AW$4,2)=6,WEEKDAY(AW$4,2)=7,AW$5="Férié")</formula>
    </cfRule>
    <cfRule type="expression" dxfId="1132" priority="1399" stopIfTrue="1">
      <formula>AW$5="CP Ferm LSE"</formula>
    </cfRule>
    <cfRule type="expression" dxfId="1131" priority="1400" stopIfTrue="1">
      <formula>AW$5="RTT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I48:BF55"/>
    <dataValidation type="list" allowBlank="1" showInputMessage="1" showErrorMessage="1" sqref="E5:BF5">
      <formula1>"Férié,RTT Direction,CP Ferm LSE"</formula1>
    </dataValidation>
  </dataValidations>
  <pageMargins left="0.78740157499999996" right="0.78740157499999996" top="0.984251969" bottom="0.984251969" header="0.4921259845" footer="0.4921259845"/>
  <pageSetup paperSize="9" orientation="portrait" r:id="rId41"/>
  <headerFooter alignWithMargins="0"/>
  <legacyDrawing r:id="rId4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V55"/>
  <sheetViews>
    <sheetView showGridLines="0" showZeros="0" showRuler="0" zoomScale="59" zoomScaleNormal="100" workbookViewId="0">
      <pane xSplit="4" ySplit="5" topLeftCell="AW10" activePane="bottomRight" state="frozenSplit"/>
      <selection pane="topRight" activeCell="E1" sqref="E1"/>
      <selection pane="bottomLeft" activeCell="A6" sqref="A6"/>
      <selection pane="bottomRight" activeCell="AM10" sqref="AM10"/>
    </sheetView>
  </sheetViews>
  <sheetFormatPr baseColWidth="10" defaultColWidth="11.42578125" defaultRowHeight="12.75"/>
  <cols>
    <col min="1" max="1" width="4.7109375" style="160" customWidth="1"/>
    <col min="2" max="2" width="6.7109375" style="23" customWidth="1"/>
    <col min="3" max="3" width="10.42578125" style="23" customWidth="1"/>
    <col min="4" max="4" width="20.140625" style="32" customWidth="1"/>
    <col min="5" max="66" width="15.7109375" style="23" customWidth="1"/>
    <col min="67" max="16384" width="11.42578125" style="23"/>
  </cols>
  <sheetData>
    <row r="1" spans="1:74" ht="26.25">
      <c r="B1" s="685">
        <f>DATE(2015,3,1)</f>
        <v>42064</v>
      </c>
      <c r="C1" s="685"/>
      <c r="D1" s="685"/>
      <c r="E1" s="22"/>
      <c r="O1" s="24" t="s">
        <v>1</v>
      </c>
      <c r="Q1" s="206" t="s">
        <v>2</v>
      </c>
      <c r="R1" s="26"/>
      <c r="S1" s="27" t="s">
        <v>3</v>
      </c>
      <c r="T1" s="27"/>
      <c r="U1" s="28" t="s">
        <v>4</v>
      </c>
      <c r="V1" s="28"/>
      <c r="W1" s="29" t="s">
        <v>5</v>
      </c>
      <c r="X1" s="29"/>
    </row>
    <row r="2" spans="1:74" ht="23.25">
      <c r="B2" s="30"/>
      <c r="C2" s="30"/>
      <c r="D2" s="31"/>
      <c r="E2" s="684"/>
      <c r="F2" s="684"/>
      <c r="G2" s="684"/>
      <c r="H2" s="684"/>
      <c r="I2" s="684"/>
      <c r="J2" s="684"/>
      <c r="K2" s="684"/>
      <c r="L2" s="684"/>
      <c r="M2" s="684"/>
      <c r="N2" s="684"/>
      <c r="O2" s="160"/>
      <c r="P2" s="160"/>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row>
    <row r="3" spans="1:74" ht="23.25">
      <c r="B3" s="30"/>
      <c r="C3" s="30"/>
      <c r="D3" s="31"/>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row>
    <row r="4" spans="1:74" ht="23.25">
      <c r="B4" s="30"/>
      <c r="C4" s="30"/>
      <c r="D4" s="31"/>
      <c r="E4" s="683">
        <f>B1</f>
        <v>42064</v>
      </c>
      <c r="F4" s="683"/>
      <c r="G4" s="683">
        <f>E4+1</f>
        <v>42065</v>
      </c>
      <c r="H4" s="683"/>
      <c r="I4" s="683">
        <f>G4+1</f>
        <v>42066</v>
      </c>
      <c r="J4" s="683"/>
      <c r="K4" s="683">
        <f>I4+1</f>
        <v>42067</v>
      </c>
      <c r="L4" s="683"/>
      <c r="M4" s="683">
        <f>K4+1</f>
        <v>42068</v>
      </c>
      <c r="N4" s="683"/>
      <c r="O4" s="683">
        <f>M4+1</f>
        <v>42069</v>
      </c>
      <c r="P4" s="683"/>
      <c r="Q4" s="683">
        <f>O4+1</f>
        <v>42070</v>
      </c>
      <c r="R4" s="683"/>
      <c r="S4" s="683">
        <f>Q4+1</f>
        <v>42071</v>
      </c>
      <c r="T4" s="683"/>
      <c r="U4" s="683">
        <f>S4+1</f>
        <v>42072</v>
      </c>
      <c r="V4" s="683"/>
      <c r="W4" s="683">
        <f>U4+1</f>
        <v>42073</v>
      </c>
      <c r="X4" s="683"/>
      <c r="Y4" s="683">
        <f>W4+1</f>
        <v>42074</v>
      </c>
      <c r="Z4" s="683"/>
      <c r="AA4" s="683">
        <f>Y4+1</f>
        <v>42075</v>
      </c>
      <c r="AB4" s="683"/>
      <c r="AC4" s="683">
        <f>AA4+1</f>
        <v>42076</v>
      </c>
      <c r="AD4" s="683"/>
      <c r="AE4" s="683">
        <f>AC4+1</f>
        <v>42077</v>
      </c>
      <c r="AF4" s="683"/>
      <c r="AG4" s="683">
        <f>AE4+1</f>
        <v>42078</v>
      </c>
      <c r="AH4" s="683"/>
      <c r="AI4" s="683">
        <f>AG4+1</f>
        <v>42079</v>
      </c>
      <c r="AJ4" s="683"/>
      <c r="AK4" s="683">
        <f>AI4+1</f>
        <v>42080</v>
      </c>
      <c r="AL4" s="683"/>
      <c r="AM4" s="683">
        <f>AK4+1</f>
        <v>42081</v>
      </c>
      <c r="AN4" s="683"/>
      <c r="AO4" s="683">
        <f>AM4+1</f>
        <v>42082</v>
      </c>
      <c r="AP4" s="683"/>
      <c r="AQ4" s="683">
        <f>AO4+1</f>
        <v>42083</v>
      </c>
      <c r="AR4" s="683"/>
      <c r="AS4" s="683">
        <f>AQ4+1</f>
        <v>42084</v>
      </c>
      <c r="AT4" s="683"/>
      <c r="AU4" s="683">
        <f>AS4+1</f>
        <v>42085</v>
      </c>
      <c r="AV4" s="683"/>
      <c r="AW4" s="683">
        <f>AU4+1</f>
        <v>42086</v>
      </c>
      <c r="AX4" s="683"/>
      <c r="AY4" s="683">
        <f>AW4+1</f>
        <v>42087</v>
      </c>
      <c r="AZ4" s="683"/>
      <c r="BA4" s="683">
        <f>AY4+1</f>
        <v>42088</v>
      </c>
      <c r="BB4" s="683"/>
      <c r="BC4" s="683">
        <f>BA4+1</f>
        <v>42089</v>
      </c>
      <c r="BD4" s="683"/>
      <c r="BE4" s="683">
        <f>BC4+1</f>
        <v>42090</v>
      </c>
      <c r="BF4" s="683"/>
      <c r="BG4" s="683">
        <f>BE4+1</f>
        <v>42091</v>
      </c>
      <c r="BH4" s="683"/>
      <c r="BI4" s="683">
        <f>BG4+1</f>
        <v>42092</v>
      </c>
      <c r="BJ4" s="683"/>
      <c r="BK4" s="683">
        <f>BI4+1</f>
        <v>42093</v>
      </c>
      <c r="BL4" s="683"/>
      <c r="BM4" s="683">
        <f>BK4+1</f>
        <v>42094</v>
      </c>
      <c r="BN4" s="683"/>
    </row>
    <row r="5" spans="1:7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c r="BM5" s="682"/>
      <c r="BN5" s="682"/>
    </row>
    <row r="6" spans="1:74" ht="51.95" customHeight="1" thickBot="1">
      <c r="A6" s="36"/>
      <c r="B6" s="37" t="s">
        <v>14</v>
      </c>
      <c r="C6" s="38" t="s">
        <v>15</v>
      </c>
      <c r="D6" s="39" t="s">
        <v>16</v>
      </c>
      <c r="E6" s="114"/>
      <c r="F6" s="114"/>
      <c r="G6" s="13"/>
      <c r="H6" s="8"/>
      <c r="I6" s="13"/>
      <c r="J6" s="8"/>
      <c r="K6" s="13" t="s">
        <v>583</v>
      </c>
      <c r="L6" s="8" t="s">
        <v>583</v>
      </c>
      <c r="M6" s="81" t="s">
        <v>702</v>
      </c>
      <c r="N6" s="98" t="s">
        <v>702</v>
      </c>
      <c r="O6" s="106" t="s">
        <v>941</v>
      </c>
      <c r="P6" s="106" t="s">
        <v>941</v>
      </c>
      <c r="Q6" s="13"/>
      <c r="R6" s="8"/>
      <c r="S6" s="13"/>
      <c r="T6" s="8"/>
      <c r="U6" s="13" t="s">
        <v>35</v>
      </c>
      <c r="V6" s="8" t="s">
        <v>35</v>
      </c>
      <c r="W6" s="13" t="s">
        <v>1206</v>
      </c>
      <c r="X6" s="8" t="s">
        <v>1207</v>
      </c>
      <c r="Y6" s="13" t="s">
        <v>941</v>
      </c>
      <c r="Z6" s="8" t="s">
        <v>1208</v>
      </c>
      <c r="AA6" s="13" t="s">
        <v>583</v>
      </c>
      <c r="AB6" s="8" t="s">
        <v>583</v>
      </c>
      <c r="AC6" s="13" t="s">
        <v>941</v>
      </c>
      <c r="AD6" s="8" t="s">
        <v>1210</v>
      </c>
      <c r="AE6" s="13"/>
      <c r="AF6" s="8"/>
      <c r="AG6" s="13"/>
      <c r="AH6" s="8"/>
      <c r="AI6" s="13" t="s">
        <v>1068</v>
      </c>
      <c r="AJ6" s="8" t="s">
        <v>1209</v>
      </c>
      <c r="AK6" s="87" t="s">
        <v>17</v>
      </c>
      <c r="AL6" s="8"/>
      <c r="AM6" s="13" t="s">
        <v>941</v>
      </c>
      <c r="AN6" s="8" t="s">
        <v>1209</v>
      </c>
      <c r="AO6" s="13" t="s">
        <v>1094</v>
      </c>
      <c r="AP6" s="8"/>
      <c r="AQ6" s="13" t="s">
        <v>1106</v>
      </c>
      <c r="AR6" s="8" t="s">
        <v>18</v>
      </c>
      <c r="AS6" s="13"/>
      <c r="AT6" s="8"/>
      <c r="AU6" s="13"/>
      <c r="AV6" s="8"/>
      <c r="AW6" s="87" t="s">
        <v>1129</v>
      </c>
      <c r="AX6" s="102" t="s">
        <v>1016</v>
      </c>
      <c r="AY6" s="13" t="s">
        <v>1110</v>
      </c>
      <c r="AZ6" s="8"/>
      <c r="BA6" s="14" t="s">
        <v>1435</v>
      </c>
      <c r="BB6" s="8"/>
      <c r="BC6" s="13"/>
      <c r="BD6" s="8"/>
      <c r="BE6" s="13" t="s">
        <v>1115</v>
      </c>
      <c r="BF6" s="8"/>
      <c r="BG6" s="13"/>
      <c r="BH6" s="8"/>
      <c r="BI6" s="13"/>
      <c r="BJ6" s="8"/>
      <c r="BK6" s="13" t="s">
        <v>941</v>
      </c>
      <c r="BL6" s="317" t="s">
        <v>941</v>
      </c>
      <c r="BM6" s="13" t="s">
        <v>1436</v>
      </c>
      <c r="BN6" s="317" t="s">
        <v>1198</v>
      </c>
    </row>
    <row r="7" spans="1:74" ht="51.95" customHeight="1" thickBot="1">
      <c r="A7" s="36"/>
      <c r="B7" s="37" t="s">
        <v>20</v>
      </c>
      <c r="C7" s="38" t="s">
        <v>15</v>
      </c>
      <c r="D7" s="39" t="s">
        <v>75</v>
      </c>
      <c r="E7" s="114"/>
      <c r="F7" s="114"/>
      <c r="G7" s="13"/>
      <c r="H7" s="8" t="s">
        <v>926</v>
      </c>
      <c r="I7" s="13" t="s">
        <v>31</v>
      </c>
      <c r="J7" s="8"/>
      <c r="K7" s="13"/>
      <c r="L7" s="8"/>
      <c r="M7" s="13"/>
      <c r="N7" s="8"/>
      <c r="O7" s="13"/>
      <c r="P7" s="8"/>
      <c r="Q7" s="13"/>
      <c r="R7" s="8"/>
      <c r="S7" s="13"/>
      <c r="T7" s="8"/>
      <c r="U7" s="6" t="s">
        <v>511</v>
      </c>
      <c r="V7" s="300" t="s">
        <v>511</v>
      </c>
      <c r="W7" s="6" t="s">
        <v>1051</v>
      </c>
      <c r="X7" s="8"/>
      <c r="Y7" s="13"/>
      <c r="Z7" s="8"/>
      <c r="AA7" s="13"/>
      <c r="AC7" s="94" t="s">
        <v>1049</v>
      </c>
      <c r="AD7" s="7" t="s">
        <v>776</v>
      </c>
      <c r="AE7" s="13"/>
      <c r="AF7" s="8"/>
      <c r="AG7" s="13"/>
      <c r="AH7" s="8"/>
      <c r="AI7" s="86" t="s">
        <v>1043</v>
      </c>
      <c r="AJ7" s="8" t="s">
        <v>1050</v>
      </c>
      <c r="AK7" s="193"/>
      <c r="AL7" s="8"/>
      <c r="AM7" s="106" t="s">
        <v>1037</v>
      </c>
      <c r="AN7" s="8"/>
      <c r="AO7" s="13"/>
      <c r="AP7" s="8"/>
      <c r="AQ7" s="13" t="s">
        <v>164</v>
      </c>
      <c r="AR7" s="8" t="s">
        <v>969</v>
      </c>
      <c r="AS7" s="13"/>
      <c r="AT7" s="8"/>
      <c r="AU7" s="13"/>
      <c r="AV7" s="8"/>
      <c r="AW7" s="79"/>
      <c r="AX7" s="8"/>
      <c r="AY7" s="13"/>
      <c r="AZ7" s="305"/>
      <c r="BA7" s="13"/>
      <c r="BB7" s="94" t="s">
        <v>1092</v>
      </c>
      <c r="BC7" s="13"/>
      <c r="BD7" s="8"/>
      <c r="BE7" s="13"/>
      <c r="BF7" s="8"/>
      <c r="BG7" s="13"/>
      <c r="BH7" s="8"/>
      <c r="BI7" s="13"/>
      <c r="BJ7" s="8"/>
      <c r="BK7" s="13"/>
      <c r="BL7" s="8"/>
      <c r="BM7" s="13"/>
      <c r="BN7" s="8"/>
    </row>
    <row r="8" spans="1:74" ht="51.95" customHeight="1" thickBot="1">
      <c r="A8" s="36"/>
      <c r="B8" s="37" t="s">
        <v>22</v>
      </c>
      <c r="C8" s="38" t="s">
        <v>15</v>
      </c>
      <c r="D8" s="39" t="s">
        <v>23</v>
      </c>
      <c r="E8" s="114"/>
      <c r="F8" s="114"/>
      <c r="G8" s="107" t="s">
        <v>42</v>
      </c>
      <c r="H8" s="254" t="s">
        <v>42</v>
      </c>
      <c r="I8" s="107" t="s">
        <v>42</v>
      </c>
      <c r="J8" s="254" t="s">
        <v>42</v>
      </c>
      <c r="K8" s="107" t="s">
        <v>42</v>
      </c>
      <c r="L8" s="254" t="s">
        <v>42</v>
      </c>
      <c r="M8" s="107" t="s">
        <v>42</v>
      </c>
      <c r="N8" s="254" t="s">
        <v>42</v>
      </c>
      <c r="O8" s="107" t="s">
        <v>42</v>
      </c>
      <c r="P8" s="254" t="s">
        <v>42</v>
      </c>
      <c r="Q8" s="13"/>
      <c r="R8" s="8"/>
      <c r="S8" s="13"/>
      <c r="T8" s="8"/>
      <c r="U8" s="13"/>
      <c r="V8" s="8"/>
      <c r="W8" s="13"/>
      <c r="X8" s="8"/>
      <c r="Y8" s="13"/>
      <c r="Z8" s="8"/>
      <c r="AA8" s="13"/>
      <c r="AB8" s="8"/>
      <c r="AC8" s="13"/>
      <c r="AD8" s="8"/>
      <c r="AE8" s="13"/>
      <c r="AF8" s="8"/>
      <c r="AG8" s="13"/>
      <c r="AH8" s="8"/>
      <c r="AI8" s="13" t="s">
        <v>80</v>
      </c>
      <c r="AJ8" s="8" t="s">
        <v>80</v>
      </c>
      <c r="AK8" s="13"/>
      <c r="AL8" s="8"/>
      <c r="AM8" s="87" t="s">
        <v>17</v>
      </c>
      <c r="AN8" s="102" t="s">
        <v>17</v>
      </c>
      <c r="AO8" s="13"/>
      <c r="AP8" s="8"/>
      <c r="AQ8" s="13" t="s">
        <v>1107</v>
      </c>
      <c r="AR8" s="8" t="s">
        <v>80</v>
      </c>
      <c r="AS8" s="13"/>
      <c r="AT8" s="8"/>
      <c r="AU8" s="13"/>
      <c r="AV8" s="8"/>
      <c r="AW8" s="79" t="s">
        <v>1147</v>
      </c>
      <c r="AX8" s="72" t="s">
        <v>1147</v>
      </c>
      <c r="AY8" s="13" t="s">
        <v>1147</v>
      </c>
      <c r="AZ8" s="8" t="s">
        <v>1147</v>
      </c>
      <c r="BA8" s="13" t="s">
        <v>1147</v>
      </c>
      <c r="BB8" s="8" t="s">
        <v>1147</v>
      </c>
      <c r="BC8" s="87" t="s">
        <v>17</v>
      </c>
      <c r="BD8" s="102" t="s">
        <v>17</v>
      </c>
      <c r="BE8" s="13"/>
      <c r="BF8" s="8"/>
      <c r="BG8" s="13"/>
      <c r="BH8" s="8"/>
      <c r="BI8" s="13"/>
      <c r="BJ8" s="8"/>
      <c r="BK8" s="72" t="s">
        <v>1153</v>
      </c>
      <c r="BL8" s="72" t="s">
        <v>1153</v>
      </c>
      <c r="BM8" s="13"/>
      <c r="BN8" s="8"/>
    </row>
    <row r="9" spans="1:74" ht="51.95" customHeight="1" thickBot="1">
      <c r="A9" s="36"/>
      <c r="B9" s="37" t="s">
        <v>22</v>
      </c>
      <c r="C9" s="38" t="s">
        <v>15</v>
      </c>
      <c r="D9" s="39" t="s">
        <v>24</v>
      </c>
      <c r="E9" s="114"/>
      <c r="F9" s="114"/>
      <c r="G9" s="13" t="s">
        <v>80</v>
      </c>
      <c r="H9" s="8" t="s">
        <v>80</v>
      </c>
      <c r="I9" s="13" t="s">
        <v>80</v>
      </c>
      <c r="J9" s="43" t="s">
        <v>979</v>
      </c>
      <c r="K9" s="13"/>
      <c r="L9" s="9" t="s">
        <v>970</v>
      </c>
      <c r="M9" s="13" t="s">
        <v>80</v>
      </c>
      <c r="N9" s="8" t="s">
        <v>80</v>
      </c>
      <c r="O9" s="13" t="s">
        <v>465</v>
      </c>
      <c r="P9" s="51" t="s">
        <v>1053</v>
      </c>
      <c r="Q9" s="13"/>
      <c r="R9" s="8"/>
      <c r="S9" s="13"/>
      <c r="T9" s="8"/>
      <c r="U9" s="13"/>
      <c r="V9" s="8"/>
      <c r="W9" s="13"/>
      <c r="X9" s="8"/>
      <c r="Y9" s="13"/>
      <c r="Z9" s="8"/>
      <c r="AA9" s="13"/>
      <c r="AB9" s="8"/>
      <c r="AC9" s="13"/>
      <c r="AD9" s="8"/>
      <c r="AE9" s="13"/>
      <c r="AF9" s="8"/>
      <c r="AG9" s="13"/>
      <c r="AH9" s="8"/>
      <c r="AI9" s="13" t="s">
        <v>31</v>
      </c>
      <c r="AJ9" s="8" t="s">
        <v>31</v>
      </c>
      <c r="AK9" s="13" t="s">
        <v>80</v>
      </c>
      <c r="AL9" s="8" t="s">
        <v>1033</v>
      </c>
      <c r="AM9" s="13" t="s">
        <v>31</v>
      </c>
      <c r="AN9" s="8" t="s">
        <v>31</v>
      </c>
      <c r="AO9" s="13" t="s">
        <v>80</v>
      </c>
      <c r="AP9" s="8" t="s">
        <v>80</v>
      </c>
      <c r="AQ9" s="13"/>
      <c r="AR9" s="8" t="s">
        <v>80</v>
      </c>
      <c r="AS9" s="13"/>
      <c r="AT9" s="8"/>
      <c r="AU9" s="13"/>
      <c r="AV9" s="8"/>
      <c r="AW9" s="13"/>
      <c r="AX9" s="8"/>
      <c r="AY9" s="228" t="s">
        <v>77</v>
      </c>
      <c r="AZ9" s="229" t="s">
        <v>77</v>
      </c>
      <c r="BA9" s="228" t="s">
        <v>77</v>
      </c>
      <c r="BB9" s="229" t="s">
        <v>77</v>
      </c>
      <c r="BC9" s="228" t="s">
        <v>77</v>
      </c>
      <c r="BD9" s="229" t="s">
        <v>77</v>
      </c>
      <c r="BE9" s="228" t="s">
        <v>77</v>
      </c>
      <c r="BF9" s="229" t="s">
        <v>77</v>
      </c>
      <c r="BG9" s="13"/>
      <c r="BH9" s="8"/>
      <c r="BI9" s="13"/>
      <c r="BJ9" s="8"/>
      <c r="BK9" s="228" t="s">
        <v>77</v>
      </c>
      <c r="BL9" s="229" t="s">
        <v>1153</v>
      </c>
      <c r="BM9" s="228" t="s">
        <v>77</v>
      </c>
      <c r="BN9" s="229" t="s">
        <v>77</v>
      </c>
    </row>
    <row r="10" spans="1:74" ht="51.95" customHeight="1" thickBot="1">
      <c r="A10" s="36"/>
      <c r="B10" s="37" t="s">
        <v>26</v>
      </c>
      <c r="C10" s="38" t="s">
        <v>15</v>
      </c>
      <c r="D10" s="39" t="s">
        <v>27</v>
      </c>
      <c r="E10" s="114"/>
      <c r="F10" s="114"/>
      <c r="G10" s="118" t="s">
        <v>42</v>
      </c>
      <c r="H10" s="119" t="s">
        <v>42</v>
      </c>
      <c r="I10" s="118" t="s">
        <v>42</v>
      </c>
      <c r="J10" s="119" t="s">
        <v>42</v>
      </c>
      <c r="K10" s="118" t="s">
        <v>42</v>
      </c>
      <c r="L10" s="119" t="s">
        <v>42</v>
      </c>
      <c r="M10" s="118" t="s">
        <v>42</v>
      </c>
      <c r="N10" s="119" t="s">
        <v>42</v>
      </c>
      <c r="O10" s="87" t="s">
        <v>17</v>
      </c>
      <c r="P10" s="102" t="s">
        <v>17</v>
      </c>
      <c r="Q10" s="13"/>
      <c r="R10" s="8"/>
      <c r="S10" s="13"/>
      <c r="T10" s="8"/>
      <c r="U10" s="106" t="s">
        <v>671</v>
      </c>
      <c r="V10" s="94" t="s">
        <v>671</v>
      </c>
      <c r="W10" s="106" t="s">
        <v>671</v>
      </c>
      <c r="X10" s="94" t="s">
        <v>671</v>
      </c>
      <c r="Y10" s="106" t="s">
        <v>811</v>
      </c>
      <c r="Z10" s="94" t="s">
        <v>811</v>
      </c>
      <c r="AA10" s="106" t="s">
        <v>811</v>
      </c>
      <c r="AB10" s="94" t="s">
        <v>811</v>
      </c>
      <c r="AC10" s="6" t="s">
        <v>560</v>
      </c>
      <c r="AD10" s="51" t="s">
        <v>560</v>
      </c>
      <c r="AE10" s="13"/>
      <c r="AF10" s="8"/>
      <c r="AG10" s="13"/>
      <c r="AH10" s="8"/>
      <c r="AI10" s="74" t="s">
        <v>985</v>
      </c>
      <c r="AJ10" s="74" t="s">
        <v>985</v>
      </c>
      <c r="AK10" s="6" t="s">
        <v>560</v>
      </c>
      <c r="AL10" s="51" t="s">
        <v>560</v>
      </c>
      <c r="AM10" s="79" t="s">
        <v>420</v>
      </c>
      <c r="AN10" s="72" t="s">
        <v>421</v>
      </c>
      <c r="AO10" s="74" t="s">
        <v>560</v>
      </c>
      <c r="AP10" s="74" t="s">
        <v>560</v>
      </c>
      <c r="AQ10" s="74" t="s">
        <v>560</v>
      </c>
      <c r="AR10" s="74" t="s">
        <v>560</v>
      </c>
      <c r="AS10" s="13"/>
      <c r="AT10" s="8"/>
      <c r="AU10" s="13"/>
      <c r="AV10" s="8"/>
      <c r="AW10" s="6" t="s">
        <v>560</v>
      </c>
      <c r="AX10" s="51" t="s">
        <v>560</v>
      </c>
      <c r="AY10" s="6" t="s">
        <v>560</v>
      </c>
      <c r="AZ10" s="51" t="s">
        <v>560</v>
      </c>
      <c r="BA10" s="6" t="s">
        <v>560</v>
      </c>
      <c r="BB10" s="51" t="s">
        <v>560</v>
      </c>
      <c r="BC10" s="11" t="s">
        <v>986</v>
      </c>
      <c r="BD10" s="11" t="s">
        <v>986</v>
      </c>
      <c r="BE10" s="14" t="s">
        <v>861</v>
      </c>
      <c r="BF10" s="14" t="s">
        <v>862</v>
      </c>
      <c r="BG10" s="13"/>
      <c r="BH10" s="8"/>
      <c r="BI10" s="13"/>
      <c r="BJ10" s="8"/>
      <c r="BK10" s="93" t="s">
        <v>1471</v>
      </c>
      <c r="BL10" s="93" t="s">
        <v>1472</v>
      </c>
      <c r="BM10" s="93" t="s">
        <v>1109</v>
      </c>
      <c r="BN10" s="93" t="s">
        <v>1109</v>
      </c>
    </row>
    <row r="11" spans="1:74" ht="51.95" customHeight="1" thickBot="1">
      <c r="A11" s="36"/>
      <c r="B11" s="47" t="s">
        <v>68</v>
      </c>
      <c r="C11" s="38" t="s">
        <v>15</v>
      </c>
      <c r="D11" s="39" t="s">
        <v>28</v>
      </c>
      <c r="E11" s="114"/>
      <c r="F11" s="114"/>
      <c r="G11" s="162"/>
      <c r="H11" s="213"/>
      <c r="I11" s="162"/>
      <c r="J11" s="213"/>
      <c r="K11" s="162"/>
      <c r="L11" s="213"/>
      <c r="M11" s="162"/>
      <c r="N11" s="213"/>
      <c r="O11" s="162"/>
      <c r="P11" s="213"/>
      <c r="Q11" s="13"/>
      <c r="R11" s="8"/>
      <c r="S11" s="13"/>
      <c r="T11" s="8"/>
      <c r="U11" s="14" t="s">
        <v>1063</v>
      </c>
      <c r="V11" s="9" t="s">
        <v>1064</v>
      </c>
      <c r="W11" s="14" t="s">
        <v>1063</v>
      </c>
      <c r="X11" s="9" t="s">
        <v>1064</v>
      </c>
      <c r="Y11" s="14" t="s">
        <v>1063</v>
      </c>
      <c r="Z11" s="9" t="s">
        <v>1064</v>
      </c>
      <c r="AA11" s="13"/>
      <c r="AB11" s="8"/>
      <c r="AC11" s="265" t="s">
        <v>865</v>
      </c>
      <c r="AD11" s="8"/>
      <c r="AE11" s="13"/>
      <c r="AF11" s="8"/>
      <c r="AG11" s="13"/>
      <c r="AH11" s="8"/>
      <c r="AI11" s="14" t="s">
        <v>765</v>
      </c>
      <c r="AJ11" s="9" t="s">
        <v>765</v>
      </c>
      <c r="AK11" s="14" t="s">
        <v>770</v>
      </c>
      <c r="AL11" s="9" t="s">
        <v>771</v>
      </c>
      <c r="AM11" s="14" t="s">
        <v>762</v>
      </c>
      <c r="AN11" s="9" t="s">
        <v>762</v>
      </c>
      <c r="AO11" s="14" t="s">
        <v>764</v>
      </c>
      <c r="AP11" s="9" t="s">
        <v>764</v>
      </c>
      <c r="AQ11" s="13"/>
      <c r="AR11" s="8"/>
      <c r="AS11" s="13"/>
      <c r="AT11" s="8"/>
      <c r="AU11" s="13"/>
      <c r="AV11" s="8"/>
      <c r="AW11" s="13"/>
      <c r="AX11" s="8"/>
      <c r="AY11" s="13"/>
      <c r="AZ11" s="8"/>
      <c r="BA11" s="162"/>
      <c r="BB11" s="162"/>
      <c r="BC11" s="162"/>
      <c r="BD11" s="162"/>
      <c r="BE11" s="162"/>
      <c r="BF11" s="162"/>
      <c r="BG11" s="13"/>
      <c r="BH11" s="8"/>
      <c r="BI11" s="13"/>
      <c r="BJ11" s="8"/>
      <c r="BK11" s="162" t="s">
        <v>1059</v>
      </c>
      <c r="BL11" s="191" t="s">
        <v>922</v>
      </c>
      <c r="BM11" s="14" t="s">
        <v>1221</v>
      </c>
      <c r="BN11" s="106" t="s">
        <v>14</v>
      </c>
      <c r="BO11" s="263"/>
    </row>
    <row r="12" spans="1:74" ht="51.95" customHeight="1" thickBot="1">
      <c r="A12" s="36"/>
      <c r="B12" s="37" t="s">
        <v>20</v>
      </c>
      <c r="C12" s="38" t="s">
        <v>15</v>
      </c>
      <c r="D12" s="48" t="s">
        <v>29</v>
      </c>
      <c r="E12" s="114"/>
      <c r="F12" s="114"/>
      <c r="G12" s="13"/>
      <c r="H12" s="8"/>
      <c r="I12" s="81" t="s">
        <v>864</v>
      </c>
      <c r="J12" s="98" t="s">
        <v>864</v>
      </c>
      <c r="K12" s="13"/>
      <c r="L12" s="8"/>
      <c r="M12" s="13" t="s">
        <v>951</v>
      </c>
      <c r="N12" s="13"/>
      <c r="O12" s="13" t="s">
        <v>112</v>
      </c>
      <c r="P12" s="13" t="s">
        <v>112</v>
      </c>
      <c r="Q12" s="13"/>
      <c r="R12" s="8"/>
      <c r="S12" s="13"/>
      <c r="T12" s="8"/>
      <c r="U12" s="79" t="s">
        <v>956</v>
      </c>
      <c r="V12" s="13" t="s">
        <v>112</v>
      </c>
      <c r="W12" s="83" t="s">
        <v>513</v>
      </c>
      <c r="X12" s="83" t="s">
        <v>513</v>
      </c>
      <c r="Y12" s="83" t="s">
        <v>513</v>
      </c>
      <c r="Z12" s="13" t="s">
        <v>25</v>
      </c>
      <c r="AA12" s="302" t="s">
        <v>512</v>
      </c>
      <c r="AB12" s="113" t="s">
        <v>1044</v>
      </c>
      <c r="AC12" s="79" t="s">
        <v>998</v>
      </c>
      <c r="AD12" s="113" t="s">
        <v>1044</v>
      </c>
      <c r="AE12" s="13"/>
      <c r="AF12" s="8"/>
      <c r="AG12" s="13"/>
      <c r="AH12" s="8"/>
      <c r="AI12" s="79" t="s">
        <v>31</v>
      </c>
      <c r="AJ12" s="50" t="s">
        <v>25</v>
      </c>
      <c r="AK12" s="83" t="s">
        <v>779</v>
      </c>
      <c r="AL12" s="113" t="s">
        <v>778</v>
      </c>
      <c r="AM12" s="83" t="s">
        <v>780</v>
      </c>
      <c r="AN12" s="83" t="s">
        <v>780</v>
      </c>
      <c r="AO12" s="133" t="s">
        <v>780</v>
      </c>
      <c r="AP12" s="133" t="s">
        <v>780</v>
      </c>
      <c r="AQ12" s="133" t="s">
        <v>781</v>
      </c>
      <c r="AR12" s="8"/>
      <c r="AS12" s="13"/>
      <c r="AT12" s="8"/>
      <c r="AU12" s="13"/>
      <c r="AV12" s="8"/>
      <c r="AW12" s="13"/>
      <c r="AX12" s="8" t="s">
        <v>115</v>
      </c>
      <c r="AY12" s="163"/>
      <c r="AZ12" s="169"/>
      <c r="BA12" s="163"/>
      <c r="BB12" s="169"/>
      <c r="BC12" s="91" t="s">
        <v>1024</v>
      </c>
      <c r="BD12" s="91" t="s">
        <v>1024</v>
      </c>
      <c r="BE12" s="13"/>
      <c r="BF12" s="8"/>
      <c r="BG12" s="13"/>
      <c r="BH12" s="8"/>
      <c r="BI12" s="13"/>
      <c r="BJ12" s="8"/>
      <c r="BK12" s="13"/>
      <c r="BL12" s="8" t="s">
        <v>895</v>
      </c>
      <c r="BM12" s="99" t="s">
        <v>1066</v>
      </c>
      <c r="BN12" s="99" t="s">
        <v>1066</v>
      </c>
    </row>
    <row r="13" spans="1:74" ht="51.95" customHeight="1" thickBot="1">
      <c r="A13" s="36"/>
      <c r="B13" s="37" t="s">
        <v>20</v>
      </c>
      <c r="C13" s="38" t="s">
        <v>15</v>
      </c>
      <c r="D13" s="48" t="s">
        <v>30</v>
      </c>
      <c r="E13" s="114"/>
      <c r="F13" s="114"/>
      <c r="G13" s="158" t="s">
        <v>439</v>
      </c>
      <c r="H13" s="158" t="s">
        <v>439</v>
      </c>
      <c r="I13" s="106" t="s">
        <v>440</v>
      </c>
      <c r="J13" s="94" t="s">
        <v>440</v>
      </c>
      <c r="K13" s="13" t="s">
        <v>70</v>
      </c>
      <c r="L13" s="73" t="s">
        <v>670</v>
      </c>
      <c r="M13" s="14" t="s">
        <v>1070</v>
      </c>
      <c r="N13" s="9" t="s">
        <v>1070</v>
      </c>
      <c r="O13" s="79" t="s">
        <v>422</v>
      </c>
      <c r="P13" s="72" t="s">
        <v>422</v>
      </c>
      <c r="Q13" s="13"/>
      <c r="R13" s="8"/>
      <c r="S13" s="13"/>
      <c r="T13" s="8"/>
      <c r="U13" s="93" t="s">
        <v>568</v>
      </c>
      <c r="V13" s="93" t="s">
        <v>568</v>
      </c>
      <c r="W13" s="93" t="s">
        <v>568</v>
      </c>
      <c r="X13" s="93" t="s">
        <v>568</v>
      </c>
      <c r="Y13" s="11" t="s">
        <v>556</v>
      </c>
      <c r="Z13" s="11" t="s">
        <v>556</v>
      </c>
      <c r="AA13" s="11" t="s">
        <v>556</v>
      </c>
      <c r="AB13" s="11" t="s">
        <v>556</v>
      </c>
      <c r="AC13" s="14" t="s">
        <v>415</v>
      </c>
      <c r="AD13" s="9" t="s">
        <v>415</v>
      </c>
      <c r="AE13" s="13"/>
      <c r="AF13" s="8"/>
      <c r="AG13" s="13"/>
      <c r="AH13" s="8"/>
      <c r="AI13" s="13"/>
      <c r="AJ13" s="8"/>
      <c r="AK13" s="8"/>
      <c r="AL13" s="8"/>
      <c r="AM13" s="79"/>
      <c r="AN13" s="72"/>
      <c r="AO13" s="13"/>
      <c r="AP13" s="8"/>
      <c r="AQ13" s="13"/>
      <c r="AR13" s="8"/>
      <c r="AS13" s="13"/>
      <c r="AT13" s="12"/>
      <c r="AU13" s="13"/>
      <c r="AV13" s="8"/>
      <c r="AW13" s="13"/>
      <c r="AX13" s="8"/>
      <c r="AY13" s="13"/>
      <c r="AZ13" s="8"/>
      <c r="BA13" s="13"/>
      <c r="BB13" s="8"/>
      <c r="BC13" s="13"/>
      <c r="BD13" s="8"/>
      <c r="BE13" s="13"/>
      <c r="BF13" s="8"/>
      <c r="BG13" s="13"/>
      <c r="BH13" s="8"/>
      <c r="BI13" s="13"/>
      <c r="BJ13" s="8"/>
      <c r="BK13" s="13"/>
      <c r="BL13" s="8"/>
      <c r="BM13" s="13"/>
      <c r="BN13" s="8"/>
    </row>
    <row r="14" spans="1:74" ht="51.95" customHeight="1" thickBot="1">
      <c r="A14" s="36"/>
      <c r="B14" s="37" t="s">
        <v>20</v>
      </c>
      <c r="C14" s="38" t="s">
        <v>74</v>
      </c>
      <c r="D14" s="235" t="s">
        <v>98</v>
      </c>
      <c r="E14" s="114"/>
      <c r="F14" s="114"/>
      <c r="G14" s="158" t="s">
        <v>439</v>
      </c>
      <c r="H14" s="158" t="s">
        <v>439</v>
      </c>
      <c r="I14" s="106" t="s">
        <v>440</v>
      </c>
      <c r="J14" s="94" t="s">
        <v>440</v>
      </c>
      <c r="K14" s="45" t="s">
        <v>639</v>
      </c>
      <c r="L14" s="49" t="s">
        <v>639</v>
      </c>
      <c r="M14" s="14" t="s">
        <v>1069</v>
      </c>
      <c r="N14" s="9" t="s">
        <v>1069</v>
      </c>
      <c r="O14" s="79" t="s">
        <v>422</v>
      </c>
      <c r="P14" s="72" t="s">
        <v>422</v>
      </c>
      <c r="Q14" s="13"/>
      <c r="R14" s="8"/>
      <c r="S14" s="13"/>
      <c r="T14" s="8"/>
      <c r="U14" s="13"/>
      <c r="V14" s="8" t="s">
        <v>939</v>
      </c>
      <c r="W14" s="13" t="s">
        <v>795</v>
      </c>
      <c r="X14" s="8" t="s">
        <v>944</v>
      </c>
      <c r="Y14" s="299" t="s">
        <v>795</v>
      </c>
      <c r="Z14" s="8" t="s">
        <v>795</v>
      </c>
      <c r="AA14" s="83" t="s">
        <v>887</v>
      </c>
      <c r="AB14" s="13" t="s">
        <v>943</v>
      </c>
      <c r="AC14" s="13" t="s">
        <v>441</v>
      </c>
      <c r="AD14" s="13" t="s">
        <v>441</v>
      </c>
      <c r="AE14" s="13"/>
      <c r="AF14" s="8"/>
      <c r="AG14" s="13"/>
      <c r="AH14" s="8"/>
      <c r="AI14" s="13" t="s">
        <v>999</v>
      </c>
      <c r="AJ14" s="13" t="s">
        <v>1001</v>
      </c>
      <c r="AK14" s="8" t="s">
        <v>1000</v>
      </c>
      <c r="AL14" s="8" t="s">
        <v>1001</v>
      </c>
      <c r="AM14" s="79" t="s">
        <v>420</v>
      </c>
      <c r="AN14" s="72" t="s">
        <v>421</v>
      </c>
      <c r="AO14" s="315" t="s">
        <v>790</v>
      </c>
      <c r="AP14" s="95" t="s">
        <v>790</v>
      </c>
      <c r="AQ14" s="95" t="s">
        <v>790</v>
      </c>
      <c r="AR14" s="95" t="s">
        <v>790</v>
      </c>
      <c r="AS14" s="13"/>
      <c r="AT14" s="12"/>
      <c r="AU14" s="13"/>
      <c r="AV14" s="8"/>
      <c r="AW14" s="85" t="s">
        <v>41</v>
      </c>
      <c r="AX14" s="99" t="s">
        <v>1196</v>
      </c>
      <c r="AY14" s="95" t="s">
        <v>128</v>
      </c>
      <c r="AZ14" s="99" t="s">
        <v>129</v>
      </c>
      <c r="BA14" s="99" t="s">
        <v>129</v>
      </c>
      <c r="BB14" s="50" t="s">
        <v>25</v>
      </c>
      <c r="BC14" s="163" t="s">
        <v>140</v>
      </c>
      <c r="BD14" s="169" t="s">
        <v>140</v>
      </c>
      <c r="BE14" s="332" t="s">
        <v>1154</v>
      </c>
      <c r="BF14" s="83" t="s">
        <v>1154</v>
      </c>
      <c r="BG14" s="13"/>
      <c r="BH14" s="8"/>
      <c r="BI14" s="13"/>
      <c r="BJ14" s="8"/>
      <c r="BK14" s="13" t="s">
        <v>1099</v>
      </c>
      <c r="BL14" s="13" t="s">
        <v>1099</v>
      </c>
      <c r="BM14" s="13" t="s">
        <v>1099</v>
      </c>
      <c r="BN14" s="13" t="s">
        <v>1099</v>
      </c>
      <c r="BV14" s="23">
        <v>0</v>
      </c>
    </row>
    <row r="15" spans="1:74" ht="51.95" customHeight="1" thickBot="1">
      <c r="A15" s="36" t="s">
        <v>31</v>
      </c>
      <c r="B15" s="37" t="s">
        <v>14</v>
      </c>
      <c r="C15" s="38" t="s">
        <v>15</v>
      </c>
      <c r="D15" s="48" t="s">
        <v>32</v>
      </c>
      <c r="E15" s="114"/>
      <c r="F15" s="114"/>
      <c r="G15" s="13"/>
      <c r="H15" s="8"/>
      <c r="I15" s="13"/>
      <c r="J15" s="8"/>
      <c r="K15" s="13" t="s">
        <v>130</v>
      </c>
      <c r="L15" s="8" t="s">
        <v>130</v>
      </c>
      <c r="M15" s="13" t="s">
        <v>130</v>
      </c>
      <c r="N15" s="8" t="s">
        <v>130</v>
      </c>
      <c r="O15" s="13" t="s">
        <v>620</v>
      </c>
      <c r="P15" s="8"/>
      <c r="Q15" s="13"/>
      <c r="R15" s="8"/>
      <c r="S15" s="13"/>
      <c r="T15" s="8"/>
      <c r="U15" s="13"/>
      <c r="V15" s="8"/>
      <c r="W15" s="74" t="s">
        <v>966</v>
      </c>
      <c r="X15" s="74" t="s">
        <v>966</v>
      </c>
      <c r="Y15" s="8" t="s">
        <v>130</v>
      </c>
      <c r="Z15" s="8" t="s">
        <v>130</v>
      </c>
      <c r="AA15" s="13" t="s">
        <v>130</v>
      </c>
      <c r="AB15" s="98" t="s">
        <v>1017</v>
      </c>
      <c r="AC15" s="13" t="s">
        <v>130</v>
      </c>
      <c r="AD15" s="8"/>
      <c r="AE15" s="13"/>
      <c r="AF15" s="8"/>
      <c r="AG15" s="13"/>
      <c r="AH15" s="8"/>
      <c r="AI15" s="13" t="s">
        <v>31</v>
      </c>
      <c r="AJ15" s="165"/>
      <c r="AK15" s="13"/>
      <c r="AL15" s="8"/>
      <c r="AM15" s="13"/>
      <c r="AN15" s="8"/>
      <c r="AO15" s="13"/>
      <c r="AP15" s="211" t="s">
        <v>1082</v>
      </c>
      <c r="AQ15" s="13"/>
      <c r="AR15" s="8"/>
      <c r="AS15" s="13"/>
      <c r="AT15" s="8"/>
      <c r="AU15" s="13"/>
      <c r="AV15" s="8"/>
      <c r="AW15" s="13"/>
      <c r="AX15" s="8"/>
      <c r="AY15" s="13"/>
      <c r="AZ15" s="8"/>
      <c r="BA15" s="13"/>
      <c r="BB15" s="8"/>
      <c r="BC15" s="13"/>
      <c r="BD15" s="8"/>
      <c r="BE15" s="13" t="s">
        <v>1115</v>
      </c>
      <c r="BF15" s="8"/>
      <c r="BG15" s="13"/>
      <c r="BH15" s="8"/>
      <c r="BI15" s="13"/>
      <c r="BJ15" s="8"/>
      <c r="BK15" s="13"/>
      <c r="BL15" s="8" t="s">
        <v>895</v>
      </c>
      <c r="BM15" s="13"/>
      <c r="BN15" s="8"/>
    </row>
    <row r="16" spans="1:74" ht="51.95" customHeight="1" thickBot="1">
      <c r="A16" s="36"/>
      <c r="B16" s="37" t="s">
        <v>14</v>
      </c>
      <c r="C16" s="38" t="s">
        <v>15</v>
      </c>
      <c r="D16" s="48" t="s">
        <v>33</v>
      </c>
      <c r="E16" s="114"/>
      <c r="F16" s="114"/>
      <c r="G16" s="13" t="s">
        <v>140</v>
      </c>
      <c r="H16" s="8" t="s">
        <v>140</v>
      </c>
      <c r="I16" s="13" t="s">
        <v>140</v>
      </c>
      <c r="J16" s="8" t="s">
        <v>140</v>
      </c>
      <c r="K16" s="45"/>
      <c r="L16" s="98" t="s">
        <v>820</v>
      </c>
      <c r="M16" s="13" t="s">
        <v>140</v>
      </c>
      <c r="N16" s="115" t="s">
        <v>830</v>
      </c>
      <c r="O16" s="81" t="s">
        <v>829</v>
      </c>
      <c r="P16" s="13" t="s">
        <v>140</v>
      </c>
      <c r="Q16" s="13"/>
      <c r="R16" s="8"/>
      <c r="S16" s="13"/>
      <c r="T16" s="8"/>
      <c r="U16" s="141" t="s">
        <v>620</v>
      </c>
      <c r="V16" s="84" t="s">
        <v>289</v>
      </c>
      <c r="W16" s="107" t="s">
        <v>937</v>
      </c>
      <c r="X16" s="254" t="s">
        <v>937</v>
      </c>
      <c r="Y16" s="6" t="s">
        <v>957</v>
      </c>
      <c r="Z16" s="51" t="s">
        <v>957</v>
      </c>
      <c r="AA16" s="13"/>
      <c r="AB16" s="92"/>
      <c r="AC16" s="79" t="s">
        <v>31</v>
      </c>
      <c r="AD16" s="79" t="s">
        <v>31</v>
      </c>
      <c r="AE16" s="13"/>
      <c r="AF16" s="8"/>
      <c r="AG16" s="13"/>
      <c r="AH16" s="8"/>
      <c r="AI16" s="79"/>
      <c r="AJ16" s="83" t="s">
        <v>1071</v>
      </c>
      <c r="AK16" s="165" t="s">
        <v>416</v>
      </c>
      <c r="AL16" s="98" t="s">
        <v>1113</v>
      </c>
      <c r="AM16" s="83" t="s">
        <v>683</v>
      </c>
      <c r="AN16" s="83" t="s">
        <v>683</v>
      </c>
      <c r="AO16" s="83" t="s">
        <v>683</v>
      </c>
      <c r="AP16" s="83" t="s">
        <v>683</v>
      </c>
      <c r="AQ16" s="83" t="s">
        <v>879</v>
      </c>
      <c r="AR16" s="113" t="s">
        <v>1078</v>
      </c>
      <c r="AS16" s="13"/>
      <c r="AT16" s="8"/>
      <c r="AU16" s="13"/>
      <c r="AV16" s="8"/>
      <c r="AW16" s="20" t="s">
        <v>1111</v>
      </c>
      <c r="AX16" s="8" t="s">
        <v>1122</v>
      </c>
      <c r="AY16" s="13" t="s">
        <v>438</v>
      </c>
      <c r="AZ16" s="8" t="s">
        <v>438</v>
      </c>
      <c r="BA16" s="45" t="s">
        <v>1141</v>
      </c>
      <c r="BB16" s="8" t="s">
        <v>1140</v>
      </c>
      <c r="BC16" s="304" t="s">
        <v>1805</v>
      </c>
      <c r="BD16" s="313" t="s">
        <v>646</v>
      </c>
      <c r="BE16" s="133" t="s">
        <v>646</v>
      </c>
      <c r="BF16" s="211" t="s">
        <v>646</v>
      </c>
      <c r="BG16" s="13"/>
      <c r="BH16" s="8"/>
      <c r="BI16" s="13"/>
      <c r="BJ16" s="8"/>
      <c r="BK16" s="321" t="s">
        <v>880</v>
      </c>
      <c r="BL16" s="8" t="s">
        <v>895</v>
      </c>
      <c r="BM16" s="100" t="s">
        <v>1072</v>
      </c>
      <c r="BN16" s="100" t="s">
        <v>1072</v>
      </c>
    </row>
    <row r="17" spans="1:73" ht="51.95" customHeight="1" thickBot="1">
      <c r="A17" s="36"/>
      <c r="B17" s="37" t="s">
        <v>14</v>
      </c>
      <c r="C17" s="38" t="s">
        <v>15</v>
      </c>
      <c r="D17" s="39" t="s">
        <v>34</v>
      </c>
      <c r="E17" s="114"/>
      <c r="F17" s="114"/>
      <c r="G17" s="14" t="s">
        <v>292</v>
      </c>
      <c r="H17" s="9" t="s">
        <v>292</v>
      </c>
      <c r="I17" s="13" t="s">
        <v>884</v>
      </c>
      <c r="J17" s="165" t="s">
        <v>897</v>
      </c>
      <c r="K17" s="13"/>
      <c r="L17" s="165" t="s">
        <v>884</v>
      </c>
      <c r="M17" s="13"/>
      <c r="N17" s="8"/>
      <c r="O17" s="13" t="s">
        <v>126</v>
      </c>
      <c r="P17" s="72" t="s">
        <v>126</v>
      </c>
      <c r="Q17" s="13"/>
      <c r="R17" s="8"/>
      <c r="S17" s="13"/>
      <c r="T17" s="8"/>
      <c r="U17" s="13" t="s">
        <v>962</v>
      </c>
      <c r="V17" s="72" t="s">
        <v>836</v>
      </c>
      <c r="W17" s="14" t="s">
        <v>773</v>
      </c>
      <c r="X17" s="14" t="s">
        <v>773</v>
      </c>
      <c r="Y17" s="13" t="s">
        <v>981</v>
      </c>
      <c r="Z17" s="8" t="s">
        <v>884</v>
      </c>
      <c r="AA17" s="13" t="s">
        <v>930</v>
      </c>
      <c r="AB17" s="8"/>
      <c r="AC17" s="13" t="s">
        <v>938</v>
      </c>
      <c r="AD17" s="13" t="s">
        <v>1036</v>
      </c>
      <c r="AE17" s="72"/>
      <c r="AF17" s="8"/>
      <c r="AG17" s="13"/>
      <c r="AH17" s="8"/>
      <c r="AI17" s="13" t="s">
        <v>73</v>
      </c>
      <c r="AJ17" s="8" t="s">
        <v>1060</v>
      </c>
      <c r="AK17" s="93" t="s">
        <v>1038</v>
      </c>
      <c r="AL17" s="316" t="s">
        <v>1038</v>
      </c>
      <c r="AM17" s="13" t="s">
        <v>126</v>
      </c>
      <c r="AN17" s="72" t="s">
        <v>126</v>
      </c>
      <c r="AO17" s="318" t="s">
        <v>810</v>
      </c>
      <c r="AP17" s="319" t="s">
        <v>810</v>
      </c>
      <c r="AQ17" s="13" t="s">
        <v>126</v>
      </c>
      <c r="AR17" s="72" t="s">
        <v>126</v>
      </c>
      <c r="AS17" s="13"/>
      <c r="AT17" s="8"/>
      <c r="AU17" s="13"/>
      <c r="AV17" s="8"/>
      <c r="AW17" s="13" t="s">
        <v>1047</v>
      </c>
      <c r="AX17" s="8" t="s">
        <v>1048</v>
      </c>
      <c r="AY17" s="13" t="s">
        <v>946</v>
      </c>
      <c r="AZ17" s="8" t="s">
        <v>947</v>
      </c>
      <c r="BA17" s="13" t="s">
        <v>1165</v>
      </c>
      <c r="BB17" s="13" t="s">
        <v>884</v>
      </c>
      <c r="BC17" s="14" t="s">
        <v>1020</v>
      </c>
      <c r="BD17" s="102" t="s">
        <v>17</v>
      </c>
      <c r="BE17" s="13" t="s">
        <v>126</v>
      </c>
      <c r="BF17" s="72" t="s">
        <v>126</v>
      </c>
      <c r="BG17" s="13"/>
      <c r="BH17" s="8"/>
      <c r="BI17" s="13"/>
      <c r="BJ17" s="8"/>
      <c r="BK17" s="13" t="s">
        <v>126</v>
      </c>
      <c r="BL17" s="72" t="s">
        <v>126</v>
      </c>
      <c r="BM17" s="14" t="s">
        <v>1021</v>
      </c>
      <c r="BN17" s="9" t="s">
        <v>1021</v>
      </c>
    </row>
    <row r="18" spans="1:73" ht="51.95" customHeight="1" thickBot="1">
      <c r="A18" s="36"/>
      <c r="B18" s="37" t="s">
        <v>26</v>
      </c>
      <c r="C18" s="38" t="s">
        <v>15</v>
      </c>
      <c r="D18" s="39" t="s">
        <v>36</v>
      </c>
      <c r="E18" s="114"/>
      <c r="F18" s="114"/>
      <c r="G18" s="13" t="s">
        <v>126</v>
      </c>
      <c r="H18" s="72" t="s">
        <v>126</v>
      </c>
      <c r="I18" s="163" t="s">
        <v>126</v>
      </c>
      <c r="J18" s="186" t="s">
        <v>942</v>
      </c>
      <c r="K18" s="13" t="s">
        <v>945</v>
      </c>
      <c r="L18" s="72" t="s">
        <v>126</v>
      </c>
      <c r="M18" s="128"/>
      <c r="N18" s="129"/>
      <c r="O18" s="128"/>
      <c r="P18" s="129"/>
      <c r="Q18" s="13"/>
      <c r="R18" s="8"/>
      <c r="S18" s="13"/>
      <c r="T18" s="8"/>
      <c r="U18" s="14" t="s">
        <v>352</v>
      </c>
      <c r="V18" s="9" t="s">
        <v>352</v>
      </c>
      <c r="W18" s="11" t="s">
        <v>792</v>
      </c>
      <c r="X18" s="11" t="s">
        <v>792</v>
      </c>
      <c r="Y18" s="13" t="s">
        <v>126</v>
      </c>
      <c r="Z18" s="72" t="s">
        <v>1040</v>
      </c>
      <c r="AA18" s="128" t="s">
        <v>955</v>
      </c>
      <c r="AB18" s="129"/>
      <c r="AC18" s="128"/>
      <c r="AD18" s="129"/>
      <c r="AE18" s="13"/>
      <c r="AF18" s="8"/>
      <c r="AG18" s="13"/>
      <c r="AH18" s="8"/>
      <c r="AI18" s="118" t="s">
        <v>1065</v>
      </c>
      <c r="AJ18" s="119" t="s">
        <v>1065</v>
      </c>
      <c r="AK18" s="118" t="s">
        <v>1065</v>
      </c>
      <c r="AL18" s="119" t="s">
        <v>1065</v>
      </c>
      <c r="AM18" s="118" t="s">
        <v>1065</v>
      </c>
      <c r="AN18" s="119" t="s">
        <v>1065</v>
      </c>
      <c r="AO18" s="128"/>
      <c r="AP18" s="129"/>
      <c r="AQ18" s="128"/>
      <c r="AR18" s="129"/>
      <c r="AS18" s="13"/>
      <c r="AT18" s="8"/>
      <c r="AU18" s="13"/>
      <c r="AV18" s="8"/>
      <c r="AW18" s="13" t="s">
        <v>126</v>
      </c>
      <c r="AX18" s="72" t="s">
        <v>126</v>
      </c>
      <c r="AY18" s="13" t="s">
        <v>1157</v>
      </c>
      <c r="AZ18" s="72" t="s">
        <v>126</v>
      </c>
      <c r="BA18" s="13" t="s">
        <v>1162</v>
      </c>
      <c r="BB18" s="72" t="s">
        <v>126</v>
      </c>
      <c r="BC18" s="128" t="s">
        <v>831</v>
      </c>
      <c r="BD18" s="129"/>
      <c r="BE18" s="128"/>
      <c r="BF18" s="129"/>
      <c r="BG18" s="13"/>
      <c r="BH18" s="8"/>
      <c r="BI18" s="13"/>
      <c r="BJ18" s="8"/>
      <c r="BK18" s="13"/>
      <c r="BL18" s="8"/>
      <c r="BM18" s="13"/>
      <c r="BN18" s="8" t="s">
        <v>1232</v>
      </c>
    </row>
    <row r="19" spans="1:73" ht="51.95" customHeight="1" thickBot="1">
      <c r="A19" s="36" t="s">
        <v>99</v>
      </c>
      <c r="B19" s="37" t="s">
        <v>14</v>
      </c>
      <c r="C19" s="38" t="s">
        <v>15</v>
      </c>
      <c r="D19" s="39" t="s">
        <v>37</v>
      </c>
      <c r="E19" s="114"/>
      <c r="F19" s="114"/>
      <c r="G19" s="13" t="s">
        <v>38</v>
      </c>
      <c r="H19" s="8" t="s">
        <v>38</v>
      </c>
      <c r="I19" s="13" t="s">
        <v>38</v>
      </c>
      <c r="J19" s="8" t="s">
        <v>80</v>
      </c>
      <c r="K19" s="13" t="s">
        <v>80</v>
      </c>
      <c r="L19" s="8" t="s">
        <v>80</v>
      </c>
      <c r="M19" s="13" t="s">
        <v>38</v>
      </c>
      <c r="N19" s="8" t="s">
        <v>38</v>
      </c>
      <c r="O19" s="13" t="s">
        <v>80</v>
      </c>
      <c r="P19" s="8" t="s">
        <v>80</v>
      </c>
      <c r="Q19" s="13"/>
      <c r="R19" s="8"/>
      <c r="S19" s="13"/>
      <c r="T19" s="8"/>
      <c r="U19" s="13"/>
      <c r="V19" s="8"/>
      <c r="W19" s="13"/>
      <c r="X19" s="8"/>
      <c r="Y19" s="13"/>
      <c r="Z19" s="8" t="s">
        <v>1026</v>
      </c>
      <c r="AA19" s="13"/>
      <c r="AB19" s="8"/>
      <c r="AC19" s="13"/>
      <c r="AD19" s="8" t="s">
        <v>877</v>
      </c>
      <c r="AE19" s="13"/>
      <c r="AF19" s="8"/>
      <c r="AG19" s="13"/>
      <c r="AH19" s="8"/>
      <c r="AI19" s="118" t="s">
        <v>42</v>
      </c>
      <c r="AJ19" s="119" t="s">
        <v>42</v>
      </c>
      <c r="AK19" s="118" t="s">
        <v>42</v>
      </c>
      <c r="AL19" s="119" t="s">
        <v>42</v>
      </c>
      <c r="AM19" s="118" t="s">
        <v>42</v>
      </c>
      <c r="AN19" s="119" t="s">
        <v>42</v>
      </c>
      <c r="AO19" s="118" t="s">
        <v>42</v>
      </c>
      <c r="AP19" s="119" t="s">
        <v>42</v>
      </c>
      <c r="AQ19" s="118" t="s">
        <v>42</v>
      </c>
      <c r="AR19" s="119" t="s">
        <v>42</v>
      </c>
      <c r="AS19" s="13"/>
      <c r="AT19" s="8"/>
      <c r="AU19" s="13"/>
      <c r="AV19" s="8"/>
      <c r="AW19" s="13"/>
      <c r="AX19" s="8"/>
      <c r="AY19" s="13"/>
      <c r="AZ19" s="8"/>
      <c r="BA19" s="13"/>
      <c r="BB19" s="8"/>
      <c r="BC19" s="13" t="s">
        <v>1115</v>
      </c>
      <c r="BD19" s="8"/>
      <c r="BE19" s="13"/>
      <c r="BF19" s="8"/>
      <c r="BG19" s="13"/>
      <c r="BH19" s="8"/>
      <c r="BI19" s="13"/>
      <c r="BJ19" s="8"/>
      <c r="BK19" s="13"/>
      <c r="BL19" s="8"/>
      <c r="BM19" s="13"/>
      <c r="BN19" s="8"/>
    </row>
    <row r="20" spans="1:73" ht="51.95" customHeight="1" thickBot="1">
      <c r="A20" s="36"/>
      <c r="B20" s="37" t="s">
        <v>14</v>
      </c>
      <c r="C20" s="38" t="s">
        <v>15</v>
      </c>
      <c r="D20" s="39" t="s">
        <v>39</v>
      </c>
      <c r="E20" s="114"/>
      <c r="F20" s="114"/>
      <c r="G20" s="13"/>
      <c r="H20" s="8"/>
      <c r="I20" s="13"/>
      <c r="J20" s="8"/>
      <c r="K20" s="13"/>
      <c r="L20" s="8"/>
      <c r="M20" s="13"/>
      <c r="N20" s="8"/>
      <c r="O20" s="13"/>
      <c r="P20" s="8"/>
      <c r="Q20" s="13"/>
      <c r="R20" s="8"/>
      <c r="S20" s="13"/>
      <c r="T20" s="8"/>
      <c r="U20" s="13"/>
      <c r="V20" s="8"/>
      <c r="W20" s="13"/>
      <c r="X20" s="8"/>
      <c r="Y20" s="87" t="s">
        <v>17</v>
      </c>
      <c r="Z20" s="102" t="s">
        <v>17</v>
      </c>
      <c r="AA20" s="13"/>
      <c r="AB20" s="8"/>
      <c r="AC20" s="13"/>
      <c r="AD20" s="8"/>
      <c r="AE20" s="13"/>
      <c r="AF20" s="8"/>
      <c r="AG20" s="13"/>
      <c r="AH20" s="8"/>
      <c r="AI20" s="13"/>
      <c r="AJ20" s="8"/>
      <c r="AK20" s="13"/>
      <c r="AL20" s="8"/>
      <c r="AM20" s="13"/>
      <c r="AN20" s="8"/>
      <c r="AO20" s="13"/>
      <c r="AP20" s="8"/>
      <c r="AQ20" s="13"/>
      <c r="AR20" s="8"/>
      <c r="AS20" s="13"/>
      <c r="AT20" s="8"/>
      <c r="AU20" s="13"/>
      <c r="AV20" s="8"/>
      <c r="AW20" s="13"/>
      <c r="AX20" s="8"/>
      <c r="AY20" s="13"/>
      <c r="AZ20" s="8"/>
      <c r="BA20" s="87" t="s">
        <v>17</v>
      </c>
      <c r="BB20" s="102" t="s">
        <v>17</v>
      </c>
      <c r="BC20" s="79"/>
      <c r="BD20" s="72"/>
      <c r="BE20" s="118" t="s">
        <v>42</v>
      </c>
      <c r="BF20" s="119" t="s">
        <v>42</v>
      </c>
      <c r="BG20" s="13"/>
      <c r="BH20" s="8"/>
      <c r="BI20" s="13"/>
      <c r="BJ20" s="8"/>
      <c r="BK20" s="13"/>
      <c r="BL20" s="8"/>
      <c r="BM20" s="13"/>
      <c r="BN20" s="8"/>
    </row>
    <row r="21" spans="1:73" ht="51.95" customHeight="1" thickBot="1">
      <c r="A21" s="36"/>
      <c r="B21" s="37" t="s">
        <v>26</v>
      </c>
      <c r="C21" s="38" t="s">
        <v>40</v>
      </c>
      <c r="D21" s="39" t="s">
        <v>948</v>
      </c>
      <c r="E21" s="114"/>
      <c r="F21" s="114"/>
      <c r="G21" s="13" t="s">
        <v>949</v>
      </c>
      <c r="H21" s="8"/>
      <c r="I21" s="13"/>
      <c r="J21" s="8"/>
      <c r="K21" s="13"/>
      <c r="L21" s="8"/>
      <c r="M21" s="13"/>
      <c r="N21" s="8"/>
      <c r="O21" s="13"/>
      <c r="P21" s="8"/>
      <c r="Q21" s="13"/>
      <c r="R21" s="8"/>
      <c r="S21" s="13"/>
      <c r="T21" s="8"/>
      <c r="U21" s="13"/>
      <c r="V21" s="8"/>
      <c r="W21" s="13" t="s">
        <v>950</v>
      </c>
      <c r="X21" s="13" t="s">
        <v>950</v>
      </c>
      <c r="Y21" s="13" t="s">
        <v>950</v>
      </c>
      <c r="Z21" s="13" t="s">
        <v>950</v>
      </c>
      <c r="AA21" s="13" t="s">
        <v>950</v>
      </c>
      <c r="AB21" s="13" t="s">
        <v>950</v>
      </c>
      <c r="AC21" s="13" t="s">
        <v>950</v>
      </c>
      <c r="AD21" s="13" t="s">
        <v>950</v>
      </c>
      <c r="AE21" s="13"/>
      <c r="AF21" s="8"/>
      <c r="AG21" s="13"/>
      <c r="AH21" s="8"/>
      <c r="AI21" s="13" t="s">
        <v>1001</v>
      </c>
      <c r="AJ21" s="8" t="s">
        <v>1001</v>
      </c>
      <c r="AK21" s="13" t="s">
        <v>1001</v>
      </c>
      <c r="AL21" s="8" t="s">
        <v>1001</v>
      </c>
      <c r="AM21" s="13"/>
      <c r="AN21" s="8"/>
      <c r="AO21" s="13"/>
      <c r="AP21" s="8"/>
      <c r="AQ21" s="13"/>
      <c r="AR21" s="8"/>
      <c r="AS21" s="13"/>
      <c r="AT21" s="8"/>
      <c r="AU21" s="13"/>
      <c r="AV21" s="8"/>
      <c r="AW21" s="13"/>
      <c r="AX21" s="8"/>
      <c r="AY21" s="13"/>
      <c r="AZ21" s="8"/>
      <c r="BA21" s="13"/>
      <c r="BB21" s="8"/>
      <c r="BC21" s="13"/>
      <c r="BD21" s="8"/>
      <c r="BE21" s="13"/>
      <c r="BF21" s="8"/>
      <c r="BG21" s="13"/>
      <c r="BH21" s="8"/>
      <c r="BI21" s="13"/>
      <c r="BJ21" s="8"/>
      <c r="BK21" s="13" t="s">
        <v>1001</v>
      </c>
      <c r="BL21" s="8" t="s">
        <v>1001</v>
      </c>
      <c r="BM21" s="13" t="s">
        <v>1001</v>
      </c>
      <c r="BN21" s="8" t="s">
        <v>1001</v>
      </c>
    </row>
    <row r="22" spans="1:73" s="247" customFormat="1" ht="51.95" customHeight="1" thickBot="1">
      <c r="A22" s="278"/>
      <c r="B22" s="279" t="s">
        <v>20</v>
      </c>
      <c r="C22" s="280" t="s">
        <v>40</v>
      </c>
      <c r="D22" s="281" t="s">
        <v>172</v>
      </c>
      <c r="E22" s="282"/>
      <c r="F22" s="282"/>
      <c r="G22" s="136"/>
      <c r="H22" s="137"/>
      <c r="I22" s="136"/>
      <c r="J22" s="137"/>
      <c r="K22" s="136"/>
      <c r="L22" s="137"/>
      <c r="M22" s="136" t="s">
        <v>911</v>
      </c>
      <c r="N22" s="137"/>
      <c r="O22" s="136" t="s">
        <v>768</v>
      </c>
      <c r="P22" s="137" t="s">
        <v>320</v>
      </c>
      <c r="Q22" s="136"/>
      <c r="R22" s="137"/>
      <c r="S22" s="136"/>
      <c r="T22" s="137"/>
      <c r="U22" s="136"/>
      <c r="V22" s="137" t="s">
        <v>940</v>
      </c>
      <c r="W22" s="136" t="s">
        <v>25</v>
      </c>
      <c r="X22" s="137" t="s">
        <v>912</v>
      </c>
      <c r="Y22" s="136" t="s">
        <v>913</v>
      </c>
      <c r="Z22" s="137" t="s">
        <v>925</v>
      </c>
      <c r="AA22" s="136" t="s">
        <v>914</v>
      </c>
      <c r="AB22" s="137" t="s">
        <v>915</v>
      </c>
      <c r="AC22" s="136" t="s">
        <v>916</v>
      </c>
      <c r="AD22" s="137"/>
      <c r="AE22" s="136"/>
      <c r="AF22" s="137"/>
      <c r="AG22" s="136"/>
      <c r="AH22" s="137"/>
      <c r="AI22" s="136" t="s">
        <v>982</v>
      </c>
      <c r="AJ22" s="137"/>
      <c r="AK22" s="136"/>
      <c r="AL22" s="137" t="s">
        <v>917</v>
      </c>
      <c r="AM22" s="136" t="s">
        <v>114</v>
      </c>
      <c r="AN22" s="137" t="s">
        <v>325</v>
      </c>
      <c r="AO22" s="136" t="s">
        <v>918</v>
      </c>
      <c r="AP22" s="137"/>
      <c r="AQ22" s="136"/>
      <c r="AR22" s="137"/>
      <c r="AS22" s="136"/>
      <c r="AT22" s="137"/>
      <c r="AU22" s="136"/>
      <c r="AV22" s="137"/>
      <c r="AW22" s="136"/>
      <c r="AX22" s="137"/>
      <c r="AY22" s="136"/>
      <c r="AZ22" s="137"/>
      <c r="BA22" s="136"/>
      <c r="BB22" s="137"/>
      <c r="BC22" s="136"/>
      <c r="BD22" s="137"/>
      <c r="BE22" s="136" t="s">
        <v>904</v>
      </c>
      <c r="BF22" s="137" t="s">
        <v>904</v>
      </c>
      <c r="BG22" s="136"/>
      <c r="BH22" s="137"/>
      <c r="BI22" s="136"/>
      <c r="BJ22" s="137"/>
      <c r="BK22" s="136"/>
      <c r="BL22" s="137"/>
      <c r="BM22" s="136"/>
      <c r="BN22" s="137"/>
      <c r="BO22" s="283"/>
      <c r="BP22" s="283"/>
      <c r="BQ22" s="283"/>
      <c r="BR22" s="283"/>
      <c r="BS22" s="283"/>
      <c r="BT22" s="283"/>
      <c r="BU22" s="283"/>
    </row>
    <row r="23" spans="1:73" ht="51.95" customHeight="1" thickBot="1">
      <c r="A23" s="36"/>
      <c r="B23" s="37" t="s">
        <v>20</v>
      </c>
      <c r="C23" s="38" t="s">
        <v>40</v>
      </c>
      <c r="D23" s="39" t="s">
        <v>43</v>
      </c>
      <c r="E23" s="114"/>
      <c r="F23" s="114"/>
      <c r="G23" s="118" t="s">
        <v>42</v>
      </c>
      <c r="H23" s="119" t="s">
        <v>42</v>
      </c>
      <c r="I23" s="118" t="s">
        <v>42</v>
      </c>
      <c r="J23" s="119" t="s">
        <v>42</v>
      </c>
      <c r="K23" s="13" t="s">
        <v>204</v>
      </c>
      <c r="L23" s="8" t="s">
        <v>204</v>
      </c>
      <c r="M23" s="13" t="s">
        <v>204</v>
      </c>
      <c r="N23" s="8" t="s">
        <v>204</v>
      </c>
      <c r="O23" s="13"/>
      <c r="P23" s="8"/>
      <c r="Q23" s="13"/>
      <c r="R23" s="8"/>
      <c r="S23" s="13"/>
      <c r="T23" s="8"/>
      <c r="U23" s="13"/>
      <c r="V23" s="8"/>
      <c r="W23" s="13"/>
      <c r="X23" s="8"/>
      <c r="Y23" s="13" t="s">
        <v>88</v>
      </c>
      <c r="Z23" s="8" t="s">
        <v>88</v>
      </c>
      <c r="AA23" s="13" t="s">
        <v>1108</v>
      </c>
      <c r="AB23" s="8" t="s">
        <v>1015</v>
      </c>
      <c r="AC23" s="13"/>
      <c r="AD23" s="8"/>
      <c r="AE23" s="13"/>
      <c r="AF23" s="8"/>
      <c r="AG23" s="13"/>
      <c r="AH23" s="8"/>
      <c r="AI23" s="13" t="s">
        <v>982</v>
      </c>
      <c r="AJ23" s="8"/>
      <c r="AK23" s="13" t="s">
        <v>133</v>
      </c>
      <c r="AL23" s="8" t="s">
        <v>101</v>
      </c>
      <c r="AM23" s="13" t="s">
        <v>89</v>
      </c>
      <c r="AN23" s="8" t="s">
        <v>89</v>
      </c>
      <c r="AO23" s="13"/>
      <c r="AP23" s="8" t="s">
        <v>1052</v>
      </c>
      <c r="AQ23" s="13" t="s">
        <v>164</v>
      </c>
      <c r="AR23" s="8" t="s">
        <v>969</v>
      </c>
      <c r="AS23" s="13"/>
      <c r="AT23" s="8"/>
      <c r="AU23" s="13"/>
      <c r="AV23" s="8"/>
      <c r="AW23" s="13"/>
      <c r="AX23" s="8"/>
      <c r="AY23" s="13" t="s">
        <v>634</v>
      </c>
      <c r="AZ23" s="8" t="s">
        <v>1138</v>
      </c>
      <c r="BA23" s="13"/>
      <c r="BB23" s="8" t="s">
        <v>1159</v>
      </c>
      <c r="BC23" s="13"/>
      <c r="BD23" s="8"/>
      <c r="BE23" s="13" t="s">
        <v>1028</v>
      </c>
      <c r="BF23" s="8" t="s">
        <v>1192</v>
      </c>
      <c r="BG23" s="13"/>
      <c r="BH23" s="8"/>
      <c r="BI23" s="13"/>
      <c r="BJ23" s="8"/>
      <c r="BK23" s="13"/>
      <c r="BL23" s="8"/>
      <c r="BM23" s="13" t="s">
        <v>1222</v>
      </c>
      <c r="BN23" s="8" t="s">
        <v>1222</v>
      </c>
    </row>
    <row r="24" spans="1:73" ht="51.95" customHeight="1" thickBot="1">
      <c r="A24" s="36"/>
      <c r="B24" s="37" t="s">
        <v>14</v>
      </c>
      <c r="C24" s="38" t="s">
        <v>40</v>
      </c>
      <c r="D24" s="39" t="s">
        <v>44</v>
      </c>
      <c r="E24" s="114"/>
      <c r="F24" s="114"/>
      <c r="G24" s="13" t="s">
        <v>561</v>
      </c>
      <c r="H24" s="8"/>
      <c r="I24" s="13" t="s">
        <v>933</v>
      </c>
      <c r="J24" s="40" t="s">
        <v>932</v>
      </c>
      <c r="K24" s="42" t="s">
        <v>550</v>
      </c>
      <c r="L24" s="230" t="s">
        <v>910</v>
      </c>
      <c r="M24" s="230" t="s">
        <v>549</v>
      </c>
      <c r="N24" s="230" t="s">
        <v>574</v>
      </c>
      <c r="O24" s="13" t="s">
        <v>965</v>
      </c>
      <c r="P24" s="102" t="s">
        <v>17</v>
      </c>
      <c r="Q24" s="13"/>
      <c r="R24" s="8"/>
      <c r="S24" s="13"/>
      <c r="T24" s="8"/>
      <c r="U24" s="118" t="s">
        <v>42</v>
      </c>
      <c r="V24" s="118" t="s">
        <v>42</v>
      </c>
      <c r="W24" s="118" t="s">
        <v>42</v>
      </c>
      <c r="X24" s="118" t="s">
        <v>42</v>
      </c>
      <c r="Y24" s="118" t="s">
        <v>42</v>
      </c>
      <c r="Z24" s="118" t="s">
        <v>42</v>
      </c>
      <c r="AA24" s="118" t="s">
        <v>42</v>
      </c>
      <c r="AB24" s="118" t="s">
        <v>42</v>
      </c>
      <c r="AC24" s="118" t="s">
        <v>42</v>
      </c>
      <c r="AD24" s="118" t="s">
        <v>42</v>
      </c>
      <c r="AE24" s="13"/>
      <c r="AF24" s="8"/>
      <c r="AG24" s="13"/>
      <c r="AH24" s="8"/>
      <c r="AI24" s="13" t="s">
        <v>967</v>
      </c>
      <c r="AJ24" s="8"/>
      <c r="AK24" s="13" t="s">
        <v>898</v>
      </c>
      <c r="AL24" s="8" t="s">
        <v>1152</v>
      </c>
      <c r="AM24" s="13" t="s">
        <v>893</v>
      </c>
      <c r="AN24" s="8" t="s">
        <v>41</v>
      </c>
      <c r="AO24" s="13" t="s">
        <v>1104</v>
      </c>
      <c r="AP24" s="72" t="s">
        <v>1105</v>
      </c>
      <c r="AQ24" s="13"/>
      <c r="AR24" s="8"/>
      <c r="AS24" s="13"/>
      <c r="AT24" s="8"/>
      <c r="AU24" s="13"/>
      <c r="AV24" s="8"/>
      <c r="AW24" s="13" t="s">
        <v>1074</v>
      </c>
      <c r="AX24" s="8" t="s">
        <v>1081</v>
      </c>
      <c r="AY24" s="13" t="s">
        <v>935</v>
      </c>
      <c r="AZ24" s="8" t="s">
        <v>934</v>
      </c>
      <c r="BA24" s="13" t="s">
        <v>1115</v>
      </c>
      <c r="BB24" s="8" t="s">
        <v>1161</v>
      </c>
      <c r="BC24" s="13" t="s">
        <v>1174</v>
      </c>
      <c r="BD24" s="8" t="s">
        <v>1188</v>
      </c>
      <c r="BE24" s="13" t="s">
        <v>1125</v>
      </c>
      <c r="BF24" s="8" t="s">
        <v>1139</v>
      </c>
      <c r="BG24" s="13"/>
      <c r="BH24" s="8"/>
      <c r="BI24" s="13"/>
      <c r="BJ24" s="8"/>
      <c r="BK24" s="13"/>
      <c r="BL24" s="8"/>
      <c r="BM24" s="13" t="s">
        <v>898</v>
      </c>
      <c r="BN24" s="8"/>
    </row>
    <row r="25" spans="1:73" ht="51.95" customHeight="1" thickBot="1">
      <c r="A25" s="36"/>
      <c r="B25" s="37" t="s">
        <v>14</v>
      </c>
      <c r="C25" s="38" t="s">
        <v>40</v>
      </c>
      <c r="D25" s="52" t="s">
        <v>72</v>
      </c>
      <c r="E25" s="114"/>
      <c r="F25" s="114"/>
      <c r="G25" s="13" t="s">
        <v>871</v>
      </c>
      <c r="H25" s="8"/>
      <c r="I25" s="13"/>
      <c r="J25" s="8"/>
      <c r="K25" s="13"/>
      <c r="L25" s="8"/>
      <c r="M25" s="13" t="s">
        <v>954</v>
      </c>
      <c r="N25" s="8"/>
      <c r="O25" s="13"/>
      <c r="P25" s="8"/>
      <c r="Q25" s="13"/>
      <c r="R25" s="8"/>
      <c r="S25" s="13"/>
      <c r="T25" s="8"/>
      <c r="U25" s="13"/>
      <c r="V25" s="8"/>
      <c r="W25" s="13" t="s">
        <v>978</v>
      </c>
      <c r="X25" s="8" t="s">
        <v>994</v>
      </c>
      <c r="Y25" s="13" t="s">
        <v>995</v>
      </c>
      <c r="Z25" s="8" t="s">
        <v>1008</v>
      </c>
      <c r="AA25" s="13"/>
      <c r="AB25" s="8"/>
      <c r="AC25" s="13"/>
      <c r="AD25" s="8" t="s">
        <v>1005</v>
      </c>
      <c r="AE25" s="13"/>
      <c r="AF25" s="8"/>
      <c r="AG25" s="13"/>
      <c r="AH25" s="8"/>
      <c r="AI25" s="13"/>
      <c r="AJ25" s="8"/>
      <c r="AK25" s="13"/>
      <c r="AL25" s="8"/>
      <c r="AM25" s="13"/>
      <c r="AN25" s="8"/>
      <c r="AO25" s="13"/>
      <c r="AP25" s="8"/>
      <c r="AQ25" s="13"/>
      <c r="AR25" s="8"/>
      <c r="AS25" s="13"/>
      <c r="AT25" s="8"/>
      <c r="AU25" s="13"/>
      <c r="AV25" s="8"/>
      <c r="AW25" s="118" t="s">
        <v>42</v>
      </c>
      <c r="AX25" s="119" t="s">
        <v>42</v>
      </c>
      <c r="AY25" s="13" t="s">
        <v>1091</v>
      </c>
      <c r="AZ25" s="8"/>
      <c r="BA25" s="13" t="s">
        <v>1089</v>
      </c>
      <c r="BB25" s="8" t="s">
        <v>1079</v>
      </c>
      <c r="BC25" s="13" t="s">
        <v>1160</v>
      </c>
      <c r="BD25" s="8"/>
      <c r="BE25" s="13"/>
      <c r="BF25" s="8"/>
      <c r="BG25" s="13"/>
      <c r="BH25" s="8"/>
      <c r="BI25" s="13"/>
      <c r="BJ25" s="8"/>
      <c r="BK25" s="13" t="s">
        <v>1163</v>
      </c>
      <c r="BL25" s="8"/>
      <c r="BM25" s="13"/>
      <c r="BN25" s="8"/>
    </row>
    <row r="26" spans="1:73" ht="51.95" customHeight="1" thickBot="1">
      <c r="A26" s="36"/>
      <c r="B26" s="37" t="s">
        <v>14</v>
      </c>
      <c r="C26" s="38" t="s">
        <v>40</v>
      </c>
      <c r="D26" s="52"/>
      <c r="E26" s="114"/>
      <c r="F26" s="114"/>
      <c r="G26" s="13"/>
      <c r="H26" s="8"/>
      <c r="I26" s="13"/>
      <c r="J26" s="8"/>
      <c r="K26" s="13"/>
      <c r="L26" s="8"/>
      <c r="M26" s="13"/>
      <c r="N26" s="8"/>
      <c r="O26" s="13"/>
      <c r="P26" s="8"/>
      <c r="Q26" s="13"/>
      <c r="R26" s="8"/>
      <c r="S26" s="13"/>
      <c r="T26" s="8"/>
      <c r="U26" s="13"/>
      <c r="V26" s="8"/>
      <c r="W26" s="13"/>
      <c r="X26" s="8"/>
      <c r="Y26" s="13"/>
      <c r="Z26" s="8"/>
      <c r="AA26" s="13"/>
      <c r="AB26" s="8"/>
      <c r="AC26" s="13"/>
      <c r="AD26" s="8"/>
      <c r="AE26" s="13"/>
      <c r="AF26" s="8"/>
      <c r="AG26" s="13"/>
      <c r="AH26" s="8"/>
      <c r="AI26" s="13"/>
      <c r="AJ26" s="8"/>
      <c r="AK26" s="13"/>
      <c r="AL26" s="72"/>
      <c r="AM26" s="13"/>
      <c r="AN26" s="8"/>
      <c r="AO26" s="13"/>
      <c r="AP26" s="8"/>
      <c r="AQ26" s="13"/>
      <c r="AR26" s="8"/>
      <c r="AS26" s="13"/>
      <c r="AT26" s="8"/>
      <c r="AU26" s="13"/>
      <c r="AV26" s="8"/>
      <c r="AW26" s="13"/>
      <c r="AX26" s="8"/>
      <c r="AY26" s="13"/>
      <c r="AZ26" s="8"/>
      <c r="BA26" s="13"/>
      <c r="BB26" s="8"/>
      <c r="BC26" s="13"/>
      <c r="BD26" s="8"/>
      <c r="BE26" s="13"/>
      <c r="BF26" s="8"/>
      <c r="BG26" s="13"/>
      <c r="BH26" s="8"/>
      <c r="BI26" s="13"/>
      <c r="BJ26" s="8"/>
      <c r="BK26" s="13"/>
      <c r="BL26" s="8"/>
      <c r="BM26" s="13"/>
      <c r="BN26" s="8"/>
    </row>
    <row r="27" spans="1:73" ht="51.95" customHeight="1" thickBot="1">
      <c r="A27" s="36"/>
      <c r="B27" s="37" t="s">
        <v>22</v>
      </c>
      <c r="C27" s="38" t="s">
        <v>40</v>
      </c>
      <c r="D27" s="39" t="s">
        <v>45</v>
      </c>
      <c r="E27" s="114"/>
      <c r="F27" s="114"/>
      <c r="G27" s="87" t="s">
        <v>17</v>
      </c>
      <c r="H27" s="102" t="s">
        <v>17</v>
      </c>
      <c r="I27" s="118" t="s">
        <v>42</v>
      </c>
      <c r="J27" s="119" t="s">
        <v>42</v>
      </c>
      <c r="K27" s="118" t="s">
        <v>42</v>
      </c>
      <c r="L27" s="119" t="s">
        <v>42</v>
      </c>
      <c r="M27" s="13" t="s">
        <v>31</v>
      </c>
      <c r="N27" s="8"/>
      <c r="O27" s="13"/>
      <c r="P27" s="8" t="s">
        <v>882</v>
      </c>
      <c r="Q27" s="13"/>
      <c r="R27" s="8"/>
      <c r="S27" s="13"/>
      <c r="T27" s="8"/>
      <c r="U27" s="13"/>
      <c r="V27" s="8"/>
      <c r="W27" s="13" t="s">
        <v>806</v>
      </c>
      <c r="X27" s="8"/>
      <c r="Y27" s="13" t="s">
        <v>25</v>
      </c>
      <c r="Z27" s="8" t="s">
        <v>591</v>
      </c>
      <c r="AA27" s="13" t="s">
        <v>25</v>
      </c>
      <c r="AB27" s="8" t="s">
        <v>663</v>
      </c>
      <c r="AC27" s="79" t="s">
        <v>997</v>
      </c>
      <c r="AD27" s="79" t="s">
        <v>25</v>
      </c>
      <c r="AE27" s="13"/>
      <c r="AF27" s="8"/>
      <c r="AG27" s="13"/>
      <c r="AH27" s="8"/>
      <c r="AI27" s="79" t="s">
        <v>1041</v>
      </c>
      <c r="AJ27" s="8" t="s">
        <v>1042</v>
      </c>
      <c r="AK27" s="13"/>
      <c r="AL27" s="8"/>
      <c r="AM27" s="13"/>
      <c r="AN27" s="8"/>
      <c r="AO27" s="13" t="s">
        <v>1093</v>
      </c>
      <c r="AP27" s="8"/>
      <c r="AQ27" s="13"/>
      <c r="AR27" s="8"/>
      <c r="AS27" s="13"/>
      <c r="AT27" s="8"/>
      <c r="AU27" s="13"/>
      <c r="AV27" s="8"/>
      <c r="AW27" s="13"/>
      <c r="AX27" s="8"/>
      <c r="AY27" s="13" t="s">
        <v>1077</v>
      </c>
      <c r="AZ27" s="8" t="s">
        <v>1076</v>
      </c>
      <c r="BA27" s="13" t="s">
        <v>114</v>
      </c>
      <c r="BB27" s="8" t="s">
        <v>1117</v>
      </c>
      <c r="BC27" s="13"/>
      <c r="BD27" s="8"/>
      <c r="BE27" s="13" t="s">
        <v>1137</v>
      </c>
      <c r="BF27" s="13" t="s">
        <v>370</v>
      </c>
      <c r="BG27" s="13"/>
      <c r="BH27" s="8"/>
      <c r="BI27" s="13"/>
      <c r="BJ27" s="8"/>
      <c r="BK27" s="72" t="s">
        <v>1153</v>
      </c>
      <c r="BL27" s="72" t="s">
        <v>1205</v>
      </c>
      <c r="BM27" s="44" t="s">
        <v>31</v>
      </c>
      <c r="BN27" s="44" t="s">
        <v>31</v>
      </c>
    </row>
    <row r="28" spans="1:73" ht="51.95" customHeight="1" thickBot="1">
      <c r="A28" s="36" t="s">
        <v>99</v>
      </c>
      <c r="B28" s="37" t="s">
        <v>20</v>
      </c>
      <c r="C28" s="38" t="s">
        <v>40</v>
      </c>
      <c r="D28" s="39" t="s">
        <v>46</v>
      </c>
      <c r="E28" s="114"/>
      <c r="F28" s="114"/>
      <c r="G28" s="13"/>
      <c r="H28" s="8"/>
      <c r="I28" s="13" t="s">
        <v>891</v>
      </c>
      <c r="J28" s="8"/>
      <c r="K28" s="13" t="s">
        <v>929</v>
      </c>
      <c r="L28" s="8" t="s">
        <v>952</v>
      </c>
      <c r="M28" s="13" t="s">
        <v>953</v>
      </c>
      <c r="N28" s="8"/>
      <c r="O28" s="8" t="s">
        <v>847</v>
      </c>
      <c r="P28" s="8" t="s">
        <v>882</v>
      </c>
      <c r="Q28" s="13"/>
      <c r="R28" s="8"/>
      <c r="S28" s="13"/>
      <c r="T28" s="8"/>
      <c r="U28" s="13"/>
      <c r="V28" s="8"/>
      <c r="W28" s="13"/>
      <c r="X28" s="8" t="s">
        <v>890</v>
      </c>
      <c r="Y28" s="13"/>
      <c r="Z28" s="8"/>
      <c r="AA28" s="13"/>
      <c r="AB28" s="8"/>
      <c r="AC28" s="13"/>
      <c r="AD28" s="8"/>
      <c r="AE28" s="13"/>
      <c r="AF28" s="8"/>
      <c r="AG28" s="13"/>
      <c r="AH28" s="8"/>
      <c r="AI28" s="164" t="s">
        <v>1006</v>
      </c>
      <c r="AJ28" s="8"/>
      <c r="AK28" s="79" t="s">
        <v>992</v>
      </c>
      <c r="AL28" s="72" t="s">
        <v>993</v>
      </c>
      <c r="AM28" s="13" t="s">
        <v>920</v>
      </c>
      <c r="AN28" s="8"/>
      <c r="AO28" s="13" t="s">
        <v>1055</v>
      </c>
      <c r="AP28" s="8" t="s">
        <v>908</v>
      </c>
      <c r="AQ28" s="13"/>
      <c r="AR28" s="8" t="s">
        <v>909</v>
      </c>
      <c r="AS28" s="13"/>
      <c r="AT28" s="8"/>
      <c r="AU28" s="13"/>
      <c r="AV28" s="8"/>
      <c r="AW28" s="13" t="s">
        <v>1056</v>
      </c>
      <c r="AX28" s="8"/>
      <c r="AY28" s="13"/>
      <c r="AZ28" s="8"/>
      <c r="BA28" s="13" t="s">
        <v>1176</v>
      </c>
      <c r="BB28" s="8" t="s">
        <v>1159</v>
      </c>
      <c r="BC28" s="13" t="s">
        <v>1177</v>
      </c>
      <c r="BD28" s="8"/>
      <c r="BE28" s="13" t="s">
        <v>1178</v>
      </c>
      <c r="BF28" s="8" t="s">
        <v>903</v>
      </c>
      <c r="BG28" s="13"/>
      <c r="BH28" s="8"/>
      <c r="BI28" s="13"/>
      <c r="BJ28" s="8"/>
      <c r="BK28" s="13" t="s">
        <v>1214</v>
      </c>
      <c r="BL28" s="8" t="s">
        <v>1175</v>
      </c>
      <c r="BM28" s="164" t="s">
        <v>1112</v>
      </c>
      <c r="BN28" s="8" t="s">
        <v>919</v>
      </c>
    </row>
    <row r="29" spans="1:73" ht="51.95" customHeight="1" thickBot="1">
      <c r="A29" s="36"/>
      <c r="B29" s="37" t="s">
        <v>14</v>
      </c>
      <c r="C29" s="38" t="s">
        <v>40</v>
      </c>
      <c r="D29" s="53" t="s">
        <v>47</v>
      </c>
      <c r="E29" s="114"/>
      <c r="F29" s="114"/>
      <c r="G29" s="13"/>
      <c r="H29" s="8"/>
      <c r="I29" s="13"/>
      <c r="J29" s="13" t="s">
        <v>936</v>
      </c>
      <c r="K29" s="13" t="s">
        <v>886</v>
      </c>
      <c r="L29" s="13" t="s">
        <v>886</v>
      </c>
      <c r="M29" s="13" t="s">
        <v>886</v>
      </c>
      <c r="N29" s="13" t="s">
        <v>886</v>
      </c>
      <c r="O29" s="289" t="s">
        <v>968</v>
      </c>
      <c r="P29" s="290"/>
      <c r="Q29" s="13"/>
      <c r="R29" s="8"/>
      <c r="S29" s="13"/>
      <c r="T29" s="8"/>
      <c r="U29" s="13"/>
      <c r="V29" s="8" t="s">
        <v>1013</v>
      </c>
      <c r="W29" s="13" t="s">
        <v>756</v>
      </c>
      <c r="X29" s="13" t="s">
        <v>756</v>
      </c>
      <c r="Y29" s="13" t="s">
        <v>885</v>
      </c>
      <c r="Z29" s="8" t="s">
        <v>980</v>
      </c>
      <c r="AA29" s="13"/>
      <c r="AB29" s="8" t="s">
        <v>1023</v>
      </c>
      <c r="AC29" s="13"/>
      <c r="AD29" s="126"/>
      <c r="AE29" s="13"/>
      <c r="AF29" s="8"/>
      <c r="AG29" s="13"/>
      <c r="AH29" s="8"/>
      <c r="AI29" s="126"/>
      <c r="AJ29" s="214"/>
      <c r="AK29" s="126"/>
      <c r="AL29" s="214"/>
      <c r="AM29" s="126"/>
      <c r="AN29" s="214"/>
      <c r="AO29" s="126"/>
      <c r="AP29" s="214"/>
      <c r="AQ29" s="126"/>
      <c r="AR29" s="214"/>
      <c r="AS29" s="13"/>
      <c r="AT29" s="8"/>
      <c r="AU29" s="13"/>
      <c r="AV29" s="8"/>
      <c r="AW29" s="13"/>
      <c r="AX29" s="8"/>
      <c r="AY29" s="106" t="s">
        <v>963</v>
      </c>
      <c r="AZ29" s="388" t="s">
        <v>964</v>
      </c>
      <c r="BA29" s="13"/>
      <c r="BB29" s="8"/>
      <c r="BC29" s="13"/>
      <c r="BD29" s="8"/>
      <c r="BE29" s="13" t="s">
        <v>1128</v>
      </c>
      <c r="BF29" s="8"/>
      <c r="BG29" s="13"/>
      <c r="BH29" s="8"/>
      <c r="BI29" s="13"/>
      <c r="BJ29" s="8"/>
      <c r="BK29" s="13"/>
      <c r="BL29" s="8"/>
      <c r="BM29" s="13" t="s">
        <v>1164</v>
      </c>
      <c r="BN29" s="8" t="s">
        <v>1046</v>
      </c>
    </row>
    <row r="30" spans="1:73" ht="51.95" customHeight="1" thickBot="1">
      <c r="A30" s="36" t="s">
        <v>99</v>
      </c>
      <c r="B30" s="37" t="s">
        <v>14</v>
      </c>
      <c r="C30" s="38" t="s">
        <v>40</v>
      </c>
      <c r="D30" s="53" t="s">
        <v>48</v>
      </c>
      <c r="E30" s="114"/>
      <c r="F30" s="114"/>
      <c r="G30" s="118" t="s">
        <v>42</v>
      </c>
      <c r="H30" s="119" t="s">
        <v>42</v>
      </c>
      <c r="I30" s="118" t="s">
        <v>42</v>
      </c>
      <c r="J30" s="119" t="s">
        <v>42</v>
      </c>
      <c r="K30" s="87" t="s">
        <v>17</v>
      </c>
      <c r="L30" s="102" t="s">
        <v>17</v>
      </c>
      <c r="M30" s="13"/>
      <c r="N30" s="8"/>
      <c r="O30" s="8" t="s">
        <v>847</v>
      </c>
      <c r="P30" s="8"/>
      <c r="Q30" s="13"/>
      <c r="R30" s="8"/>
      <c r="S30" s="13"/>
      <c r="T30" s="8"/>
      <c r="U30" s="13"/>
      <c r="V30" s="8"/>
      <c r="W30" s="79"/>
      <c r="X30" s="8"/>
      <c r="Y30" s="13"/>
      <c r="Z30" s="8"/>
      <c r="AA30" s="13" t="s">
        <v>1014</v>
      </c>
      <c r="AB30" s="8" t="s">
        <v>878</v>
      </c>
      <c r="AC30" s="79" t="s">
        <v>1034</v>
      </c>
      <c r="AD30" s="8"/>
      <c r="AE30" s="13"/>
      <c r="AF30" s="8"/>
      <c r="AG30" s="13"/>
      <c r="AH30" s="8"/>
      <c r="AI30" s="13"/>
      <c r="AJ30" s="8"/>
      <c r="AK30" s="79" t="s">
        <v>1035</v>
      </c>
      <c r="AL30" s="72" t="s">
        <v>1035</v>
      </c>
      <c r="AM30" s="13" t="s">
        <v>849</v>
      </c>
      <c r="AN30" s="8" t="s">
        <v>1019</v>
      </c>
      <c r="AO30" s="13"/>
      <c r="AP30" s="8"/>
      <c r="AQ30" s="13"/>
      <c r="AR30" s="8"/>
      <c r="AS30" s="13"/>
      <c r="AT30" s="8"/>
      <c r="AU30" s="13"/>
      <c r="AV30" s="8"/>
      <c r="AW30" s="13" t="s">
        <v>1120</v>
      </c>
      <c r="AX30" s="8" t="s">
        <v>1145</v>
      </c>
      <c r="AY30" s="13" t="s">
        <v>1146</v>
      </c>
      <c r="AZ30" s="8" t="s">
        <v>1116</v>
      </c>
      <c r="BA30" s="13" t="s">
        <v>1142</v>
      </c>
      <c r="BB30" s="8" t="s">
        <v>1080</v>
      </c>
      <c r="BC30" s="13" t="s">
        <v>1143</v>
      </c>
      <c r="BD30" s="8" t="s">
        <v>1144</v>
      </c>
      <c r="BE30" s="13" t="s">
        <v>1143</v>
      </c>
      <c r="BF30" s="8" t="s">
        <v>1144</v>
      </c>
      <c r="BG30" s="13"/>
      <c r="BH30" s="8"/>
      <c r="BI30" s="13"/>
      <c r="BJ30" s="8"/>
      <c r="BK30" s="13"/>
      <c r="BL30" s="8"/>
      <c r="BM30" s="44"/>
      <c r="BN30" s="303"/>
    </row>
    <row r="31" spans="1:73" ht="51.95" customHeight="1" thickBot="1">
      <c r="A31" s="36" t="s">
        <v>99</v>
      </c>
      <c r="B31" s="37" t="s">
        <v>20</v>
      </c>
      <c r="C31" s="38" t="s">
        <v>49</v>
      </c>
      <c r="D31" s="39" t="s">
        <v>50</v>
      </c>
      <c r="E31" s="114"/>
      <c r="F31" s="114"/>
      <c r="G31" s="13" t="s">
        <v>816</v>
      </c>
      <c r="H31" s="8" t="s">
        <v>846</v>
      </c>
      <c r="I31" s="13" t="s">
        <v>728</v>
      </c>
      <c r="J31" s="8" t="s">
        <v>807</v>
      </c>
      <c r="K31" s="197" t="s">
        <v>552</v>
      </c>
      <c r="L31" s="199" t="s">
        <v>547</v>
      </c>
      <c r="M31" s="197" t="s">
        <v>548</v>
      </c>
      <c r="N31" s="199" t="s">
        <v>551</v>
      </c>
      <c r="O31" s="13" t="s">
        <v>847</v>
      </c>
      <c r="P31" s="199" t="s">
        <v>575</v>
      </c>
      <c r="Q31" s="13"/>
      <c r="R31" s="8"/>
      <c r="S31" s="13"/>
      <c r="T31" s="8"/>
      <c r="U31" s="118" t="s">
        <v>42</v>
      </c>
      <c r="V31" s="119" t="s">
        <v>42</v>
      </c>
      <c r="W31" s="118" t="s">
        <v>42</v>
      </c>
      <c r="X31" s="119" t="s">
        <v>42</v>
      </c>
      <c r="Y31" s="118" t="s">
        <v>42</v>
      </c>
      <c r="Z31" s="119" t="s">
        <v>42</v>
      </c>
      <c r="AA31" s="118" t="s">
        <v>42</v>
      </c>
      <c r="AB31" s="119" t="s">
        <v>42</v>
      </c>
      <c r="AC31" s="118" t="s">
        <v>42</v>
      </c>
      <c r="AD31" s="119" t="s">
        <v>42</v>
      </c>
      <c r="AE31" s="13"/>
      <c r="AF31" s="8"/>
      <c r="AG31" s="13"/>
      <c r="AH31" s="8"/>
      <c r="AI31" s="13"/>
      <c r="AJ31" s="8"/>
      <c r="AK31" s="81" t="s">
        <v>813</v>
      </c>
      <c r="AL31" s="81" t="s">
        <v>813</v>
      </c>
      <c r="AM31" s="13" t="s">
        <v>848</v>
      </c>
      <c r="AN31" s="8" t="s">
        <v>25</v>
      </c>
      <c r="AO31" s="13" t="s">
        <v>1090</v>
      </c>
      <c r="AP31" s="13" t="s">
        <v>25</v>
      </c>
      <c r="AQ31" s="13"/>
      <c r="AR31" s="8" t="s">
        <v>457</v>
      </c>
      <c r="AS31" s="13"/>
      <c r="AT31" s="8"/>
      <c r="AU31" s="13"/>
      <c r="AV31" s="8"/>
      <c r="AW31" s="13" t="s">
        <v>1121</v>
      </c>
      <c r="AX31" s="13" t="s">
        <v>1126</v>
      </c>
      <c r="AY31" s="13" t="s">
        <v>1127</v>
      </c>
      <c r="AZ31" s="106" t="s">
        <v>1167</v>
      </c>
      <c r="BA31" s="13" t="s">
        <v>73</v>
      </c>
      <c r="BB31" s="13" t="s">
        <v>1173</v>
      </c>
      <c r="BC31" s="106" t="s">
        <v>1167</v>
      </c>
      <c r="BD31" s="13" t="s">
        <v>73</v>
      </c>
      <c r="BE31" s="13" t="s">
        <v>73</v>
      </c>
      <c r="BF31" s="13" t="s">
        <v>457</v>
      </c>
      <c r="BG31" s="13"/>
      <c r="BH31" s="8"/>
      <c r="BI31" s="13"/>
      <c r="BJ31" s="8"/>
      <c r="BK31" s="13" t="s">
        <v>701</v>
      </c>
      <c r="BL31" s="8" t="s">
        <v>895</v>
      </c>
      <c r="BM31" s="190" t="s">
        <v>1112</v>
      </c>
      <c r="BN31" s="190" t="s">
        <v>1166</v>
      </c>
    </row>
    <row r="32" spans="1:73" ht="51.95" customHeight="1" thickBot="1">
      <c r="A32" s="36" t="s">
        <v>99</v>
      </c>
      <c r="B32" s="37" t="s">
        <v>20</v>
      </c>
      <c r="C32" s="38" t="s">
        <v>49</v>
      </c>
      <c r="D32" s="39" t="s">
        <v>51</v>
      </c>
      <c r="E32" s="114"/>
      <c r="F32" s="114"/>
      <c r="G32" s="13"/>
      <c r="H32" s="8" t="s">
        <v>846</v>
      </c>
      <c r="I32" s="13" t="s">
        <v>728</v>
      </c>
      <c r="J32" s="8"/>
      <c r="K32" s="13"/>
      <c r="L32" s="8"/>
      <c r="M32" s="13"/>
      <c r="N32" s="8"/>
      <c r="O32" s="13"/>
      <c r="P32" s="8"/>
      <c r="Q32" s="13"/>
      <c r="R32" s="8"/>
      <c r="S32" s="13"/>
      <c r="T32" s="8"/>
      <c r="U32" s="13"/>
      <c r="V32" s="8"/>
      <c r="W32" s="13"/>
      <c r="X32" s="8"/>
      <c r="Y32" s="13"/>
      <c r="Z32" s="8"/>
      <c r="AA32" s="13"/>
      <c r="AB32" s="8"/>
      <c r="AC32" s="13"/>
      <c r="AD32" s="8"/>
      <c r="AE32" s="13"/>
      <c r="AF32" s="8"/>
      <c r="AG32" s="13"/>
      <c r="AH32" s="8"/>
      <c r="AI32" s="13"/>
      <c r="AJ32" s="8"/>
      <c r="AK32" s="13"/>
      <c r="AL32" s="8"/>
      <c r="AM32" s="13" t="s">
        <v>848</v>
      </c>
      <c r="AN32" s="8"/>
      <c r="AO32" s="13"/>
      <c r="AP32" s="8"/>
      <c r="AQ32" s="13"/>
      <c r="AR32" s="8"/>
      <c r="AS32" s="13"/>
      <c r="AT32" s="8"/>
      <c r="AU32" s="13"/>
      <c r="AV32" s="8"/>
      <c r="AW32" s="13"/>
      <c r="AX32" s="8"/>
      <c r="AY32" s="13"/>
      <c r="AZ32" s="8"/>
      <c r="BA32" s="13"/>
      <c r="BB32" s="8"/>
      <c r="BC32" s="13"/>
      <c r="BD32" s="8"/>
      <c r="BE32" s="13"/>
      <c r="BF32" s="8"/>
      <c r="BG32" s="13"/>
      <c r="BH32" s="8"/>
      <c r="BI32" s="13"/>
      <c r="BJ32" s="8"/>
      <c r="BK32" s="118" t="s">
        <v>42</v>
      </c>
      <c r="BL32" s="119" t="s">
        <v>42</v>
      </c>
      <c r="BM32" s="118" t="s">
        <v>42</v>
      </c>
      <c r="BN32" s="119" t="s">
        <v>42</v>
      </c>
    </row>
    <row r="33" spans="1:66" ht="51.95" customHeight="1" thickBot="1">
      <c r="A33" s="36" t="s">
        <v>99</v>
      </c>
      <c r="B33" s="37" t="s">
        <v>20</v>
      </c>
      <c r="C33" s="38" t="s">
        <v>49</v>
      </c>
      <c r="D33" s="39" t="s">
        <v>52</v>
      </c>
      <c r="E33" s="114"/>
      <c r="F33" s="114"/>
      <c r="G33" s="13"/>
      <c r="H33" s="8"/>
      <c r="I33" s="13"/>
      <c r="J33" s="8"/>
      <c r="K33" s="13"/>
      <c r="L33" s="168" t="s">
        <v>17</v>
      </c>
      <c r="M33" s="13"/>
      <c r="N33" s="8"/>
      <c r="O33" s="13"/>
      <c r="P33" s="8"/>
      <c r="Q33" s="13"/>
      <c r="R33" s="8"/>
      <c r="S33" s="13"/>
      <c r="T33" s="8"/>
      <c r="U33" s="13"/>
      <c r="V33" s="8"/>
      <c r="W33" s="13"/>
      <c r="X33" s="8"/>
      <c r="Y33" s="13"/>
      <c r="Z33" s="8"/>
      <c r="AA33" s="13"/>
      <c r="AB33" s="8"/>
      <c r="AC33" s="13"/>
      <c r="AD33" s="8"/>
      <c r="AE33" s="13"/>
      <c r="AF33" s="8"/>
      <c r="AG33" s="13"/>
      <c r="AH33" s="8"/>
      <c r="AI33" s="13"/>
      <c r="AJ33" s="8"/>
      <c r="AK33" s="13"/>
      <c r="AL33" s="8"/>
      <c r="AM33" s="13"/>
      <c r="AN33" s="8"/>
      <c r="AO33" s="13"/>
      <c r="AP33" s="8"/>
      <c r="AQ33" s="13"/>
      <c r="AR33" s="8"/>
      <c r="AS33" s="13"/>
      <c r="AT33" s="8"/>
      <c r="AU33" s="13"/>
      <c r="AV33" s="8"/>
      <c r="AW33" s="13"/>
      <c r="AX33" s="8"/>
      <c r="AY33" s="13"/>
      <c r="AZ33" s="8"/>
      <c r="BA33" s="13"/>
      <c r="BB33" s="8"/>
      <c r="BC33" s="13"/>
      <c r="BD33" s="102" t="s">
        <v>17</v>
      </c>
      <c r="BE33" s="13"/>
      <c r="BF33" s="8"/>
      <c r="BG33" s="13"/>
      <c r="BH33" s="8"/>
      <c r="BI33" s="13"/>
      <c r="BJ33" s="8"/>
      <c r="BK33" s="13"/>
      <c r="BL33" s="8" t="s">
        <v>895</v>
      </c>
      <c r="BM33" s="13"/>
      <c r="BN33" s="8"/>
    </row>
    <row r="34" spans="1:66" ht="51.95" customHeight="1" thickBot="1">
      <c r="A34" s="36" t="s">
        <v>99</v>
      </c>
      <c r="B34" s="37" t="s">
        <v>20</v>
      </c>
      <c r="C34" s="38" t="s">
        <v>49</v>
      </c>
      <c r="D34" s="39" t="s">
        <v>83</v>
      </c>
      <c r="E34" s="114"/>
      <c r="F34" s="114"/>
      <c r="G34" s="13"/>
      <c r="H34" s="8" t="s">
        <v>846</v>
      </c>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t="s">
        <v>848</v>
      </c>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c r="BM34" s="14" t="s">
        <v>983</v>
      </c>
      <c r="BN34" s="14" t="s">
        <v>983</v>
      </c>
    </row>
    <row r="35" spans="1:66" ht="51.95" customHeight="1" thickBot="1">
      <c r="A35" s="36"/>
      <c r="B35" s="37" t="s">
        <v>20</v>
      </c>
      <c r="C35" s="38" t="s">
        <v>49</v>
      </c>
      <c r="D35" s="39" t="s">
        <v>53</v>
      </c>
      <c r="E35" s="114"/>
      <c r="F35" s="114"/>
      <c r="G35" s="13"/>
      <c r="H35" s="8" t="s">
        <v>901</v>
      </c>
      <c r="I35" s="13"/>
      <c r="J35" s="8" t="s">
        <v>901</v>
      </c>
      <c r="K35" s="13"/>
      <c r="L35" s="8" t="s">
        <v>901</v>
      </c>
      <c r="M35" s="118" t="s">
        <v>42</v>
      </c>
      <c r="N35" s="118" t="s">
        <v>42</v>
      </c>
      <c r="O35" s="13"/>
      <c r="P35" s="8" t="s">
        <v>902</v>
      </c>
      <c r="Q35" s="13"/>
      <c r="R35" s="8"/>
      <c r="S35" s="13"/>
      <c r="T35" s="8"/>
      <c r="U35" s="13"/>
      <c r="V35" s="8"/>
      <c r="W35" s="13"/>
      <c r="X35" s="8" t="s">
        <v>901</v>
      </c>
      <c r="Y35" s="13"/>
      <c r="Z35" s="8" t="s">
        <v>901</v>
      </c>
      <c r="AA35" s="13"/>
      <c r="AB35" s="8"/>
      <c r="AC35" s="118" t="s">
        <v>42</v>
      </c>
      <c r="AD35" s="118" t="s">
        <v>42</v>
      </c>
      <c r="AE35" s="13"/>
      <c r="AF35" s="8"/>
      <c r="AG35" s="13"/>
      <c r="AH35" s="8"/>
      <c r="AI35" s="13"/>
      <c r="AJ35" s="8"/>
      <c r="AK35" s="13"/>
      <c r="AL35" s="8"/>
      <c r="AM35" s="13"/>
      <c r="AN35" s="8"/>
      <c r="AO35" s="13"/>
      <c r="AP35" s="8"/>
      <c r="AQ35" s="13"/>
      <c r="AR35" s="8"/>
      <c r="AS35" s="13"/>
      <c r="AT35" s="8"/>
      <c r="AU35" s="13"/>
      <c r="AV35" s="8"/>
      <c r="AW35" s="118" t="s">
        <v>42</v>
      </c>
      <c r="AX35" s="118" t="s">
        <v>42</v>
      </c>
      <c r="AY35" s="13"/>
      <c r="AZ35" s="8"/>
      <c r="BA35" s="13"/>
      <c r="BB35" s="8"/>
      <c r="BC35" s="13"/>
      <c r="BD35" s="8"/>
      <c r="BE35" s="13" t="s">
        <v>1212</v>
      </c>
      <c r="BF35" s="13" t="s">
        <v>1212</v>
      </c>
      <c r="BG35" s="13"/>
      <c r="BH35" s="8"/>
      <c r="BI35" s="13"/>
      <c r="BJ35" s="8"/>
      <c r="BK35" s="13"/>
      <c r="BL35" s="8" t="s">
        <v>895</v>
      </c>
      <c r="BM35" s="13"/>
      <c r="BN35" s="8"/>
    </row>
    <row r="36" spans="1:66" ht="51.95" customHeight="1" thickBot="1">
      <c r="A36" s="36"/>
      <c r="B36" s="37" t="s">
        <v>20</v>
      </c>
      <c r="C36" s="38" t="s">
        <v>15</v>
      </c>
      <c r="D36" s="39" t="s">
        <v>54</v>
      </c>
      <c r="E36" s="114"/>
      <c r="F36" s="114"/>
      <c r="G36" s="13"/>
      <c r="H36" s="8"/>
      <c r="I36" s="13"/>
      <c r="J36" s="8"/>
      <c r="K36" s="81" t="s">
        <v>1148</v>
      </c>
      <c r="L36" s="81" t="s">
        <v>1148</v>
      </c>
      <c r="M36" s="81" t="s">
        <v>1148</v>
      </c>
      <c r="N36" s="81" t="s">
        <v>1148</v>
      </c>
      <c r="O36" s="164"/>
      <c r="P36" s="165"/>
      <c r="Q36" s="13"/>
      <c r="R36" s="8"/>
      <c r="S36" s="13"/>
      <c r="T36" s="8"/>
      <c r="U36" s="13"/>
      <c r="V36" s="8"/>
      <c r="W36" s="13"/>
      <c r="X36" s="8"/>
      <c r="Y36" s="81" t="s">
        <v>1149</v>
      </c>
      <c r="Z36" s="81" t="s">
        <v>1149</v>
      </c>
      <c r="AA36" s="81" t="s">
        <v>1149</v>
      </c>
      <c r="AB36" s="81" t="s">
        <v>1149</v>
      </c>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312" t="s">
        <v>42</v>
      </c>
      <c r="BC36" s="312" t="s">
        <v>42</v>
      </c>
      <c r="BD36" s="312" t="s">
        <v>42</v>
      </c>
      <c r="BE36" s="312" t="s">
        <v>42</v>
      </c>
      <c r="BF36" s="312" t="s">
        <v>42</v>
      </c>
      <c r="BG36" s="13"/>
      <c r="BH36" s="8"/>
      <c r="BI36" s="13"/>
      <c r="BJ36" s="8"/>
      <c r="BK36" s="13"/>
      <c r="BL36" s="8" t="s">
        <v>895</v>
      </c>
      <c r="BM36" s="13"/>
      <c r="BN36" s="8"/>
    </row>
    <row r="37" spans="1:66" ht="51.95" customHeight="1" thickBot="1">
      <c r="A37" s="54" t="e">
        <f>#REF!</f>
        <v>#REF!</v>
      </c>
      <c r="B37" s="37" t="s">
        <v>14</v>
      </c>
      <c r="C37" s="38" t="s">
        <v>55</v>
      </c>
      <c r="D37" s="39" t="s">
        <v>56</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18" t="s">
        <v>42</v>
      </c>
      <c r="AJ37" s="119" t="s">
        <v>42</v>
      </c>
      <c r="AK37" s="118" t="s">
        <v>42</v>
      </c>
      <c r="AL37" s="119" t="s">
        <v>42</v>
      </c>
      <c r="AM37" s="118" t="s">
        <v>42</v>
      </c>
      <c r="AN37" s="119" t="s">
        <v>42</v>
      </c>
      <c r="AO37" s="118" t="s">
        <v>42</v>
      </c>
      <c r="AP37" s="119" t="s">
        <v>42</v>
      </c>
      <c r="AQ37" s="118" t="s">
        <v>42</v>
      </c>
      <c r="AR37" s="119" t="s">
        <v>42</v>
      </c>
      <c r="AS37" s="13"/>
      <c r="AT37" s="8"/>
      <c r="AU37" s="13"/>
      <c r="AV37" s="8"/>
      <c r="AW37" s="13"/>
      <c r="AX37" s="8"/>
      <c r="AY37" s="13"/>
      <c r="AZ37" s="8"/>
      <c r="BA37" s="13"/>
      <c r="BC37" s="13"/>
      <c r="BD37" s="264"/>
      <c r="BE37" s="13"/>
      <c r="BF37" s="264"/>
      <c r="BG37" s="13"/>
      <c r="BH37" s="8"/>
      <c r="BI37" s="13"/>
      <c r="BJ37" s="8"/>
      <c r="BK37" s="13"/>
      <c r="BL37" s="8"/>
      <c r="BM37" s="13"/>
      <c r="BN37" s="8"/>
    </row>
    <row r="38" spans="1:66" ht="51.95" customHeight="1" thickBot="1">
      <c r="A38" s="36"/>
      <c r="B38" s="37" t="s">
        <v>14</v>
      </c>
      <c r="C38" s="38" t="s">
        <v>55</v>
      </c>
      <c r="D38" s="53" t="s">
        <v>57</v>
      </c>
      <c r="E38" s="114"/>
      <c r="F38" s="114"/>
      <c r="G38" s="13"/>
      <c r="H38" s="8"/>
      <c r="I38" s="13"/>
      <c r="J38" s="8"/>
      <c r="K38" s="13"/>
      <c r="L38" s="8"/>
      <c r="M38" s="13"/>
      <c r="N38" s="8"/>
      <c r="O38" s="13"/>
      <c r="P38" s="8"/>
      <c r="Q38" s="13"/>
      <c r="R38" s="8"/>
      <c r="S38" s="13"/>
      <c r="T38" s="8"/>
      <c r="U38" s="13"/>
      <c r="V38" s="8"/>
      <c r="W38" s="13"/>
      <c r="X38" s="8"/>
      <c r="Y38" s="13"/>
      <c r="Z38" s="8"/>
      <c r="AA38" s="118" t="s">
        <v>42</v>
      </c>
      <c r="AB38" s="119" t="s">
        <v>42</v>
      </c>
      <c r="AC38" s="13"/>
      <c r="AD38" s="8"/>
      <c r="AE38" s="13"/>
      <c r="AF38" s="8"/>
      <c r="AG38" s="13"/>
      <c r="AH38" s="8"/>
      <c r="AI38" s="13"/>
      <c r="AJ38" s="8"/>
      <c r="AK38" s="13"/>
      <c r="AL38" s="8"/>
      <c r="AM38" s="13"/>
      <c r="AN38" s="8"/>
      <c r="AO38" s="13"/>
      <c r="AP38" s="8"/>
      <c r="AQ38" s="13"/>
      <c r="AR38" s="8"/>
      <c r="AS38" s="13"/>
      <c r="AT38" s="8"/>
      <c r="AU38" s="13"/>
      <c r="AV38" s="8"/>
      <c r="AW38" s="118" t="s">
        <v>42</v>
      </c>
      <c r="AX38" s="119" t="s">
        <v>42</v>
      </c>
      <c r="AY38" s="13"/>
      <c r="AZ38" s="8"/>
      <c r="BA38" s="13"/>
      <c r="BB38" s="8"/>
      <c r="BC38" s="13"/>
      <c r="BD38" s="13" t="s">
        <v>1115</v>
      </c>
      <c r="BE38" s="13"/>
      <c r="BF38" s="8"/>
      <c r="BG38" s="13"/>
      <c r="BH38" s="8"/>
      <c r="BI38" s="13"/>
      <c r="BJ38" s="8"/>
      <c r="BK38" s="13"/>
      <c r="BL38" s="8"/>
      <c r="BM38" s="13"/>
      <c r="BN38" s="8"/>
    </row>
    <row r="39" spans="1:66" ht="51.95" customHeight="1" thickBot="1">
      <c r="A39" s="36"/>
      <c r="B39" s="37" t="s">
        <v>14</v>
      </c>
      <c r="C39" s="38" t="s">
        <v>55</v>
      </c>
      <c r="D39" s="53" t="s">
        <v>58</v>
      </c>
      <c r="E39" s="114"/>
      <c r="F39" s="114"/>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13" t="s">
        <v>1115</v>
      </c>
      <c r="BE39" s="13"/>
      <c r="BF39" s="8"/>
      <c r="BG39" s="13"/>
      <c r="BH39" s="8"/>
      <c r="BI39" s="13"/>
      <c r="BJ39" s="8"/>
      <c r="BK39" s="13"/>
      <c r="BL39" s="8"/>
      <c r="BM39" s="13"/>
      <c r="BN39" s="8"/>
    </row>
    <row r="40" spans="1:66" ht="51.95" customHeight="1" thickBot="1">
      <c r="A40" s="36"/>
      <c r="B40" s="37" t="s">
        <v>14</v>
      </c>
      <c r="C40" s="38" t="s">
        <v>55</v>
      </c>
      <c r="D40" s="52"/>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3"/>
      <c r="BN40" s="8"/>
    </row>
    <row r="41" spans="1:66" ht="51.95" customHeight="1" thickBot="1">
      <c r="A41" s="36"/>
      <c r="B41" s="37" t="s">
        <v>14</v>
      </c>
      <c r="C41" s="38" t="s">
        <v>55</v>
      </c>
      <c r="D41" s="52" t="s">
        <v>59</v>
      </c>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13" t="s">
        <v>1115</v>
      </c>
      <c r="BE41" s="13"/>
      <c r="BF41" s="8"/>
      <c r="BG41" s="13"/>
      <c r="BH41" s="8"/>
      <c r="BI41" s="13"/>
      <c r="BJ41" s="8"/>
      <c r="BK41" s="13"/>
      <c r="BL41" s="8"/>
      <c r="BM41" s="13"/>
      <c r="BN41" s="8"/>
    </row>
    <row r="42" spans="1:66" ht="51.95" customHeight="1" thickBot="1">
      <c r="A42" s="36"/>
      <c r="B42" s="4" t="s">
        <v>20</v>
      </c>
      <c r="C42" s="55" t="s">
        <v>55</v>
      </c>
      <c r="D42" s="56"/>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3"/>
      <c r="BN42" s="8"/>
    </row>
    <row r="43" spans="1:66" ht="51.95" customHeight="1" thickBot="1">
      <c r="A43" s="36"/>
      <c r="B43" s="88" t="s">
        <v>20</v>
      </c>
      <c r="C43" s="89" t="s">
        <v>40</v>
      </c>
      <c r="D43" s="90" t="s">
        <v>95</v>
      </c>
      <c r="E43" s="114"/>
      <c r="F43" s="114"/>
      <c r="G43" s="13"/>
      <c r="H43" s="8"/>
      <c r="I43" s="13"/>
      <c r="J43" s="8"/>
      <c r="K43" s="13"/>
      <c r="L43" s="8"/>
      <c r="M43" s="274" t="s">
        <v>21</v>
      </c>
      <c r="N43" s="275" t="s">
        <v>21</v>
      </c>
      <c r="O43" s="274" t="s">
        <v>21</v>
      </c>
      <c r="P43" s="275" t="s">
        <v>21</v>
      </c>
      <c r="Q43" s="13"/>
      <c r="R43" s="8"/>
      <c r="S43" s="13"/>
      <c r="T43" s="8"/>
      <c r="U43" s="13"/>
      <c r="V43" s="8"/>
      <c r="W43" s="13"/>
      <c r="X43" s="8"/>
      <c r="Y43" s="13"/>
      <c r="Z43" s="8"/>
      <c r="AA43" s="135" t="s">
        <v>21</v>
      </c>
      <c r="AB43" s="135" t="s">
        <v>21</v>
      </c>
      <c r="AC43" s="135" t="s">
        <v>21</v>
      </c>
      <c r="AD43" s="135" t="s">
        <v>21</v>
      </c>
      <c r="AE43" s="13"/>
      <c r="AF43" s="8"/>
      <c r="AG43" s="13"/>
      <c r="AH43" s="8"/>
      <c r="AI43" s="13"/>
      <c r="AJ43" s="8"/>
      <c r="AK43" s="13"/>
      <c r="AL43" s="8"/>
      <c r="AM43" s="135" t="s">
        <v>21</v>
      </c>
      <c r="AN43" s="135" t="s">
        <v>21</v>
      </c>
      <c r="AO43" s="135" t="s">
        <v>21</v>
      </c>
      <c r="AP43" s="135" t="s">
        <v>21</v>
      </c>
      <c r="AQ43" s="135" t="s">
        <v>21</v>
      </c>
      <c r="AR43" s="135" t="s">
        <v>21</v>
      </c>
      <c r="AS43" s="13"/>
      <c r="AT43" s="8"/>
      <c r="AU43" s="13"/>
      <c r="AV43" s="8"/>
      <c r="AW43" s="13"/>
      <c r="AX43" s="8"/>
      <c r="AY43" s="13"/>
      <c r="AZ43" s="8"/>
      <c r="BA43" s="13"/>
      <c r="BB43" s="8"/>
      <c r="BC43" s="135" t="s">
        <v>21</v>
      </c>
      <c r="BD43" s="135" t="s">
        <v>21</v>
      </c>
      <c r="BE43" s="135" t="s">
        <v>21</v>
      </c>
      <c r="BF43" s="135" t="s">
        <v>21</v>
      </c>
      <c r="BG43" s="13"/>
      <c r="BH43" s="8"/>
      <c r="BI43" s="13"/>
      <c r="BJ43" s="8"/>
      <c r="BK43" s="135" t="s">
        <v>21</v>
      </c>
      <c r="BL43" s="135" t="s">
        <v>21</v>
      </c>
      <c r="BM43" s="135" t="s">
        <v>21</v>
      </c>
      <c r="BN43" s="135" t="s">
        <v>21</v>
      </c>
    </row>
    <row r="44" spans="1:66" ht="51.95" customHeight="1" thickBot="1">
      <c r="A44" s="36"/>
      <c r="B44" s="88" t="s">
        <v>20</v>
      </c>
      <c r="C44" s="89" t="s">
        <v>40</v>
      </c>
      <c r="D44" s="90" t="s">
        <v>96</v>
      </c>
      <c r="E44" s="114"/>
      <c r="F44" s="114"/>
      <c r="G44" s="13"/>
      <c r="H44" s="8"/>
      <c r="I44" s="13"/>
      <c r="J44" s="8"/>
      <c r="K44" s="13"/>
      <c r="L44" s="8"/>
      <c r="M44" s="13"/>
      <c r="N44" s="8"/>
      <c r="O44" s="13"/>
      <c r="P44" s="8"/>
      <c r="Q44" s="13"/>
      <c r="R44" s="8"/>
      <c r="S44" s="13"/>
      <c r="T44" s="8"/>
      <c r="U44" s="13"/>
      <c r="V44" s="8"/>
      <c r="W44" s="13"/>
      <c r="X44" s="8"/>
      <c r="Y44" s="13"/>
      <c r="Z44" s="8"/>
      <c r="AA44" s="13"/>
      <c r="AB44" s="8"/>
      <c r="AC44" s="13"/>
      <c r="AD44" s="8"/>
      <c r="AE44" s="13"/>
      <c r="AF44" s="8"/>
      <c r="AG44" s="13"/>
      <c r="AH44" s="8"/>
      <c r="AI44" s="13"/>
      <c r="AJ44" s="8"/>
      <c r="AK44" s="13"/>
      <c r="AL44" s="8"/>
      <c r="AM44" s="13"/>
      <c r="AN44" s="8"/>
      <c r="AO44" s="13"/>
      <c r="AP44" s="8"/>
      <c r="AQ44" s="13"/>
      <c r="AR44" s="8"/>
      <c r="AS44" s="13"/>
      <c r="AT44" s="8"/>
      <c r="AU44" s="13"/>
      <c r="AV44" s="8"/>
      <c r="AW44" s="13"/>
      <c r="AX44" s="8"/>
      <c r="AY44" s="13"/>
      <c r="AZ44" s="8"/>
      <c r="BA44" s="13"/>
      <c r="BB44" s="8"/>
      <c r="BC44" s="13"/>
      <c r="BD44" s="8"/>
      <c r="BE44" s="13"/>
      <c r="BF44" s="8"/>
      <c r="BG44" s="13"/>
      <c r="BH44" s="8"/>
      <c r="BI44" s="13"/>
      <c r="BJ44" s="8"/>
      <c r="BK44" s="13"/>
      <c r="BL44" s="8"/>
      <c r="BM44" s="13"/>
      <c r="BN44" s="8"/>
    </row>
    <row r="45" spans="1:66" ht="51.95" customHeight="1" thickBot="1">
      <c r="A45" s="36"/>
      <c r="B45" s="37"/>
      <c r="C45" s="57" t="s">
        <v>60</v>
      </c>
      <c r="D45" s="52"/>
      <c r="E45" s="114"/>
      <c r="F45" s="114"/>
      <c r="G45" s="13"/>
      <c r="H45" s="8"/>
      <c r="I45" s="13"/>
      <c r="J45" s="8"/>
      <c r="K45" s="13"/>
      <c r="L45" s="8"/>
      <c r="M45" s="13"/>
      <c r="N45" s="8"/>
      <c r="O45" s="13"/>
      <c r="P45" s="8"/>
      <c r="Q45" s="13"/>
      <c r="R45" s="8"/>
      <c r="S45" s="13"/>
      <c r="T45" s="8"/>
      <c r="U45" s="13"/>
      <c r="V45" s="8"/>
      <c r="W45" s="13"/>
      <c r="X45" s="8"/>
      <c r="Y45" s="13"/>
      <c r="Z45" s="8"/>
      <c r="AA45" s="13"/>
      <c r="AB45" s="8"/>
      <c r="AC45" s="13"/>
      <c r="AD45" s="8"/>
      <c r="AE45" s="13"/>
      <c r="AF45" s="8"/>
      <c r="AG45" s="13"/>
      <c r="AH45" s="8"/>
      <c r="AI45" s="106" t="s">
        <v>1045</v>
      </c>
      <c r="AJ45" s="106" t="s">
        <v>1045</v>
      </c>
      <c r="AK45" s="106" t="s">
        <v>1045</v>
      </c>
      <c r="AL45" s="106" t="s">
        <v>1045</v>
      </c>
      <c r="AM45" s="13"/>
      <c r="AN45" s="8"/>
      <c r="AO45" s="13"/>
      <c r="AP45" s="8"/>
      <c r="AQ45" s="13"/>
      <c r="AR45" s="8"/>
      <c r="AS45" s="13"/>
      <c r="AT45" s="8"/>
      <c r="AU45" s="13"/>
      <c r="AV45" s="8"/>
      <c r="AW45" s="13"/>
      <c r="AX45" s="8"/>
      <c r="AY45" s="13"/>
      <c r="AZ45" s="8"/>
      <c r="BA45" s="13"/>
      <c r="BB45" s="8"/>
      <c r="BC45" s="13"/>
      <c r="BD45" s="8"/>
      <c r="BE45" s="13"/>
      <c r="BF45" s="8"/>
      <c r="BG45" s="13"/>
      <c r="BH45" s="8"/>
      <c r="BI45" s="13"/>
      <c r="BJ45" s="8"/>
      <c r="BK45" s="13"/>
      <c r="BL45" s="8"/>
      <c r="BM45" s="13"/>
      <c r="BN45" s="8"/>
    </row>
    <row r="46" spans="1:66" ht="51.95" customHeight="1" thickBot="1">
      <c r="A46" s="36"/>
      <c r="B46" s="37"/>
      <c r="C46" s="57" t="s">
        <v>60</v>
      </c>
      <c r="D46" s="52"/>
      <c r="E46" s="114"/>
      <c r="F46" s="114"/>
      <c r="G46" s="13"/>
      <c r="H46" s="8"/>
      <c r="I46" s="13"/>
      <c r="J46" s="8"/>
      <c r="K46" s="13"/>
      <c r="L46" s="8"/>
      <c r="M46" s="13"/>
      <c r="N46" s="8"/>
      <c r="O46" s="13"/>
      <c r="P46" s="8"/>
      <c r="Q46" s="13"/>
      <c r="R46" s="8"/>
      <c r="S46" s="13"/>
      <c r="T46" s="8"/>
      <c r="U46" s="13"/>
      <c r="V46" s="8"/>
      <c r="W46" s="13"/>
      <c r="X46" s="8"/>
      <c r="Y46" s="13"/>
      <c r="Z46" s="8"/>
      <c r="AA46" s="13"/>
      <c r="AB46" s="8"/>
      <c r="AC46" s="13"/>
      <c r="AD46" s="8"/>
      <c r="AE46" s="13"/>
      <c r="AF46" s="8"/>
      <c r="AG46" s="13"/>
      <c r="AH46" s="8"/>
      <c r="AI46" s="13"/>
      <c r="AJ46" s="8"/>
      <c r="AK46" s="13"/>
      <c r="AL46" s="8"/>
      <c r="AM46" s="13"/>
      <c r="AN46" s="8"/>
      <c r="AO46" s="13"/>
      <c r="AP46" s="8"/>
      <c r="AQ46" s="13"/>
      <c r="AR46" s="8"/>
      <c r="AS46" s="13"/>
      <c r="AT46" s="8"/>
      <c r="AU46" s="13"/>
      <c r="AV46" s="8"/>
      <c r="AW46" s="13"/>
      <c r="AX46" s="8"/>
      <c r="AY46" s="13"/>
      <c r="AZ46" s="8"/>
      <c r="BA46" s="13"/>
      <c r="BB46" s="8"/>
      <c r="BC46" s="13"/>
      <c r="BD46" s="8"/>
      <c r="BE46" s="13"/>
      <c r="BF46" s="8"/>
      <c r="BG46" s="13"/>
      <c r="BH46" s="8"/>
      <c r="BI46" s="13"/>
      <c r="BJ46" s="8"/>
      <c r="BK46" s="13"/>
      <c r="BL46" s="8"/>
      <c r="BM46" s="13"/>
      <c r="BN46" s="8"/>
    </row>
    <row r="47" spans="1:66" ht="51.95" customHeight="1" thickBot="1">
      <c r="A47" s="36"/>
      <c r="B47" s="37"/>
      <c r="C47" s="58" t="s">
        <v>61</v>
      </c>
      <c r="D47" s="52"/>
      <c r="E47" s="114"/>
      <c r="F47" s="114"/>
      <c r="G47" s="13"/>
      <c r="H47" s="8"/>
      <c r="I47" s="13"/>
      <c r="J47" s="8"/>
      <c r="K47" s="13"/>
      <c r="L47" s="8"/>
      <c r="M47" s="13"/>
      <c r="N47" s="8"/>
      <c r="O47" s="13"/>
      <c r="P47" s="8"/>
      <c r="Q47" s="13"/>
      <c r="R47" s="8"/>
      <c r="S47" s="13"/>
      <c r="T47" s="8"/>
      <c r="U47" s="13"/>
      <c r="V47" s="8"/>
      <c r="W47" s="13"/>
      <c r="X47" s="8"/>
      <c r="Y47" s="13"/>
      <c r="Z47" s="8"/>
      <c r="AA47" s="13"/>
      <c r="AB47" s="8"/>
      <c r="AC47" s="13"/>
      <c r="AD47" s="8"/>
      <c r="AE47" s="13"/>
      <c r="AF47" s="8"/>
      <c r="AG47" s="13"/>
      <c r="AH47" s="8"/>
      <c r="AI47" s="13"/>
      <c r="AJ47" s="8"/>
      <c r="AK47" s="13"/>
      <c r="AL47" s="8"/>
      <c r="AM47" s="13"/>
      <c r="AN47" s="8"/>
      <c r="AO47" s="13"/>
      <c r="AP47" s="8"/>
      <c r="AQ47" s="13"/>
      <c r="AR47" s="8"/>
      <c r="AS47" s="13"/>
      <c r="AT47" s="8"/>
      <c r="AU47" s="13"/>
      <c r="AV47" s="8"/>
      <c r="AW47" s="13"/>
      <c r="AX47" s="8"/>
      <c r="AY47" s="13"/>
      <c r="AZ47" s="8"/>
      <c r="BA47" s="13"/>
      <c r="BB47" s="8"/>
      <c r="BC47" s="13"/>
      <c r="BD47" s="8"/>
      <c r="BE47" s="13"/>
      <c r="BF47" s="8"/>
      <c r="BG47" s="13"/>
      <c r="BH47" s="8"/>
      <c r="BI47" s="13"/>
      <c r="BJ47" s="8"/>
      <c r="BK47" s="13"/>
      <c r="BL47" s="8"/>
      <c r="BM47" s="13"/>
      <c r="BN47" s="8"/>
    </row>
    <row r="48" spans="1:66" ht="51.95" customHeight="1" thickBot="1">
      <c r="A48" s="59"/>
      <c r="B48" s="60" t="s">
        <v>14</v>
      </c>
      <c r="C48" s="61" t="s">
        <v>62</v>
      </c>
      <c r="D48" s="62" t="s">
        <v>63</v>
      </c>
      <c r="E48" s="114"/>
      <c r="F48" s="114"/>
      <c r="G48" s="13"/>
      <c r="H48" s="8"/>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301" t="s">
        <v>64</v>
      </c>
      <c r="AQ48" s="63"/>
      <c r="AR48" s="64"/>
      <c r="AS48" s="63"/>
      <c r="AT48" s="64"/>
      <c r="AU48" s="63"/>
      <c r="AV48" s="64"/>
      <c r="AW48" s="63"/>
      <c r="AX48" s="64"/>
      <c r="AY48" s="63" t="s">
        <v>1136</v>
      </c>
      <c r="AZ48" s="64" t="s">
        <v>1136</v>
      </c>
      <c r="BA48" s="63" t="s">
        <v>121</v>
      </c>
      <c r="BB48" s="64" t="s">
        <v>121</v>
      </c>
      <c r="BC48" s="63"/>
      <c r="BD48" s="64"/>
      <c r="BE48" s="63"/>
      <c r="BF48" s="64"/>
      <c r="BG48" s="63"/>
      <c r="BH48" s="64"/>
      <c r="BI48" s="63"/>
      <c r="BJ48" s="64"/>
      <c r="BK48" s="63"/>
      <c r="BL48" s="64"/>
      <c r="BM48" s="63"/>
      <c r="BN48" s="64"/>
    </row>
    <row r="49" spans="1:66" ht="51.95" customHeight="1" thickBot="1">
      <c r="A49" s="59"/>
      <c r="B49" s="60" t="s">
        <v>14</v>
      </c>
      <c r="C49" s="61" t="s">
        <v>62</v>
      </c>
      <c r="D49" s="62" t="s">
        <v>65</v>
      </c>
      <c r="E49" s="114"/>
      <c r="F49" s="114"/>
      <c r="G49" s="13"/>
      <c r="H49" s="8"/>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14</v>
      </c>
      <c r="C50" s="61" t="s">
        <v>62</v>
      </c>
      <c r="D50" s="21" t="s">
        <v>66</v>
      </c>
      <c r="E50" s="114"/>
      <c r="F50" s="114"/>
      <c r="G50" s="13"/>
      <c r="H50" s="8"/>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59"/>
      <c r="B51" s="60" t="s">
        <v>22</v>
      </c>
      <c r="C51" s="61" t="s">
        <v>62</v>
      </c>
      <c r="D51" s="62" t="s">
        <v>63</v>
      </c>
      <c r="E51" s="114"/>
      <c r="F51" s="114"/>
      <c r="G51" s="13"/>
      <c r="H51" s="8"/>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3"/>
      <c r="AH51" s="64"/>
      <c r="AI51" s="63"/>
      <c r="AJ51" s="64"/>
      <c r="AK51" s="63"/>
      <c r="AL51" s="64"/>
      <c r="AM51" s="63"/>
      <c r="AN51" s="64"/>
      <c r="AO51" s="63"/>
      <c r="AP51" s="64"/>
      <c r="AQ51" s="63"/>
      <c r="AR51" s="64"/>
      <c r="AS51" s="63"/>
      <c r="AT51" s="64"/>
      <c r="AU51" s="63"/>
      <c r="AV51" s="64"/>
      <c r="AW51" s="63"/>
      <c r="AX51" s="64"/>
      <c r="AY51" s="63"/>
      <c r="AZ51" s="64"/>
      <c r="BA51" s="63"/>
      <c r="BB51" s="64"/>
      <c r="BC51" s="63"/>
      <c r="BD51" s="64"/>
      <c r="BE51" s="63"/>
      <c r="BF51" s="64"/>
      <c r="BG51" s="63"/>
      <c r="BH51" s="64"/>
      <c r="BI51" s="63"/>
      <c r="BJ51" s="64"/>
      <c r="BK51" s="63"/>
      <c r="BL51" s="64"/>
      <c r="BM51" s="63"/>
      <c r="BN51" s="64"/>
    </row>
    <row r="52" spans="1:66" ht="51.95" customHeight="1" thickBot="1">
      <c r="A52" s="59"/>
      <c r="B52" s="60" t="s">
        <v>22</v>
      </c>
      <c r="C52" s="61" t="s">
        <v>62</v>
      </c>
      <c r="D52" s="62" t="s">
        <v>65</v>
      </c>
      <c r="E52" s="114"/>
      <c r="F52" s="114"/>
      <c r="G52" s="13"/>
      <c r="H52" s="8"/>
      <c r="I52" s="63"/>
      <c r="J52" s="64"/>
      <c r="K52" s="63"/>
      <c r="L52" s="64"/>
      <c r="M52" s="63"/>
      <c r="N52" s="64"/>
      <c r="O52" s="63"/>
      <c r="P52" s="64"/>
      <c r="Q52" s="63"/>
      <c r="R52" s="64"/>
      <c r="S52" s="63"/>
      <c r="T52" s="64"/>
      <c r="U52" s="63"/>
      <c r="V52" s="64"/>
      <c r="W52" s="63"/>
      <c r="X52" s="64"/>
      <c r="Y52" s="63"/>
      <c r="Z52" s="64"/>
      <c r="AA52" s="63"/>
      <c r="AB52" s="64"/>
      <c r="AC52" s="63"/>
      <c r="AD52" s="64"/>
      <c r="AE52" s="63"/>
      <c r="AF52" s="64"/>
      <c r="AG52" s="63"/>
      <c r="AH52" s="64"/>
      <c r="AI52" s="63"/>
      <c r="AJ52" s="64"/>
      <c r="AK52" s="63"/>
      <c r="AL52" s="64"/>
      <c r="AM52" s="63"/>
      <c r="AN52" s="64"/>
      <c r="AO52" s="63"/>
      <c r="AP52" s="64"/>
      <c r="AQ52" s="63"/>
      <c r="AR52" s="64"/>
      <c r="AS52" s="63"/>
      <c r="AT52" s="64"/>
      <c r="AU52" s="63"/>
      <c r="AV52" s="64"/>
      <c r="AW52" s="63"/>
      <c r="AX52" s="64"/>
      <c r="AY52" s="63"/>
      <c r="AZ52" s="64"/>
      <c r="BA52" s="63"/>
      <c r="BB52" s="64"/>
      <c r="BC52" s="63"/>
      <c r="BD52" s="64"/>
      <c r="BE52" s="63"/>
      <c r="BF52" s="64"/>
      <c r="BG52" s="63"/>
      <c r="BH52" s="64"/>
      <c r="BI52" s="63"/>
      <c r="BJ52" s="64"/>
      <c r="BK52" s="63"/>
      <c r="BL52" s="64"/>
      <c r="BM52" s="63"/>
      <c r="BN52" s="64"/>
    </row>
    <row r="53" spans="1:66" ht="51.95" customHeight="1" thickBot="1">
      <c r="A53" s="59"/>
      <c r="B53" s="60" t="s">
        <v>26</v>
      </c>
      <c r="C53" s="61" t="s">
        <v>62</v>
      </c>
      <c r="D53" s="62" t="s">
        <v>63</v>
      </c>
      <c r="E53" s="114"/>
      <c r="F53" s="114"/>
      <c r="G53" s="13"/>
      <c r="H53" s="8"/>
      <c r="I53" s="63"/>
      <c r="J53" s="64"/>
      <c r="K53" s="63"/>
      <c r="L53" s="64"/>
      <c r="M53" s="63"/>
      <c r="N53" s="64"/>
      <c r="O53" s="63"/>
      <c r="P53" s="64"/>
      <c r="Q53" s="63"/>
      <c r="R53" s="64"/>
      <c r="S53" s="63"/>
      <c r="T53" s="64"/>
      <c r="U53" s="63"/>
      <c r="V53" s="64"/>
      <c r="W53" s="63"/>
      <c r="X53" s="64"/>
      <c r="Y53" s="63"/>
      <c r="Z53" s="64"/>
      <c r="AA53" s="63"/>
      <c r="AB53" s="64"/>
      <c r="AC53" s="63"/>
      <c r="AD53" s="64"/>
      <c r="AE53" s="63"/>
      <c r="AF53" s="64"/>
      <c r="AG53" s="63"/>
      <c r="AH53" s="64"/>
      <c r="AI53" s="63"/>
      <c r="AJ53" s="64"/>
      <c r="AK53" s="63"/>
      <c r="AL53" s="64"/>
      <c r="AM53" s="63"/>
      <c r="AN53" s="64"/>
      <c r="AO53" s="63"/>
      <c r="AP53" s="64"/>
      <c r="AQ53" s="63"/>
      <c r="AR53" s="64"/>
      <c r="AS53" s="63"/>
      <c r="AT53" s="64"/>
      <c r="AU53" s="63"/>
      <c r="AV53" s="64"/>
      <c r="AW53" s="63"/>
      <c r="AX53" s="64"/>
      <c r="AY53" s="63"/>
      <c r="AZ53" s="64"/>
      <c r="BA53" s="63"/>
      <c r="BB53" s="64"/>
      <c r="BC53" s="63"/>
      <c r="BD53" s="64"/>
      <c r="BE53" s="63"/>
      <c r="BF53" s="64"/>
      <c r="BG53" s="63"/>
      <c r="BH53" s="64"/>
      <c r="BI53" s="63"/>
      <c r="BJ53" s="64"/>
      <c r="BK53" s="63"/>
      <c r="BL53" s="64"/>
      <c r="BM53" s="63"/>
      <c r="BN53" s="64"/>
    </row>
    <row r="54" spans="1:66" ht="51.95" customHeight="1" thickBot="1">
      <c r="A54" s="59"/>
      <c r="B54" s="60" t="s">
        <v>20</v>
      </c>
      <c r="C54" s="61" t="s">
        <v>62</v>
      </c>
      <c r="D54" s="62" t="s">
        <v>63</v>
      </c>
      <c r="E54" s="114"/>
      <c r="F54" s="114"/>
      <c r="G54" s="13"/>
      <c r="H54" s="8"/>
      <c r="I54" s="63"/>
      <c r="J54" s="64"/>
      <c r="K54" s="63"/>
      <c r="L54" s="64"/>
      <c r="M54" s="63"/>
      <c r="N54" s="64"/>
      <c r="O54" s="63"/>
      <c r="P54" s="64"/>
      <c r="Q54" s="63"/>
      <c r="R54" s="64"/>
      <c r="S54" s="63"/>
      <c r="T54" s="64"/>
      <c r="U54" s="63"/>
      <c r="V54" s="64"/>
      <c r="W54" s="63"/>
      <c r="X54" s="64"/>
      <c r="Y54" s="63"/>
      <c r="Z54" s="64"/>
      <c r="AA54" s="63"/>
      <c r="AB54" s="64"/>
      <c r="AC54" s="63"/>
      <c r="AD54" s="64"/>
      <c r="AE54" s="63"/>
      <c r="AF54" s="64"/>
      <c r="AG54" s="63"/>
      <c r="AH54" s="64"/>
      <c r="AI54" s="63"/>
      <c r="AJ54" s="64"/>
      <c r="AK54" s="63"/>
      <c r="AL54" s="64"/>
      <c r="AM54" s="63"/>
      <c r="AN54" s="64"/>
      <c r="AO54" s="63"/>
      <c r="AP54" s="64"/>
      <c r="AQ54" s="63"/>
      <c r="AR54" s="64"/>
      <c r="AS54" s="63"/>
      <c r="AT54" s="64"/>
      <c r="AU54" s="63"/>
      <c r="AV54" s="64"/>
      <c r="AW54" s="63"/>
      <c r="AX54" s="64"/>
      <c r="AY54" s="63"/>
      <c r="AZ54" s="64"/>
      <c r="BA54" s="63"/>
      <c r="BB54" s="64"/>
      <c r="BC54" s="63"/>
      <c r="BD54" s="64"/>
      <c r="BE54" s="63"/>
      <c r="BF54" s="64"/>
      <c r="BG54" s="63"/>
      <c r="BH54" s="64"/>
      <c r="BI54" s="63"/>
      <c r="BJ54" s="64"/>
      <c r="BK54" s="63"/>
      <c r="BL54" s="189" t="s">
        <v>895</v>
      </c>
      <c r="BM54" s="63"/>
      <c r="BN54" s="64"/>
    </row>
    <row r="55" spans="1:66" ht="51.95" customHeight="1" thickBot="1">
      <c r="A55" s="65"/>
      <c r="B55" s="66" t="s">
        <v>20</v>
      </c>
      <c r="C55" s="67" t="s">
        <v>62</v>
      </c>
      <c r="D55" s="68" t="s">
        <v>65</v>
      </c>
      <c r="E55" s="270"/>
      <c r="F55" s="271"/>
      <c r="G55" s="272"/>
      <c r="H55" s="273"/>
      <c r="I55" s="69"/>
      <c r="J55" s="70"/>
      <c r="K55" s="69"/>
      <c r="L55" s="70"/>
      <c r="M55" s="69"/>
      <c r="N55" s="70"/>
      <c r="O55" s="69"/>
      <c r="P55" s="70"/>
      <c r="Q55" s="69"/>
      <c r="R55" s="70"/>
      <c r="S55" s="69"/>
      <c r="T55" s="70"/>
      <c r="U55" s="69"/>
      <c r="V55" s="70"/>
      <c r="W55" s="69"/>
      <c r="X55" s="70"/>
      <c r="Y55" s="69"/>
      <c r="Z55" s="70"/>
      <c r="AA55" s="69"/>
      <c r="AB55" s="70"/>
      <c r="AC55" s="69"/>
      <c r="AD55" s="70"/>
      <c r="AE55" s="69"/>
      <c r="AF55" s="70"/>
      <c r="AG55" s="63"/>
      <c r="AH55" s="64"/>
      <c r="AI55" s="69"/>
      <c r="AJ55" s="70"/>
      <c r="AK55" s="69"/>
      <c r="AL55" s="70"/>
      <c r="AM55" s="69"/>
      <c r="AN55" s="70"/>
      <c r="AO55" s="69"/>
      <c r="AP55" s="70"/>
      <c r="AQ55" s="69"/>
      <c r="AR55" s="70"/>
      <c r="AS55" s="69"/>
      <c r="AT55" s="70"/>
      <c r="AU55" s="69"/>
      <c r="AV55" s="70"/>
      <c r="AW55" s="69"/>
      <c r="AX55" s="70"/>
      <c r="AY55" s="69"/>
      <c r="AZ55" s="70"/>
      <c r="BA55" s="69"/>
      <c r="BB55" s="70"/>
      <c r="BC55" s="69"/>
      <c r="BD55" s="70"/>
      <c r="BE55" s="69"/>
      <c r="BF55" s="70"/>
      <c r="BG55" s="69"/>
      <c r="BH55" s="70"/>
      <c r="BI55" s="69"/>
      <c r="BJ55" s="70"/>
      <c r="BK55" s="69"/>
      <c r="BL55" s="270" t="s">
        <v>895</v>
      </c>
      <c r="BM55" s="189" t="s">
        <v>1112</v>
      </c>
      <c r="BN55" s="189" t="s">
        <v>1166</v>
      </c>
    </row>
  </sheetData>
  <sheetProtection formatCells="0" selectLockedCells="1" autoFilter="0"/>
  <customSheetViews>
    <customSheetView guid="{E796A117-FCE4-4A1B-B657-C0ED88321339}" scale="59" showGridLines="0" zeroValues="0" showRuler="0">
      <pane xSplit="4" ySplit="5" topLeftCell="AW10" activePane="bottomRight" state="frozenSplit"/>
      <selection pane="bottomRight" activeCell="AM10" sqref="AM1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BC6" activePane="bottomRight" state="frozenSplit"/>
      <selection pane="bottomRight" activeCell="BE10" sqref="BE10:BF10"/>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7" showGridLines="0" zeroValues="0" showRuler="0">
      <pane xSplit="4" ySplit="5" topLeftCell="BD10" activePane="bottomRight" state="frozenSplit"/>
      <selection pane="bottomRight" activeCell="BN12" sqref="BN12"/>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1" showGridLines="0" zeroValues="0" showRuler="0">
      <pane xSplit="4" ySplit="5" topLeftCell="AE27" activePane="bottomRight" state="frozenSplit"/>
      <selection pane="bottomRight" activeCell="BM6" sqref="BM6"/>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AY17" activePane="bottomRight" state="frozenSplit"/>
      <selection pane="bottomRight" activeCell="BC25" sqref="BC25"/>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70" showGridLines="0" zeroValues="0" showRuler="0">
      <pane xSplit="4" ySplit="5" topLeftCell="AF6" activePane="bottomRight" state="frozenSplit"/>
      <selection pane="bottomRight" activeCell="AN9" sqref="AN9"/>
      <pageMargins left="0.78740157499999996" right="0.78740157499999996" top="0.984251969" bottom="0.984251969" header="0.4921259845" footer="0.4921259845"/>
      <pageSetup paperSize="9" orientation="portrait" r:id="rId7"/>
      <headerFooter alignWithMargins="0"/>
    </customSheetView>
    <customSheetView guid="{7900CBC5-1CAC-4C17-896E-7651ADD5A015}" scale="50" showGridLines="0" zeroValues="0" showRuler="0">
      <pane xSplit="4" ySplit="5" topLeftCell="E9" activePane="bottomRight" state="frozenSplit"/>
      <selection pane="bottomRight" activeCell="J14" sqref="J14"/>
      <pageMargins left="0.78740157499999996" right="0.78740157499999996" top="0.984251969" bottom="0.984251969" header="0.4921259845" footer="0.4921259845"/>
      <pageSetup paperSize="9" orientation="portrait" r:id="rId8"/>
      <headerFooter alignWithMargins="0"/>
    </customSheetView>
    <customSheetView guid="{28C05F22-9210-4283-A8EE-9729DD54DF94}"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9"/>
      <headerFooter alignWithMargins="0"/>
    </customSheetView>
    <customSheetView guid="{6EE75F8A-8188-4B06-BD6A-FFE89AD3D9C1}"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10"/>
      <headerFooter alignWithMargins="0"/>
    </customSheetView>
    <customSheetView guid="{701E184A-C58C-473B-9355-EDB3E42A845B}" scale="50" showGridLines="0" zeroValues="0" showRuler="0">
      <pane xSplit="4" ySplit="5" topLeftCell="E18" activePane="bottomRight" state="frozenSplit"/>
      <selection pane="bottomRight" activeCell="A14" sqref="A14:XFD14"/>
      <pageMargins left="0.78740157499999996" right="0.78740157499999996" top="0.984251969" bottom="0.984251969" header="0.4921259845" footer="0.4921259845"/>
      <pageSetup paperSize="9" orientation="portrait" r:id="rId11"/>
      <headerFooter alignWithMargins="0"/>
    </customSheetView>
    <customSheetView guid="{72C3F451-5FB6-47D6-88F7-EAB149F63BC8}" scale="50" showGridLines="0" zeroValues="0" showRuler="0">
      <pane xSplit="4" ySplit="5" topLeftCell="E6" activePane="bottomRight" state="frozenSplit"/>
      <selection pane="bottomRight" activeCell="X13" sqref="X13"/>
      <pageMargins left="0.78740157499999996" right="0.78740157499999996" top="0.984251969" bottom="0.984251969" header="0.4921259845" footer="0.4921259845"/>
      <pageSetup paperSize="9" orientation="portrait" r:id="rId12"/>
      <headerFooter alignWithMargins="0"/>
    </customSheetView>
    <customSheetView guid="{A9257F6F-2EDB-4E6E-89CF-E093DDD31849}"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13"/>
      <headerFooter alignWithMargins="0"/>
    </customSheetView>
    <customSheetView guid="{BEF2D36B-344A-4B7F-ABA0-DB85427F6302}" scale="78" showGridLines="0" zeroValues="0" showRuler="0">
      <pane xSplit="4" ySplit="5" topLeftCell="BE6" activePane="bottomRight" state="frozenSplit"/>
      <selection pane="bottomRight" activeCell="BQ7" sqref="BQ7"/>
      <pageMargins left="0.78740157499999996" right="0.78740157499999996" top="0.984251969" bottom="0.984251969" header="0.4921259845" footer="0.4921259845"/>
      <pageSetup paperSize="9" orientation="portrait" r:id="rId14"/>
      <headerFooter alignWithMargins="0"/>
    </customSheetView>
    <customSheetView guid="{A1589F71-D2C9-4848-AD25-12F35B8D2997}" scale="80" showGridLines="0" zeroValues="0" showRuler="0">
      <pane xSplit="4" ySplit="5" topLeftCell="BB13" activePane="bottomRight" state="frozenSplit"/>
      <selection pane="bottomRight" activeCell="BQ14" sqref="BQ14"/>
      <pageMargins left="0.78740157499999996" right="0.78740157499999996" top="0.984251969" bottom="0.984251969" header="0.4921259845" footer="0.4921259845"/>
      <pageSetup paperSize="9" orientation="portrait" r:id="rId15"/>
      <headerFooter alignWithMargins="0"/>
    </customSheetView>
    <customSheetView guid="{8903CF33-08BF-46EA-893B-1EBA6F33AECC}" scale="82" showGridLines="0" zeroValues="0" showRuler="0">
      <pane xSplit="4" ySplit="5" topLeftCell="AE43" activePane="bottomRight" state="frozenSplit"/>
      <selection pane="bottomRight" activeCell="AJ21" sqref="AJ21"/>
      <pageMargins left="0.78740157499999996" right="0.78740157499999996" top="0.984251969" bottom="0.984251969" header="0.4921259845" footer="0.4921259845"/>
      <pageSetup paperSize="9" orientation="portrait" r:id="rId16"/>
      <headerFooter alignWithMargins="0"/>
    </customSheetView>
    <customSheetView guid="{9E289B9D-BCD1-4225-822E-7EE798DE4B98}" scale="82" showGridLines="0" zeroValues="0" showRuler="0">
      <pane xSplit="4" ySplit="5" topLeftCell="BB12" activePane="bottomRight" state="frozenSplit"/>
      <selection pane="bottomRight" activeCell="BC19" sqref="BC19"/>
      <pageMargins left="0.78740157499999996" right="0.78740157499999996" top="0.984251969" bottom="0.984251969" header="0.4921259845" footer="0.4921259845"/>
      <pageSetup paperSize="9" orientation="portrait" r:id="rId17"/>
      <headerFooter alignWithMargins="0"/>
    </customSheetView>
    <customSheetView guid="{35A7F1D3-4B93-4F3C-84BE-4052A01AD4C4}" scale="50" showGridLines="0" zeroValues="0" showRuler="0">
      <pane xSplit="4" ySplit="5" topLeftCell="E29" activePane="bottomRight" state="frozenSplit"/>
      <selection pane="bottomRight" activeCell="M14" sqref="M14"/>
      <pageMargins left="0.78740157499999996" right="0.78740157499999996" top="0.984251969" bottom="0.984251969" header="0.4921259845" footer="0.4921259845"/>
      <pageSetup paperSize="9" orientation="portrait" r:id="rId18"/>
      <headerFooter alignWithMargins="0"/>
    </customSheetView>
    <customSheetView guid="{E7CE9CAA-9665-4B0F-94F5-B9E0DAE76CC3}"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19"/>
      <headerFooter alignWithMargins="0"/>
    </customSheetView>
    <customSheetView guid="{4564ED6B-409E-4E16-8BE2-6B02F0A19F79}" showGridLines="0" zeroValues="0" showRuler="0">
      <pane xSplit="4" ySplit="5" topLeftCell="BE9" activePane="bottomRight" state="frozenSplit"/>
      <selection pane="bottomRight" activeCell="BN12" sqref="BN12"/>
      <pageMargins left="0.78740157499999996" right="0.78740157499999996" top="0.984251969" bottom="0.984251969" header="0.4921259845" footer="0.4921259845"/>
      <pageSetup paperSize="9" orientation="portrait" r:id="rId20"/>
      <headerFooter alignWithMargins="0"/>
    </customSheetView>
    <customSheetView guid="{E4FA853B-7513-4CDC-B0B4-F29DA51BA4BA}" scale="82" showGridLines="0" zeroValues="0" showRuler="0">
      <pane xSplit="4" ySplit="5" topLeftCell="R15" activePane="bottomRight" state="frozenSplit"/>
      <selection pane="bottomRight" activeCell="AA23" sqref="AA23"/>
      <pageMargins left="0.78740157499999996" right="0.78740157499999996" top="0.984251969" bottom="0.984251969" header="0.4921259845" footer="0.4921259845"/>
      <pageSetup paperSize="9" orientation="portrait" r:id="rId21"/>
      <headerFooter alignWithMargins="0"/>
    </customSheetView>
    <customSheetView guid="{4E121D93-B892-42B1-8928-E9F2AF9882D7}" scale="70" showGridLines="0" zeroValues="0" showRuler="0">
      <pane xSplit="4" ySplit="5" topLeftCell="AY6" activePane="bottomRight" state="frozenSplit"/>
      <selection pane="bottomRight" activeCell="BP12" sqref="BP12"/>
      <pageMargins left="0.78740157499999996" right="0.78740157499999996" top="0.984251969" bottom="0.984251969" header="0.4921259845" footer="0.4921259845"/>
      <pageSetup paperSize="9" orientation="portrait" r:id="rId22"/>
      <headerFooter alignWithMargins="0"/>
    </customSheetView>
    <customSheetView guid="{9CA723E8-68A6-4586-BB42-A529F19F9FD4}" scale="82" showGridLines="0" zeroValues="0" showRuler="0">
      <pane xSplit="4" ySplit="5" topLeftCell="L12" activePane="bottomRight" state="frozenSplit"/>
      <selection pane="bottomRight" activeCell="Y15" sqref="Y15"/>
      <pageMargins left="0.78740157499999996" right="0.78740157499999996" top="0.984251969" bottom="0.984251969" header="0.4921259845" footer="0.4921259845"/>
      <pageSetup paperSize="9" orientation="portrait" r:id="rId23"/>
      <headerFooter alignWithMargins="0"/>
    </customSheetView>
    <customSheetView guid="{DA9D83A2-18EA-486C-A3DA-81D2DD9EC81A}" scale="79" showGridLines="0" zeroValues="0" showRuler="0">
      <pane xSplit="4" ySplit="5" topLeftCell="BE6" activePane="bottomRight" state="frozenSplit"/>
      <selection pane="bottomRight" activeCell="BN6" sqref="BN6"/>
      <pageMargins left="0.78740157499999996" right="0.78740157499999996" top="0.984251969" bottom="0.984251969" header="0.4921259845" footer="0.4921259845"/>
      <pageSetup paperSize="9" orientation="portrait" r:id="rId24"/>
      <headerFooter alignWithMargins="0"/>
    </customSheetView>
    <customSheetView guid="{9BBD84BB-BB84-44B4-9BCF-73768830B4F5}" scale="50" showGridLines="0" zeroValues="0" showRuler="0">
      <pane xSplit="4" ySplit="5" topLeftCell="E6" activePane="bottomRight" state="frozenSplit"/>
      <selection pane="bottomRight" activeCell="BM6" sqref="BM6"/>
      <pageMargins left="0.78740157499999996" right="0.78740157499999996" top="0.984251969" bottom="0.984251969" header="0.4921259845" footer="0.4921259845"/>
      <pageSetup paperSize="9" orientation="portrait" r:id="rId25"/>
      <headerFooter alignWithMargins="0"/>
    </customSheetView>
    <customSheetView guid="{BD382DEE-69E4-48C2-8FF1-66D9B3E8E9EB}" scale="70" showGridLines="0" zeroValues="0" showRuler="0">
      <pane xSplit="4" ySplit="5" topLeftCell="E6" activePane="bottomRight" state="frozenSplit"/>
      <selection pane="bottomRight" activeCell="J9" activeCellId="1" sqref="J9 J9"/>
      <pageMargins left="0.78740157499999996" right="0.78740157499999996" top="0.984251969" bottom="0.984251969" header="0.4921259845" footer="0.4921259845"/>
      <pageSetup paperSize="9" orientation="portrait" r:id="rId26"/>
      <headerFooter alignWithMargins="0"/>
    </customSheetView>
    <customSheetView guid="{21B6B6EC-3274-49C7-BB18-AFE81BBA1D5D}" scale="50" showGridLines="0" zeroValues="0" showRuler="0">
      <pane xSplit="4" ySplit="5" topLeftCell="AV6" activePane="bottomRight" state="frozenSplit"/>
      <selection pane="bottomRight" activeCell="BN19" sqref="BN19"/>
      <pageMargins left="0.78740157499999996" right="0.78740157499999996" top="0.984251969" bottom="0.984251969" header="0.4921259845" footer="0.4921259845"/>
      <pageSetup paperSize="9" orientation="portrait" r:id="rId27"/>
      <headerFooter alignWithMargins="0"/>
    </customSheetView>
    <customSheetView guid="{A67B6AD0-2FF2-49DD-B00F-F525CB5BFC15}" scale="50" showGridLines="0" zeroValues="0" showRuler="0">
      <pane xSplit="4" ySplit="5" topLeftCell="AR6" activePane="bottomRight" state="frozenSplit"/>
      <selection pane="bottomRight" activeCell="G17" sqref="G17"/>
      <pageMargins left="0.78740157499999996" right="0.78740157499999996" top="0.984251969" bottom="0.984251969" header="0.4921259845" footer="0.4921259845"/>
      <pageSetup paperSize="9" orientation="portrait" r:id="rId28"/>
      <headerFooter alignWithMargins="0"/>
    </customSheetView>
    <customSheetView guid="{692D9513-C035-4B4B-8C2F-84170EF9F2F4}" scale="50" showGridLines="0" zeroValues="0" showRuler="0">
      <pane xSplit="4" ySplit="5" topLeftCell="AX6" activePane="bottomRight" state="frozenSplit"/>
      <selection pane="bottomRight" activeCell="AZ12" sqref="AZ12"/>
      <pageMargins left="0.78740157499999996" right="0.78740157499999996" top="0.984251969" bottom="0.984251969" header="0.4921259845" footer="0.4921259845"/>
      <pageSetup paperSize="9" orientation="portrait" r:id="rId29"/>
      <headerFooter alignWithMargins="0"/>
    </customSheetView>
    <customSheetView guid="{6F67CF47-0C0E-4EFE-A154-2DAD8266B261}" scale="50" showGridLines="0" zeroValues="0" showRuler="0">
      <pane xSplit="4" ySplit="5" topLeftCell="AV33" activePane="bottomRight" state="frozenSplit"/>
      <selection pane="bottomRight" activeCell="AY9" sqref="AY9:AZ9"/>
      <pageMargins left="0.78740157499999996" right="0.78740157499999996" top="0.984251969" bottom="0.984251969" header="0.4921259845" footer="0.4921259845"/>
      <pageSetup paperSize="9" orientation="portrait" r:id="rId30"/>
      <headerFooter alignWithMargins="0"/>
    </customSheetView>
    <customSheetView guid="{ED992F79-A3EB-4532-BD28-72307A935889}" scale="70" showGridLines="0" zeroValues="0" showRuler="0">
      <pane xSplit="4" ySplit="5" topLeftCell="BD11" activePane="bottomRight" state="frozenSplit"/>
      <selection pane="bottomRight" activeCell="AI18" sqref="AI18:AN18"/>
      <pageMargins left="0.78740157499999996" right="0.78740157499999996" top="0.984251969" bottom="0.984251969" header="0.4921259845" footer="0.4921259845"/>
      <pageSetup paperSize="9" orientation="portrait" r:id="rId31"/>
      <headerFooter alignWithMargins="0"/>
    </customSheetView>
    <customSheetView guid="{CD730841-9E21-46CD-B7C9-6B3DD0DEE54A}" scale="50" showGridLines="0" zeroValues="0" showRuler="0">
      <pane xSplit="4" ySplit="5" topLeftCell="AR6" activePane="bottomRight" state="frozenSplit"/>
      <selection pane="bottomRight" activeCell="Y10" sqref="Y10"/>
      <pageMargins left="0.78740157499999996" right="0.78740157499999996" top="0.984251969" bottom="0.984251969" header="0.4921259845" footer="0.4921259845"/>
      <pageSetup paperSize="9" orientation="portrait" r:id="rId32"/>
      <headerFooter alignWithMargins="0"/>
    </customSheetView>
    <customSheetView guid="{DFC97612-67D4-47BB-9581-41397FABF3BA}" scale="91" showGridLines="0" zeroValues="0" showRuler="0">
      <pane xSplit="4" ySplit="5" topLeftCell="BE18" activePane="bottomRight" state="frozenSplit"/>
      <selection pane="bottomRight" activeCell="BK19" sqref="BK19"/>
      <pageMargins left="0.78740157499999996" right="0.78740157499999996" top="0.984251969" bottom="0.984251969" header="0.4921259845" footer="0.4921259845"/>
      <pageSetup paperSize="9" orientation="portrait" r:id="rId33"/>
      <headerFooter alignWithMargins="0"/>
    </customSheetView>
    <customSheetView guid="{BE2ECFCF-A7A0-4D58-BBE3-1A0BC77628BE}" scale="50" showGridLines="0" zeroValues="0" showRuler="0">
      <pane xSplit="4" ySplit="4" topLeftCell="BA5" activePane="bottomRight" state="frozenSplit"/>
      <selection pane="bottomRight" activeCell="CC14" sqref="CC14"/>
    </customSheetView>
    <customSheetView guid="{815F1CB0-DE70-4D4B-972F-E70B4AE6B241}" scale="77" showGridLines="0" zeroValues="0" showRuler="0">
      <pane xSplit="4" ySplit="5" topLeftCell="AP10" activePane="bottomRight" state="frozenSplit"/>
      <selection pane="bottomRight" activeCell="AR16" sqref="AR16"/>
      <pageMargins left="0.78740157499999996" right="0.78740157499999996" top="0.984251969" bottom="0.984251969" header="0.4921259845" footer="0.4921259845"/>
      <pageSetup paperSize="9" orientation="portrait" r:id="rId34"/>
      <headerFooter alignWithMargins="0"/>
    </customSheetView>
    <customSheetView guid="{1B5C75F7-89BB-4F36-B60F-16E9F476ABCF}" scale="70" showGridLines="0" zeroValues="0" showRuler="0">
      <pane xSplit="4" ySplit="5" topLeftCell="BC22" activePane="bottomRight" state="frozenSplit"/>
      <selection pane="bottomRight" activeCell="BN31" sqref="BN31"/>
      <pageMargins left="0.78740157499999996" right="0.78740157499999996" top="0.984251969" bottom="0.984251969" header="0.4921259845" footer="0.4921259845"/>
      <pageSetup paperSize="9" orientation="portrait" r:id="rId35"/>
      <headerFooter alignWithMargins="0"/>
    </customSheetView>
    <customSheetView guid="{B4F31C24-239B-41A0-8138-41C7D8DABAC3}" scale="70" showGridLines="0" zeroValues="0" showRuler="0">
      <pane xSplit="4" ySplit="5" topLeftCell="AZ24" activePane="bottomRight" state="frozenSplit"/>
      <selection pane="bottomRight" activeCell="BL33" sqref="BL33"/>
      <pageMargins left="0.78740157499999996" right="0.78740157499999996" top="0.984251969" bottom="0.984251969" header="0.4921259845" footer="0.4921259845"/>
      <pageSetup paperSize="9" orientation="portrait" r:id="rId36"/>
      <headerFooter alignWithMargins="0"/>
    </customSheetView>
    <customSheetView guid="{9EA0258A-57B4-4A89-9E34-719FCBAD504F}" scale="90" showGridLines="0" zeroValues="0" showRuler="0">
      <pane xSplit="4" ySplit="4" topLeftCell="BA8" activePane="bottomRight" state="frozenSplit"/>
      <selection pane="bottomRight" activeCell="BC12" sqref="BC12"/>
      <pageMargins left="0.78740157499999996" right="0.78740157499999996" top="0.984251969" bottom="0.984251969" header="0.4921259845" footer="0.4921259845"/>
      <pageSetup paperSize="9" orientation="portrait" r:id="rId37"/>
      <headerFooter alignWithMargins="0"/>
    </customSheetView>
    <customSheetView guid="{4B60199E-2CAA-441A-8889-9806A773C809}" showGridLines="0" zeroValues="0" showRuler="0">
      <pane xSplit="4" ySplit="5" topLeftCell="BJ21" activePane="bottomRight" state="frozenSplit"/>
      <selection pane="bottomRight" activeCell="BF24" sqref="BF24"/>
      <pageMargins left="0.78740157499999996" right="0.78740157499999996" top="0.984251969" bottom="0.984251969" header="0.4921259845" footer="0.4921259845"/>
      <pageSetup paperSize="9" orientation="portrait" r:id="rId38"/>
      <headerFooter alignWithMargins="0"/>
    </customSheetView>
    <customSheetView guid="{18CA58F0-ABDD-4CEC-858C-4E801F866F32}" scale="70" showGridLines="0" zeroValues="0" showRuler="0">
      <pane xSplit="4" ySplit="5" topLeftCell="BF13" activePane="bottomRight" state="frozenSplit"/>
      <selection pane="bottomRight" activeCell="BQ19" sqref="BQ19"/>
      <pageMargins left="0.78740157499999996" right="0.78740157499999996" top="0.984251969" bottom="0.984251969" header="0.4921259845" footer="0.4921259845"/>
      <pageSetup paperSize="9" orientation="portrait" r:id="rId39"/>
      <headerFooter alignWithMargins="0"/>
    </customSheetView>
    <customSheetView guid="{FABE5E1C-C641-4CED-ADA8-7071378A27C2}" scale="80" showGridLines="0" zeroValues="0" showRuler="0">
      <pane xSplit="4" ySplit="5" topLeftCell="S6" activePane="bottomRight" state="frozenSplit"/>
      <selection pane="bottomRight" activeCell="BM30" sqref="BM30"/>
      <pageMargins left="0.78740157499999996" right="0.78740157499999996" top="0.984251969" bottom="0.984251969" header="0.4921259845" footer="0.4921259845"/>
      <pageSetup paperSize="9" orientation="portrait" r:id="rId40"/>
      <headerFooter alignWithMargins="0"/>
    </customSheetView>
  </customSheetViews>
  <mergeCells count="89">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BM2:BN2"/>
    <mergeCell ref="E4:F4"/>
    <mergeCell ref="G4:H4"/>
    <mergeCell ref="I4:J4"/>
    <mergeCell ref="K4:L4"/>
    <mergeCell ref="M4:N4"/>
    <mergeCell ref="O4:P4"/>
    <mergeCell ref="Q4:R4"/>
    <mergeCell ref="AW2:AX2"/>
    <mergeCell ref="AY2:AZ2"/>
    <mergeCell ref="BA2:BB2"/>
    <mergeCell ref="BC2:BD2"/>
    <mergeCell ref="BE2:BF2"/>
    <mergeCell ref="BG2:BH2"/>
    <mergeCell ref="AO4:AP4"/>
    <mergeCell ref="S4:T4"/>
    <mergeCell ref="U4:V4"/>
    <mergeCell ref="W4:X4"/>
    <mergeCell ref="Y4:Z4"/>
    <mergeCell ref="AA4:AB4"/>
    <mergeCell ref="AC4:AD4"/>
    <mergeCell ref="AE4:AF4"/>
    <mergeCell ref="AG4:AH4"/>
    <mergeCell ref="AI4:AJ4"/>
    <mergeCell ref="AK4:AL4"/>
    <mergeCell ref="AM4:AN4"/>
    <mergeCell ref="BM4:BN4"/>
    <mergeCell ref="AQ4:AR4"/>
    <mergeCell ref="AS4:AT4"/>
    <mergeCell ref="AU4:AV4"/>
    <mergeCell ref="AW4:AX4"/>
    <mergeCell ref="AY4:AZ4"/>
    <mergeCell ref="BA4:BB4"/>
    <mergeCell ref="BC4:BD4"/>
    <mergeCell ref="BE4:BF4"/>
    <mergeCell ref="BG4:BH4"/>
    <mergeCell ref="BI4:BJ4"/>
    <mergeCell ref="BK4:BL4"/>
    <mergeCell ref="AA5:AB5"/>
    <mergeCell ref="E5:F5"/>
    <mergeCell ref="G5:H5"/>
    <mergeCell ref="I5:J5"/>
    <mergeCell ref="K5:L5"/>
    <mergeCell ref="M5:N5"/>
    <mergeCell ref="O5:P5"/>
    <mergeCell ref="Q5:R5"/>
    <mergeCell ref="S5:T5"/>
    <mergeCell ref="U5:V5"/>
    <mergeCell ref="W5:X5"/>
    <mergeCell ref="Y5:Z5"/>
    <mergeCell ref="AY5:AZ5"/>
    <mergeCell ref="AC5:AD5"/>
    <mergeCell ref="AE5:AF5"/>
    <mergeCell ref="AG5:AH5"/>
    <mergeCell ref="AI5:AJ5"/>
    <mergeCell ref="AK5:AL5"/>
    <mergeCell ref="AM5:AN5"/>
    <mergeCell ref="AO5:AP5"/>
    <mergeCell ref="AQ5:AR5"/>
    <mergeCell ref="AS5:AT5"/>
    <mergeCell ref="AU5:AV5"/>
    <mergeCell ref="AW5:AX5"/>
    <mergeCell ref="BM5:BN5"/>
    <mergeCell ref="BA5:BB5"/>
    <mergeCell ref="BC5:BD5"/>
    <mergeCell ref="BE5:BF5"/>
    <mergeCell ref="BG5:BH5"/>
    <mergeCell ref="BI5:BJ5"/>
    <mergeCell ref="BK5:BL5"/>
  </mergeCells>
  <conditionalFormatting sqref="BA6:BA13 AW6:AW7 G6:G11 I6:I13 K6:K13 G13 G15:G55 I15:I55 AW15:AW55 BA15 AY15:AY55 AI6:AI55 BG6:BG55 BK6:BK55 E6:E55 AG6:AG47 AS6:AS55 AU6:AU55 AE6:AE55 AO6:AO55 AM6:AM55 M6:M55 W6:W55 U6:U55 BC6:BC13 Q6:Q55 BM14:BM55 S14:S55 BI14:BI55 BE6:BE13 BE15:BE55 K37:K55 O6:O35 O37:O55 AW13 AQ6:AQ11 AQ13:AQ55 BC15:BC55 AW9:AW11 AY6:AY7 AY9:AY13 BA17:BA55 K17:K35 K15 Y37:Y55 AA6:AA35 AA37:AA55 Y6:Y13 Y15:Y35 AC6:AC55 AK6:AK15 AK17:AK55">
    <cfRule type="expression" dxfId="1130" priority="42" stopIfTrue="1">
      <formula>OR(WEEKDAY(E$4,2)=6,WEEKDAY(E$4,2)=7,E$5="Férié")</formula>
    </cfRule>
    <cfRule type="expression" dxfId="1129" priority="43" stopIfTrue="1">
      <formula>E$5="CP Ferm LSE"</formula>
    </cfRule>
    <cfRule type="expression" dxfId="1128" priority="44" stopIfTrue="1">
      <formula>E$5="RTT Direction"</formula>
    </cfRule>
  </conditionalFormatting>
  <conditionalFormatting sqref="AX6:AX7 BB6 H6:H11 J6:J13 L6:L13 H13 H15:H55 L15:L35 J15:J55 AZ15:AZ55 AX15:AX55 AJ6:AJ14 BH6:BH55 BL6:BL55 F6:F55 AH6:AH47 AT6:AT55 AF6:AF55 AP6:AP55 AN6:AN55 AL6:AL55 AV6:AV55 N6:N55 X6:X55 V6:V55 BD6:BD13 R6:R55 BN14:BN55 T14:T55 BJ14:BJ55 BF6:BF55 L37:L55 P6:P35 P37:P55 AX13 AR6:AR11 AR13:AR55 BB38:BB55 BB15:BB36 BD15:BD55 AX9:AX11 AZ9:AZ13 Z6:Z35 Z37:Z55 AB6 AB37:AB55 AB15:AB35 AB8:AB13 AD6:AD55 AJ17:AJ55 BB8:BB13 AZ6">
    <cfRule type="expression" dxfId="1127" priority="39" stopIfTrue="1">
      <formula>OR(WEEKDAY(E$4,2)=6,WEEKDAY(E$4,2)=7,E$5="Férié")</formula>
    </cfRule>
    <cfRule type="expression" dxfId="1126" priority="40" stopIfTrue="1">
      <formula>E$5="CP Ferm LSE"</formula>
    </cfRule>
    <cfRule type="expression" dxfId="1125" priority="41" stopIfTrue="1">
      <formula>E$5="RTT Direction"</formula>
    </cfRule>
  </conditionalFormatting>
  <conditionalFormatting sqref="E4:BL4">
    <cfRule type="expression" dxfId="1124" priority="38" stopIfTrue="1">
      <formula>OR(WEEKDAY(E$4,2)=6,WEEKDAY(E$4,2)=7)</formula>
    </cfRule>
  </conditionalFormatting>
  <conditionalFormatting sqref="AE12">
    <cfRule type="expression" dxfId="1123" priority="35" stopIfTrue="1">
      <formula>OR(WEEKDAY(AE$4,2)=6,WEEKDAY(AE$4,2)=7,AE$5="Férié")</formula>
    </cfRule>
    <cfRule type="expression" dxfId="1122" priority="36" stopIfTrue="1">
      <formula>AE$5="CP Ferm LSE"</formula>
    </cfRule>
    <cfRule type="expression" dxfId="1121" priority="37" stopIfTrue="1">
      <formula>AE$5="RTT Direction"</formula>
    </cfRule>
  </conditionalFormatting>
  <conditionalFormatting sqref="AF12">
    <cfRule type="expression" dxfId="1120" priority="32" stopIfTrue="1">
      <formula>OR(WEEKDAY(AE$4,2)=6,WEEKDAY(AE$4,2)=7,AE$5="Férié")</formula>
    </cfRule>
    <cfRule type="expression" dxfId="1119" priority="33" stopIfTrue="1">
      <formula>AE$5="CP Ferm LSE"</formula>
    </cfRule>
    <cfRule type="expression" dxfId="1118" priority="34" stopIfTrue="1">
      <formula>AE$5="RTT Direction"</formula>
    </cfRule>
  </conditionalFormatting>
  <conditionalFormatting sqref="BM6:BM13">
    <cfRule type="expression" dxfId="1117" priority="29" stopIfTrue="1">
      <formula>OR(WEEKDAY(BM$4,2)=6,WEEKDAY(BM$4,2)=7,BM$5="Férié")</formula>
    </cfRule>
    <cfRule type="expression" dxfId="1116" priority="30" stopIfTrue="1">
      <formula>BM$5="CP Ferm LSE"</formula>
    </cfRule>
    <cfRule type="expression" dxfId="1115" priority="31" stopIfTrue="1">
      <formula>BM$5="RTT Direction"</formula>
    </cfRule>
  </conditionalFormatting>
  <conditionalFormatting sqref="BN6:BN13">
    <cfRule type="expression" dxfId="1114" priority="26" stopIfTrue="1">
      <formula>OR(WEEKDAY(BM$4,2)=6,WEEKDAY(BM$4,2)=7,BM$5="Férié")</formula>
    </cfRule>
    <cfRule type="expression" dxfId="1113" priority="27" stopIfTrue="1">
      <formula>BM$5="CP Ferm LSE"</formula>
    </cfRule>
    <cfRule type="expression" dxfId="1112" priority="28" stopIfTrue="1">
      <formula>BM$5="RTT Direction"</formula>
    </cfRule>
  </conditionalFormatting>
  <conditionalFormatting sqref="BM4:BN4">
    <cfRule type="expression" dxfId="1111" priority="25" stopIfTrue="1">
      <formula>OR(WEEKDAY(BM$4,2)=6,WEEKDAY(BM$4,2)=7)</formula>
    </cfRule>
  </conditionalFormatting>
  <conditionalFormatting sqref="AG48:AG55">
    <cfRule type="expression" dxfId="1110" priority="22" stopIfTrue="1">
      <formula>OR(WEEKDAY(AG$4,2)=6,WEEKDAY(AG$4,2)=7,AG$5="Férié")</formula>
    </cfRule>
    <cfRule type="expression" dxfId="1109" priority="23" stopIfTrue="1">
      <formula>AG$5="CP Ferm LSE"</formula>
    </cfRule>
    <cfRule type="expression" dxfId="1108" priority="24" stopIfTrue="1">
      <formula>AG$5="RTT Direction"</formula>
    </cfRule>
  </conditionalFormatting>
  <conditionalFormatting sqref="AH48:AH55">
    <cfRule type="expression" dxfId="1107" priority="19" stopIfTrue="1">
      <formula>OR(WEEKDAY(AG$4,2)=6,WEEKDAY(AG$4,2)=7,AG$5="Férié")</formula>
    </cfRule>
    <cfRule type="expression" dxfId="1106" priority="20" stopIfTrue="1">
      <formula>AG$5="CP Ferm LSE"</formula>
    </cfRule>
    <cfRule type="expression" dxfId="1105" priority="21" stopIfTrue="1">
      <formula>AG$5="RTT Direction"</formula>
    </cfRule>
  </conditionalFormatting>
  <conditionalFormatting sqref="S6:S13">
    <cfRule type="expression" dxfId="1104" priority="16" stopIfTrue="1">
      <formula>OR(WEEKDAY(S$4,2)=6,WEEKDAY(S$4,2)=7,S$5="Férié")</formula>
    </cfRule>
    <cfRule type="expression" dxfId="1103" priority="17" stopIfTrue="1">
      <formula>S$5="CP Ferm LSE"</formula>
    </cfRule>
    <cfRule type="expression" dxfId="1102" priority="18" stopIfTrue="1">
      <formula>S$5="RTT Direction"</formula>
    </cfRule>
  </conditionalFormatting>
  <conditionalFormatting sqref="T6:T13">
    <cfRule type="expression" dxfId="1101" priority="13" stopIfTrue="1">
      <formula>OR(WEEKDAY(S$4,2)=6,WEEKDAY(S$4,2)=7,S$5="Férié")</formula>
    </cfRule>
    <cfRule type="expression" dxfId="1100" priority="14" stopIfTrue="1">
      <formula>S$5="CP Ferm LSE"</formula>
    </cfRule>
    <cfRule type="expression" dxfId="1099" priority="15" stopIfTrue="1">
      <formula>S$5="RTT Direction"</formula>
    </cfRule>
  </conditionalFormatting>
  <conditionalFormatting sqref="BI6:BI13">
    <cfRule type="expression" dxfId="1098" priority="10" stopIfTrue="1">
      <formula>OR(WEEKDAY(BI$4,2)=6,WEEKDAY(BI$4,2)=7,BI$5="Férié")</formula>
    </cfRule>
    <cfRule type="expression" dxfId="1097" priority="11" stopIfTrue="1">
      <formula>BI$5="CP Ferm LSE"</formula>
    </cfRule>
    <cfRule type="expression" dxfId="1096" priority="12" stopIfTrue="1">
      <formula>BI$5="RTT Direction"</formula>
    </cfRule>
  </conditionalFormatting>
  <conditionalFormatting sqref="BJ6:BJ13">
    <cfRule type="expression" dxfId="1095" priority="7" stopIfTrue="1">
      <formula>OR(WEEKDAY(BI$4,2)=6,WEEKDAY(BI$4,2)=7,BI$5="Férié")</formula>
    </cfRule>
    <cfRule type="expression" dxfId="1094" priority="8" stopIfTrue="1">
      <formula>BI$5="CP Ferm LSE"</formula>
    </cfRule>
    <cfRule type="expression" dxfId="1093" priority="9" stopIfTrue="1">
      <formula>BI$5="RTT Direction"</formula>
    </cfRule>
  </conditionalFormatting>
  <conditionalFormatting sqref="G12">
    <cfRule type="expression" dxfId="1092" priority="4" stopIfTrue="1">
      <formula>OR(WEEKDAY(G$4,2)=6,WEEKDAY(G$4,2)=7,G$5="Férié")</formula>
    </cfRule>
    <cfRule type="expression" dxfId="1091" priority="5" stopIfTrue="1">
      <formula>G$5="CP Ferm LSE"</formula>
    </cfRule>
    <cfRule type="expression" dxfId="1090" priority="6" stopIfTrue="1">
      <formula>G$5="RTT Direction"</formula>
    </cfRule>
  </conditionalFormatting>
  <conditionalFormatting sqref="H12">
    <cfRule type="expression" dxfId="1089" priority="1" stopIfTrue="1">
      <formula>OR(WEEKDAY(G$4,2)=6,WEEKDAY(G$4,2)=7,G$5="Férié")</formula>
    </cfRule>
    <cfRule type="expression" dxfId="1088" priority="2" stopIfTrue="1">
      <formula>G$5="CP Ferm LSE"</formula>
    </cfRule>
    <cfRule type="expression" dxfId="1087" priority="3" stopIfTrue="1">
      <formula>G$5="RTT Direction"</formula>
    </cfRule>
  </conditionalFormatting>
  <conditionalFormatting sqref="AY14 BA14 AW14">
    <cfRule type="expression" dxfId="1086" priority="1257" stopIfTrue="1">
      <formula>OR(WEEKDAY(G$4,2)=6,WEEKDAY(G$4,2)=7,G$5="Férié")</formula>
    </cfRule>
    <cfRule type="expression" dxfId="1085" priority="1258" stopIfTrue="1">
      <formula>G$5="CP Ferm LSE"</formula>
    </cfRule>
    <cfRule type="expression" dxfId="1084" priority="1259" stopIfTrue="1">
      <formula>G$5="RTT Direction"</formula>
    </cfRule>
  </conditionalFormatting>
  <conditionalFormatting sqref="AZ14 BB14 AX14">
    <cfRule type="expression" dxfId="1083" priority="1275" stopIfTrue="1">
      <formula>OR(WEEKDAY(G$4,2)=6,WEEKDAY(G$4,2)=7,G$5="Férié")</formula>
    </cfRule>
    <cfRule type="expression" dxfId="1082" priority="1276" stopIfTrue="1">
      <formula>G$5="CP Ferm LSE"</formula>
    </cfRule>
    <cfRule type="expression" dxfId="1081" priority="1277" stopIfTrue="1">
      <formula>G$5="RTT Direction"</formula>
    </cfRule>
  </conditionalFormatting>
  <conditionalFormatting sqref="AW12">
    <cfRule type="expression" dxfId="1080" priority="1374" stopIfTrue="1">
      <formula>OR(WEEKDAY(AQ$4,2)=6,WEEKDAY(AQ$4,2)=7,AQ$5="Férié")</formula>
    </cfRule>
    <cfRule type="expression" dxfId="1079" priority="1375" stopIfTrue="1">
      <formula>AQ$5="CP Ferm LSE"</formula>
    </cfRule>
    <cfRule type="expression" dxfId="1078" priority="1376" stopIfTrue="1">
      <formula>AQ$5="RTT Direction"</formula>
    </cfRule>
  </conditionalFormatting>
  <conditionalFormatting sqref="AX12">
    <cfRule type="expression" dxfId="1077" priority="1380" stopIfTrue="1">
      <formula>OR(WEEKDAY(AQ$4,2)=6,WEEKDAY(AQ$4,2)=7,AQ$5="Férié")</formula>
    </cfRule>
    <cfRule type="expression" dxfId="1076" priority="1381" stopIfTrue="1">
      <formula>AQ$5="CP Ferm LSE"</formula>
    </cfRule>
    <cfRule type="expression" dxfId="1075" priority="1382" stopIfTrue="1">
      <formula>AQ$5="RTT Direction"</formula>
    </cfRule>
  </conditionalFormatting>
  <conditionalFormatting sqref="AW8 Y36">
    <cfRule type="expression" dxfId="1074" priority="1386" stopIfTrue="1">
      <formula>OR(WEEKDAY(AA$4,2)=6,WEEKDAY(AA$4,2)=7,AA$5="Férié")</formula>
    </cfRule>
    <cfRule type="expression" dxfId="1073" priority="1387" stopIfTrue="1">
      <formula>AA$5="CP Ferm LSE"</formula>
    </cfRule>
    <cfRule type="expression" dxfId="1072" priority="1388" stopIfTrue="1">
      <formula>AA$5="RTT Direction"</formula>
    </cfRule>
  </conditionalFormatting>
  <conditionalFormatting sqref="AX8 Z36 AJ16">
    <cfRule type="expression" dxfId="1071" priority="1392" stopIfTrue="1">
      <formula>OR(WEEKDAY(AA$4,2)=6,WEEKDAY(AA$4,2)=7,AA$5="Férié")</formula>
    </cfRule>
    <cfRule type="expression" dxfId="1070" priority="1393" stopIfTrue="1">
      <formula>AA$5="CP Ferm LSE"</formula>
    </cfRule>
    <cfRule type="expression" dxfId="1069" priority="1394" stopIfTrue="1">
      <formula>AA$5="RTT Direction"</formula>
    </cfRule>
  </conditionalFormatting>
  <conditionalFormatting sqref="K36">
    <cfRule type="expression" dxfId="1068" priority="1404" stopIfTrue="1">
      <formula>OR(WEEKDAY(Y$4,2)=6,WEEKDAY(Y$4,2)=7,Y$5="Férié")</formula>
    </cfRule>
    <cfRule type="expression" dxfId="1067" priority="1405" stopIfTrue="1">
      <formula>Y$5="CP Ferm LSE"</formula>
    </cfRule>
    <cfRule type="expression" dxfId="1066" priority="1406" stopIfTrue="1">
      <formula>Y$5="RTT Direction"</formula>
    </cfRule>
  </conditionalFormatting>
  <conditionalFormatting sqref="L36">
    <cfRule type="expression" dxfId="1065" priority="1410" stopIfTrue="1">
      <formula>OR(WEEKDAY(Y$4,2)=6,WEEKDAY(Y$4,2)=7,Y$5="Férié")</formula>
    </cfRule>
    <cfRule type="expression" dxfId="1064" priority="1411" stopIfTrue="1">
      <formula>Y$5="CP Ferm LSE"</formula>
    </cfRule>
    <cfRule type="expression" dxfId="1063" priority="1412" stopIfTrue="1">
      <formula>Y$5="RTT Direction"</formula>
    </cfRule>
  </conditionalFormatting>
  <conditionalFormatting sqref="AB14 BB7">
    <cfRule type="expression" dxfId="1062" priority="1422" stopIfTrue="1">
      <formula>OR(WEEKDAY(Y$4,2)=6,WEEKDAY(Y$4,2)=7,Y$5="Férié")</formula>
    </cfRule>
    <cfRule type="expression" dxfId="1061" priority="1423" stopIfTrue="1">
      <formula>Y$5="CP Ferm LSE"</formula>
    </cfRule>
    <cfRule type="expression" dxfId="1060" priority="1424" stopIfTrue="1">
      <formula>Y$5="RTT Direction"</formula>
    </cfRule>
  </conditionalFormatting>
  <dataValidations count="2">
    <dataValidation type="list" allowBlank="1" showInputMessage="1" showErrorMessage="1" sqref="E5:BN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I48:BN55"/>
  </dataValidations>
  <pageMargins left="0.78740157499999996" right="0.78740157499999996" top="0.984251969" bottom="0.984251969" header="0.4921259845" footer="0.4921259845"/>
  <pageSetup paperSize="9" orientation="portrait" r:id="rId41"/>
  <headerFooter alignWithMargins="0"/>
  <legacyDrawing r:id="rId4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L54"/>
  <sheetViews>
    <sheetView showGridLines="0" showZeros="0" showRuler="0" zoomScale="70" zoomScaleNormal="70" workbookViewId="0">
      <pane xSplit="4" ySplit="5" topLeftCell="AY9" activePane="bottomRight" state="frozenSplit"/>
      <selection pane="topRight" activeCell="E1" sqref="E1"/>
      <selection pane="bottomLeft" activeCell="A6" sqref="A6"/>
      <selection pane="bottomRight" activeCell="AK11" sqref="AK11"/>
    </sheetView>
  </sheetViews>
  <sheetFormatPr baseColWidth="10" defaultColWidth="11.42578125" defaultRowHeight="12.75"/>
  <cols>
    <col min="1" max="1" width="4.7109375" style="160"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DATE(2015,4,1)</f>
        <v>42095</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160"/>
      <c r="P2" s="160"/>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row>
    <row r="4" spans="1:64" ht="23.25">
      <c r="B4" s="30"/>
      <c r="C4" s="30"/>
      <c r="D4" s="31"/>
      <c r="E4" s="683">
        <f>B1</f>
        <v>42095</v>
      </c>
      <c r="F4" s="683"/>
      <c r="G4" s="683">
        <f>E4+1</f>
        <v>42096</v>
      </c>
      <c r="H4" s="683"/>
      <c r="I4" s="683">
        <f>G4+1</f>
        <v>42097</v>
      </c>
      <c r="J4" s="683"/>
      <c r="K4" s="683">
        <f>I4+1</f>
        <v>42098</v>
      </c>
      <c r="L4" s="683"/>
      <c r="M4" s="683">
        <f>K4+1</f>
        <v>42099</v>
      </c>
      <c r="N4" s="683"/>
      <c r="O4" s="683">
        <f>M4+1</f>
        <v>42100</v>
      </c>
      <c r="P4" s="683"/>
      <c r="Q4" s="683">
        <f>O4+1</f>
        <v>42101</v>
      </c>
      <c r="R4" s="683"/>
      <c r="S4" s="683">
        <f>Q4+1</f>
        <v>42102</v>
      </c>
      <c r="T4" s="683"/>
      <c r="U4" s="683">
        <f>S4+1</f>
        <v>42103</v>
      </c>
      <c r="V4" s="683"/>
      <c r="W4" s="683">
        <f>U4+1</f>
        <v>42104</v>
      </c>
      <c r="X4" s="683"/>
      <c r="Y4" s="683">
        <f>W4+1</f>
        <v>42105</v>
      </c>
      <c r="Z4" s="683"/>
      <c r="AA4" s="683">
        <f>Y4+1</f>
        <v>42106</v>
      </c>
      <c r="AB4" s="683"/>
      <c r="AC4" s="683">
        <f>AA4+1</f>
        <v>42107</v>
      </c>
      <c r="AD4" s="683"/>
      <c r="AE4" s="683">
        <f>AC4+1</f>
        <v>42108</v>
      </c>
      <c r="AF4" s="683"/>
      <c r="AG4" s="683">
        <f>AE4+1</f>
        <v>42109</v>
      </c>
      <c r="AH4" s="683"/>
      <c r="AI4" s="683">
        <f>AG4+1</f>
        <v>42110</v>
      </c>
      <c r="AJ4" s="683"/>
      <c r="AK4" s="683">
        <f>AI4+1</f>
        <v>42111</v>
      </c>
      <c r="AL4" s="683"/>
      <c r="AM4" s="683">
        <f>AK4+1</f>
        <v>42112</v>
      </c>
      <c r="AN4" s="683"/>
      <c r="AO4" s="683">
        <f>AM4+1</f>
        <v>42113</v>
      </c>
      <c r="AP4" s="683"/>
      <c r="AQ4" s="683">
        <f>AO4+1</f>
        <v>42114</v>
      </c>
      <c r="AR4" s="683"/>
      <c r="AS4" s="683">
        <f>AQ4+1</f>
        <v>42115</v>
      </c>
      <c r="AT4" s="683"/>
      <c r="AU4" s="683">
        <f>AS4+1</f>
        <v>42116</v>
      </c>
      <c r="AV4" s="683"/>
      <c r="AW4" s="683">
        <f>AU4+1</f>
        <v>42117</v>
      </c>
      <c r="AX4" s="683"/>
      <c r="AY4" s="683">
        <f>AW4+1</f>
        <v>42118</v>
      </c>
      <c r="AZ4" s="683"/>
      <c r="BA4" s="683">
        <f>AY4+1</f>
        <v>42119</v>
      </c>
      <c r="BB4" s="683"/>
      <c r="BC4" s="683">
        <f>BA4+1</f>
        <v>42120</v>
      </c>
      <c r="BD4" s="683"/>
      <c r="BE4" s="683">
        <f>BC4+1</f>
        <v>42121</v>
      </c>
      <c r="BF4" s="683"/>
      <c r="BG4" s="683">
        <f>BE4+1</f>
        <v>42122</v>
      </c>
      <c r="BH4" s="683"/>
      <c r="BI4" s="683">
        <f>BG4+1</f>
        <v>42123</v>
      </c>
      <c r="BJ4" s="683"/>
      <c r="BK4" s="683">
        <f>BI4+1</f>
        <v>42124</v>
      </c>
      <c r="BL4" s="683"/>
    </row>
    <row r="5" spans="1:64" s="24" customFormat="1" ht="13.5" thickBot="1">
      <c r="A5" s="3" t="s">
        <v>10</v>
      </c>
      <c r="B5" s="3" t="s">
        <v>11</v>
      </c>
      <c r="C5" s="3" t="s">
        <v>12</v>
      </c>
      <c r="D5" s="3" t="s">
        <v>13</v>
      </c>
      <c r="E5" s="682"/>
      <c r="F5" s="682"/>
      <c r="G5" s="682"/>
      <c r="H5" s="682"/>
      <c r="I5" s="682"/>
      <c r="J5" s="682"/>
      <c r="K5" s="682"/>
      <c r="L5" s="682"/>
      <c r="M5" s="682"/>
      <c r="N5" s="682"/>
      <c r="O5" s="682" t="s">
        <v>67</v>
      </c>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71" t="s">
        <v>1226</v>
      </c>
      <c r="F6" s="114"/>
      <c r="G6" s="13" t="s">
        <v>1254</v>
      </c>
      <c r="H6" s="8" t="s">
        <v>1295</v>
      </c>
      <c r="I6" s="13" t="s">
        <v>1255</v>
      </c>
      <c r="J6" s="8" t="s">
        <v>1296</v>
      </c>
      <c r="K6" s="13"/>
      <c r="L6" s="8"/>
      <c r="M6" s="13"/>
      <c r="N6" s="8"/>
      <c r="O6" s="13"/>
      <c r="P6" s="8"/>
      <c r="Q6" s="13" t="s">
        <v>105</v>
      </c>
      <c r="R6" s="98" t="s">
        <v>1371</v>
      </c>
      <c r="S6" s="134" t="s">
        <v>1244</v>
      </c>
      <c r="T6" s="8" t="s">
        <v>1333</v>
      </c>
      <c r="U6" s="13" t="s">
        <v>105</v>
      </c>
      <c r="V6" s="8" t="s">
        <v>1331</v>
      </c>
      <c r="W6" s="13" t="s">
        <v>1336</v>
      </c>
      <c r="X6" s="8" t="s">
        <v>1332</v>
      </c>
      <c r="Y6" s="13"/>
      <c r="Z6" s="8"/>
      <c r="AA6" s="13"/>
      <c r="AB6" s="8"/>
      <c r="AC6" s="13" t="s">
        <v>1347</v>
      </c>
      <c r="AD6" s="8" t="s">
        <v>1346</v>
      </c>
      <c r="AE6" s="13" t="s">
        <v>1459</v>
      </c>
      <c r="AF6" s="8" t="s">
        <v>226</v>
      </c>
      <c r="AG6" s="13" t="s">
        <v>1367</v>
      </c>
      <c r="AH6" s="8" t="s">
        <v>1642</v>
      </c>
      <c r="AI6" s="13" t="s">
        <v>1643</v>
      </c>
      <c r="AJ6" s="8"/>
      <c r="AK6" s="6" t="s">
        <v>1391</v>
      </c>
      <c r="AL6" s="8" t="s">
        <v>1429</v>
      </c>
      <c r="AM6" s="13"/>
      <c r="AN6" s="8"/>
      <c r="AO6" s="13"/>
      <c r="AP6" s="8"/>
      <c r="AQ6" s="95" t="s">
        <v>1088</v>
      </c>
      <c r="AR6" s="95" t="s">
        <v>1088</v>
      </c>
      <c r="AS6" s="95" t="s">
        <v>1088</v>
      </c>
      <c r="AT6" s="95" t="s">
        <v>1088</v>
      </c>
      <c r="AU6" s="315" t="s">
        <v>1088</v>
      </c>
      <c r="AV6" s="315" t="s">
        <v>1088</v>
      </c>
      <c r="AW6" s="13" t="s">
        <v>1470</v>
      </c>
      <c r="AX6" s="140" t="s">
        <v>1495</v>
      </c>
      <c r="AY6" s="13" t="s">
        <v>137</v>
      </c>
      <c r="AZ6" s="8" t="s">
        <v>35</v>
      </c>
      <c r="BA6" s="13"/>
      <c r="BB6" s="8"/>
      <c r="BC6" s="13"/>
      <c r="BD6" s="8"/>
      <c r="BE6" s="118" t="s">
        <v>42</v>
      </c>
      <c r="BF6" s="119" t="s">
        <v>42</v>
      </c>
      <c r="BG6" s="118" t="s">
        <v>42</v>
      </c>
      <c r="BH6" s="119" t="s">
        <v>42</v>
      </c>
      <c r="BI6" s="118" t="s">
        <v>42</v>
      </c>
      <c r="BJ6" s="119" t="s">
        <v>42</v>
      </c>
      <c r="BK6" s="118" t="s">
        <v>42</v>
      </c>
      <c r="BL6" s="119" t="s">
        <v>42</v>
      </c>
    </row>
    <row r="7" spans="1:64" ht="51.95" customHeight="1" thickBot="1">
      <c r="A7" s="36"/>
      <c r="B7" s="37" t="s">
        <v>20</v>
      </c>
      <c r="C7" s="38" t="s">
        <v>15</v>
      </c>
      <c r="D7" s="39" t="s">
        <v>75</v>
      </c>
      <c r="E7" s="190"/>
      <c r="F7" s="175"/>
      <c r="G7" s="13" t="s">
        <v>1229</v>
      </c>
      <c r="H7" s="8" t="s">
        <v>1229</v>
      </c>
      <c r="I7" s="13" t="s">
        <v>1229</v>
      </c>
      <c r="J7" s="8" t="s">
        <v>1229</v>
      </c>
      <c r="K7" s="13"/>
      <c r="L7" s="8"/>
      <c r="M7" s="13"/>
      <c r="N7" s="8"/>
      <c r="O7" s="13"/>
      <c r="P7" s="8"/>
      <c r="Q7" s="131" t="s">
        <v>628</v>
      </c>
      <c r="R7" s="156" t="s">
        <v>629</v>
      </c>
      <c r="S7" s="13"/>
      <c r="T7" s="8"/>
      <c r="U7" s="164" t="s">
        <v>1301</v>
      </c>
      <c r="V7" s="8"/>
      <c r="W7" s="13" t="s">
        <v>1300</v>
      </c>
      <c r="X7" s="8"/>
      <c r="Y7" s="13"/>
      <c r="Z7" s="8"/>
      <c r="AA7" s="13"/>
      <c r="AB7" s="8"/>
      <c r="AC7" s="13" t="s">
        <v>1364</v>
      </c>
      <c r="AD7" s="8"/>
      <c r="AE7" s="13" t="s">
        <v>1333</v>
      </c>
      <c r="AF7" s="13" t="s">
        <v>1333</v>
      </c>
      <c r="AG7" s="13" t="s">
        <v>1333</v>
      </c>
      <c r="AH7" s="361" t="s">
        <v>1281</v>
      </c>
      <c r="AI7" s="13"/>
      <c r="AJ7" s="8"/>
      <c r="AK7" s="13" t="s">
        <v>1405</v>
      </c>
      <c r="AL7" s="8" t="s">
        <v>1413</v>
      </c>
      <c r="AM7" s="13"/>
      <c r="AN7" s="8"/>
      <c r="AO7" s="13"/>
      <c r="AP7" s="8"/>
      <c r="AQ7" s="81" t="s">
        <v>1426</v>
      </c>
      <c r="AR7" s="8" t="s">
        <v>1412</v>
      </c>
      <c r="AS7" s="13" t="s">
        <v>1333</v>
      </c>
      <c r="AT7" s="13" t="s">
        <v>1333</v>
      </c>
      <c r="AU7" s="13" t="s">
        <v>1333</v>
      </c>
      <c r="AV7" s="13" t="s">
        <v>1333</v>
      </c>
      <c r="AW7" s="13"/>
      <c r="AX7" s="8"/>
      <c r="AY7" s="13"/>
      <c r="AZ7" s="8"/>
      <c r="BA7" s="13"/>
      <c r="BB7" s="8"/>
      <c r="BC7" s="13"/>
      <c r="BD7" s="8"/>
      <c r="BE7" s="81" t="s">
        <v>1500</v>
      </c>
      <c r="BF7" s="91" t="s">
        <v>1500</v>
      </c>
      <c r="BG7" s="13"/>
      <c r="BH7" s="158" t="s">
        <v>1483</v>
      </c>
      <c r="BI7" s="13" t="s">
        <v>1517</v>
      </c>
      <c r="BJ7" s="8"/>
      <c r="BK7" s="13" t="s">
        <v>1519</v>
      </c>
      <c r="BL7" s="8"/>
    </row>
    <row r="8" spans="1:64" ht="51.95" customHeight="1" thickBot="1">
      <c r="A8" s="36"/>
      <c r="B8" s="37" t="s">
        <v>22</v>
      </c>
      <c r="C8" s="38" t="s">
        <v>15</v>
      </c>
      <c r="D8" s="39" t="s">
        <v>23</v>
      </c>
      <c r="E8" s="190"/>
      <c r="F8" s="175"/>
      <c r="G8" s="100" t="s">
        <v>1011</v>
      </c>
      <c r="H8" s="153" t="s">
        <v>1012</v>
      </c>
      <c r="I8" s="250" t="s">
        <v>1330</v>
      </c>
      <c r="J8" s="250" t="s">
        <v>1309</v>
      </c>
      <c r="K8" s="13"/>
      <c r="L8" s="8"/>
      <c r="M8" s="13"/>
      <c r="N8" s="8"/>
      <c r="O8" s="13"/>
      <c r="P8" s="8"/>
      <c r="Q8" s="100" t="s">
        <v>1009</v>
      </c>
      <c r="R8" s="153" t="s">
        <v>31</v>
      </c>
      <c r="S8" s="13"/>
      <c r="T8" s="8"/>
      <c r="U8" s="6" t="s">
        <v>1298</v>
      </c>
      <c r="V8" s="51" t="s">
        <v>1299</v>
      </c>
      <c r="W8" s="13" t="s">
        <v>1324</v>
      </c>
      <c r="X8" s="14" t="s">
        <v>1322</v>
      </c>
      <c r="Y8" s="13"/>
      <c r="Z8" s="8"/>
      <c r="AA8" s="13"/>
      <c r="AB8" s="8"/>
      <c r="AC8" s="13" t="s">
        <v>118</v>
      </c>
      <c r="AD8" s="94" t="s">
        <v>1480</v>
      </c>
      <c r="AE8" s="83" t="s">
        <v>1308</v>
      </c>
      <c r="AF8" s="113" t="s">
        <v>1308</v>
      </c>
      <c r="AG8" s="13" t="s">
        <v>1353</v>
      </c>
      <c r="AH8" s="8" t="s">
        <v>1353</v>
      </c>
      <c r="AI8" s="13" t="s">
        <v>1458</v>
      </c>
      <c r="AJ8" s="8" t="s">
        <v>1329</v>
      </c>
      <c r="AK8" s="13" t="s">
        <v>1380</v>
      </c>
      <c r="AL8" s="8" t="s">
        <v>118</v>
      </c>
      <c r="AM8" s="13"/>
      <c r="AN8" s="8"/>
      <c r="AO8" s="13"/>
      <c r="AP8" s="8"/>
      <c r="AQ8" s="13" t="s">
        <v>118</v>
      </c>
      <c r="AR8" s="8" t="s">
        <v>118</v>
      </c>
      <c r="AS8" s="13" t="s">
        <v>1424</v>
      </c>
      <c r="AT8" s="8" t="s">
        <v>1425</v>
      </c>
      <c r="AU8" s="13" t="s">
        <v>118</v>
      </c>
      <c r="AV8" s="8" t="s">
        <v>118</v>
      </c>
      <c r="AW8" s="100" t="s">
        <v>1419</v>
      </c>
      <c r="AX8" s="8" t="s">
        <v>1379</v>
      </c>
      <c r="AY8" s="13"/>
      <c r="AZ8" s="8"/>
      <c r="BA8" s="13"/>
      <c r="BB8" s="8"/>
      <c r="BC8" s="13"/>
      <c r="BD8" s="8"/>
      <c r="BE8" s="106" t="s">
        <v>1485</v>
      </c>
      <c r="BF8" s="158" t="s">
        <v>31</v>
      </c>
      <c r="BG8" s="139" t="s">
        <v>1546</v>
      </c>
      <c r="BH8" s="180" t="s">
        <v>1547</v>
      </c>
      <c r="BI8" s="13" t="s">
        <v>1147</v>
      </c>
      <c r="BJ8" s="8" t="s">
        <v>1509</v>
      </c>
      <c r="BK8" s="13" t="s">
        <v>118</v>
      </c>
      <c r="BL8" s="8" t="s">
        <v>118</v>
      </c>
    </row>
    <row r="9" spans="1:64" ht="51.95" customHeight="1" thickBot="1">
      <c r="A9" s="36"/>
      <c r="B9" s="37" t="s">
        <v>22</v>
      </c>
      <c r="C9" s="38"/>
      <c r="D9" s="39"/>
      <c r="E9" s="306" t="s">
        <v>77</v>
      </c>
      <c r="F9" s="322" t="s">
        <v>77</v>
      </c>
      <c r="G9" s="228" t="s">
        <v>77</v>
      </c>
      <c r="H9" s="229" t="s">
        <v>77</v>
      </c>
      <c r="I9" s="228" t="s">
        <v>77</v>
      </c>
      <c r="J9" s="229" t="s">
        <v>77</v>
      </c>
      <c r="K9" s="13"/>
      <c r="L9" s="8"/>
      <c r="M9" s="13"/>
      <c r="N9" s="8"/>
      <c r="O9" s="195"/>
      <c r="P9" s="196"/>
      <c r="Q9" s="267" t="s">
        <v>77</v>
      </c>
      <c r="R9" s="338" t="s">
        <v>1010</v>
      </c>
      <c r="S9" s="267" t="s">
        <v>77</v>
      </c>
      <c r="T9" s="268" t="s">
        <v>1288</v>
      </c>
      <c r="U9" s="267" t="s">
        <v>77</v>
      </c>
      <c r="V9" s="268" t="s">
        <v>77</v>
      </c>
      <c r="W9" s="267" t="s">
        <v>77</v>
      </c>
      <c r="X9" s="268" t="s">
        <v>77</v>
      </c>
      <c r="Y9" s="13"/>
      <c r="Z9" s="8"/>
      <c r="AA9" s="13"/>
      <c r="AB9" s="8"/>
      <c r="AC9" s="267" t="s">
        <v>77</v>
      </c>
      <c r="AD9" s="268" t="s">
        <v>77</v>
      </c>
      <c r="AE9" s="10"/>
      <c r="AF9" s="82"/>
      <c r="AG9" s="10"/>
      <c r="AH9" s="82"/>
      <c r="AI9" s="10"/>
      <c r="AJ9" s="82"/>
      <c r="AK9" s="10"/>
      <c r="AL9" s="82"/>
      <c r="AM9" s="13"/>
      <c r="AN9" s="8"/>
      <c r="AO9" s="13"/>
      <c r="AP9" s="8"/>
      <c r="AQ9" s="10"/>
      <c r="AR9" s="72"/>
      <c r="AS9" s="79"/>
      <c r="AT9" s="72"/>
      <c r="AU9" s="79"/>
      <c r="AV9" s="72"/>
      <c r="AW9" s="363"/>
      <c r="AX9" s="72"/>
      <c r="AY9" s="79"/>
      <c r="AZ9" s="72"/>
      <c r="BA9" s="13"/>
      <c r="BB9" s="8"/>
      <c r="BC9" s="13"/>
      <c r="BD9" s="8"/>
      <c r="BE9" s="106"/>
      <c r="BF9" s="158"/>
      <c r="BG9" s="13"/>
      <c r="BH9" s="72"/>
      <c r="BI9" s="345"/>
      <c r="BJ9" s="346"/>
      <c r="BK9" s="345"/>
      <c r="BL9" s="346"/>
    </row>
    <row r="10" spans="1:64" ht="51.95" customHeight="1" thickBot="1">
      <c r="A10" s="36"/>
      <c r="B10" s="37" t="s">
        <v>26</v>
      </c>
      <c r="C10" s="38" t="s">
        <v>15</v>
      </c>
      <c r="D10" s="39" t="s">
        <v>27</v>
      </c>
      <c r="E10" s="14" t="s">
        <v>604</v>
      </c>
      <c r="F10" s="9" t="s">
        <v>604</v>
      </c>
      <c r="G10" s="14" t="s">
        <v>560</v>
      </c>
      <c r="H10" s="9" t="s">
        <v>560</v>
      </c>
      <c r="I10" s="13" t="s">
        <v>126</v>
      </c>
      <c r="J10" s="8" t="s">
        <v>126</v>
      </c>
      <c r="K10" s="13"/>
      <c r="L10" s="8"/>
      <c r="M10" s="13"/>
      <c r="N10" s="8"/>
      <c r="O10" s="13"/>
      <c r="P10" s="8"/>
      <c r="Q10" s="14" t="s">
        <v>560</v>
      </c>
      <c r="R10" s="9" t="s">
        <v>560</v>
      </c>
      <c r="S10" s="14" t="s">
        <v>605</v>
      </c>
      <c r="T10" s="9" t="s">
        <v>605</v>
      </c>
      <c r="U10" s="14" t="s">
        <v>606</v>
      </c>
      <c r="V10" s="9" t="s">
        <v>606</v>
      </c>
      <c r="W10" s="14" t="s">
        <v>783</v>
      </c>
      <c r="X10" s="9" t="s">
        <v>783</v>
      </c>
      <c r="Y10" s="13"/>
      <c r="Z10" s="8"/>
      <c r="AA10" s="13"/>
      <c r="AB10" s="8"/>
      <c r="AC10" s="14" t="s">
        <v>1784</v>
      </c>
      <c r="AD10" s="14" t="s">
        <v>1784</v>
      </c>
      <c r="AE10" s="14" t="s">
        <v>1783</v>
      </c>
      <c r="AF10" s="9"/>
      <c r="AG10" s="81" t="s">
        <v>1440</v>
      </c>
      <c r="AH10" s="98" t="s">
        <v>1441</v>
      </c>
      <c r="AI10" s="51" t="s">
        <v>1695</v>
      </c>
      <c r="AJ10" s="51" t="s">
        <v>1695</v>
      </c>
      <c r="AK10" s="354" t="s">
        <v>1182</v>
      </c>
      <c r="AL10" s="355" t="s">
        <v>1183</v>
      </c>
      <c r="AM10" s="13"/>
      <c r="AN10" s="8"/>
      <c r="AO10" s="13"/>
      <c r="AP10" s="8"/>
      <c r="AQ10" s="74" t="s">
        <v>1694</v>
      </c>
      <c r="AR10" s="79" t="s">
        <v>31</v>
      </c>
      <c r="AS10" s="150" t="s">
        <v>1131</v>
      </c>
      <c r="AT10" s="150" t="s">
        <v>1131</v>
      </c>
      <c r="AU10" s="74" t="s">
        <v>1083</v>
      </c>
      <c r="AV10" s="74" t="s">
        <v>1083</v>
      </c>
      <c r="AW10" s="74" t="s">
        <v>1084</v>
      </c>
      <c r="AX10" s="74" t="s">
        <v>1084</v>
      </c>
      <c r="AY10" s="389" t="s">
        <v>1587</v>
      </c>
      <c r="AZ10" s="389" t="s">
        <v>1587</v>
      </c>
      <c r="BA10" s="13"/>
      <c r="BB10" s="8"/>
      <c r="BC10" s="13"/>
      <c r="BD10" s="8"/>
      <c r="BE10" s="154" t="s">
        <v>1586</v>
      </c>
      <c r="BF10" s="391" t="s">
        <v>506</v>
      </c>
      <c r="BG10" s="14" t="s">
        <v>987</v>
      </c>
      <c r="BH10" s="73" t="s">
        <v>987</v>
      </c>
      <c r="BI10" s="396" t="s">
        <v>607</v>
      </c>
      <c r="BJ10" s="396" t="s">
        <v>814</v>
      </c>
      <c r="BK10" s="93" t="s">
        <v>608</v>
      </c>
      <c r="BL10" s="93" t="s">
        <v>608</v>
      </c>
    </row>
    <row r="11" spans="1:64" ht="51.95" customHeight="1" thickBot="1">
      <c r="A11" s="36"/>
      <c r="B11" s="47" t="s">
        <v>68</v>
      </c>
      <c r="C11" s="38" t="s">
        <v>15</v>
      </c>
      <c r="D11" s="39" t="s">
        <v>28</v>
      </c>
      <c r="E11" s="333" t="s">
        <v>921</v>
      </c>
      <c r="F11" s="334" t="s">
        <v>921</v>
      </c>
      <c r="G11" s="81" t="s">
        <v>1241</v>
      </c>
      <c r="H11" s="337" t="s">
        <v>1242</v>
      </c>
      <c r="I11" s="13" t="s">
        <v>419</v>
      </c>
      <c r="J11" s="8"/>
      <c r="K11" s="13"/>
      <c r="L11" s="8"/>
      <c r="M11" s="13"/>
      <c r="N11" s="8"/>
      <c r="O11" s="13"/>
      <c r="P11" s="8"/>
      <c r="Q11" s="79" t="s">
        <v>1269</v>
      </c>
      <c r="R11" s="79" t="s">
        <v>31</v>
      </c>
      <c r="S11" s="13"/>
      <c r="T11" s="8"/>
      <c r="U11" s="162"/>
      <c r="V11" s="162"/>
      <c r="W11" s="162"/>
      <c r="X11" s="162"/>
      <c r="Y11" s="13"/>
      <c r="Z11" s="8"/>
      <c r="AA11" s="13"/>
      <c r="AB11" s="8"/>
      <c r="AC11" s="13"/>
      <c r="AD11" s="8"/>
      <c r="AE11" s="13"/>
      <c r="AF11" s="8" t="s">
        <v>1268</v>
      </c>
      <c r="AG11" s="162"/>
      <c r="AH11" s="213"/>
      <c r="AI11" s="162"/>
      <c r="AJ11" s="213"/>
      <c r="AK11" s="162"/>
      <c r="AL11" s="213"/>
      <c r="AM11" s="13"/>
      <c r="AN11" s="8"/>
      <c r="AO11" s="13"/>
      <c r="AP11" s="8"/>
      <c r="AQ11" s="162"/>
      <c r="AR11" s="213"/>
      <c r="AS11" s="327"/>
      <c r="AT11" s="328"/>
      <c r="AU11" s="213"/>
      <c r="AV11" s="8" t="s">
        <v>1314</v>
      </c>
      <c r="AW11" s="13"/>
      <c r="AX11" s="8"/>
      <c r="AY11" s="13"/>
      <c r="AZ11" s="8"/>
      <c r="BA11" s="13"/>
      <c r="BB11" s="8"/>
      <c r="BC11" s="13"/>
      <c r="BD11" s="8"/>
      <c r="BE11" s="13"/>
      <c r="BF11" s="8"/>
      <c r="BG11" s="13"/>
      <c r="BH11" s="8"/>
      <c r="BI11" s="13" t="s">
        <v>1378</v>
      </c>
      <c r="BJ11" s="329" t="s">
        <v>1513</v>
      </c>
      <c r="BK11" s="13"/>
      <c r="BL11" s="8"/>
    </row>
    <row r="12" spans="1:64" ht="51.95" customHeight="1" thickBot="1">
      <c r="A12" s="36"/>
      <c r="B12" s="37" t="s">
        <v>20</v>
      </c>
      <c r="C12" s="38" t="s">
        <v>15</v>
      </c>
      <c r="D12" s="48" t="s">
        <v>29</v>
      </c>
      <c r="E12" s="269"/>
      <c r="F12" s="323"/>
      <c r="G12" s="83" t="s">
        <v>199</v>
      </c>
      <c r="H12" s="113" t="s">
        <v>199</v>
      </c>
      <c r="I12" s="83" t="s">
        <v>199</v>
      </c>
      <c r="J12" s="113" t="s">
        <v>199</v>
      </c>
      <c r="K12" s="13"/>
      <c r="L12" s="8"/>
      <c r="M12" s="13"/>
      <c r="N12" s="8"/>
      <c r="O12" s="13"/>
      <c r="P12" s="8"/>
      <c r="Q12" s="79" t="s">
        <v>31</v>
      </c>
      <c r="R12" s="113" t="s">
        <v>1216</v>
      </c>
      <c r="S12" s="13"/>
      <c r="T12" s="8" t="s">
        <v>1348</v>
      </c>
      <c r="U12" s="81" t="s">
        <v>630</v>
      </c>
      <c r="V12" s="81" t="s">
        <v>630</v>
      </c>
      <c r="W12" s="13" t="s">
        <v>307</v>
      </c>
      <c r="X12" s="13" t="s">
        <v>307</v>
      </c>
      <c r="Y12" s="13"/>
      <c r="Z12" s="8"/>
      <c r="AA12" s="13"/>
      <c r="AB12" s="8"/>
      <c r="AC12" s="13"/>
      <c r="AD12" s="98" t="s">
        <v>1216</v>
      </c>
      <c r="AE12" s="13"/>
      <c r="AF12" s="85" t="s">
        <v>25</v>
      </c>
      <c r="AG12" s="333" t="s">
        <v>1158</v>
      </c>
      <c r="AH12" s="333" t="s">
        <v>1158</v>
      </c>
      <c r="AI12" s="333" t="s">
        <v>1158</v>
      </c>
      <c r="AJ12" s="333" t="s">
        <v>1158</v>
      </c>
      <c r="AK12" s="50" t="s">
        <v>25</v>
      </c>
      <c r="AL12" s="8" t="s">
        <v>131</v>
      </c>
      <c r="AM12" s="13"/>
      <c r="AN12" s="8"/>
      <c r="AO12" s="13"/>
      <c r="AP12" s="8"/>
      <c r="AQ12" s="83" t="s">
        <v>1392</v>
      </c>
      <c r="AR12" s="72" t="s">
        <v>1349</v>
      </c>
      <c r="AS12" s="331" t="s">
        <v>71</v>
      </c>
      <c r="AT12" s="112" t="s">
        <v>1039</v>
      </c>
      <c r="AU12" s="112" t="s">
        <v>1039</v>
      </c>
      <c r="AV12" s="85" t="s">
        <v>71</v>
      </c>
      <c r="AW12" s="91" t="s">
        <v>1067</v>
      </c>
      <c r="AX12" s="91" t="s">
        <v>1067</v>
      </c>
      <c r="AY12" s="13"/>
      <c r="AZ12" s="98" t="s">
        <v>1216</v>
      </c>
      <c r="BA12" s="13"/>
      <c r="BB12" s="8"/>
      <c r="BC12" s="13"/>
      <c r="BD12" s="8"/>
      <c r="BE12" s="13" t="s">
        <v>1493</v>
      </c>
      <c r="BF12" s="94" t="s">
        <v>1460</v>
      </c>
      <c r="BG12" s="133" t="s">
        <v>167</v>
      </c>
      <c r="BH12" s="211" t="s">
        <v>167</v>
      </c>
      <c r="BI12" s="13"/>
      <c r="BJ12" s="249" t="s">
        <v>775</v>
      </c>
      <c r="BK12" s="249" t="s">
        <v>775</v>
      </c>
      <c r="BL12" s="249" t="s">
        <v>775</v>
      </c>
    </row>
    <row r="13" spans="1:64" ht="51.95" customHeight="1" thickBot="1">
      <c r="A13" s="36"/>
      <c r="B13" s="37" t="s">
        <v>20</v>
      </c>
      <c r="C13" s="38" t="s">
        <v>74</v>
      </c>
      <c r="D13" s="235" t="s">
        <v>98</v>
      </c>
      <c r="E13" s="343" t="s">
        <v>1155</v>
      </c>
      <c r="F13" s="344" t="s">
        <v>1155</v>
      </c>
      <c r="G13" s="106" t="s">
        <v>1251</v>
      </c>
      <c r="H13" s="113" t="s">
        <v>786</v>
      </c>
      <c r="I13" s="343" t="s">
        <v>1155</v>
      </c>
      <c r="J13" s="344" t="s">
        <v>1155</v>
      </c>
      <c r="K13" s="13"/>
      <c r="L13" s="8"/>
      <c r="M13" s="13"/>
      <c r="N13" s="8"/>
      <c r="O13" s="13"/>
      <c r="P13" s="8"/>
      <c r="Q13" s="140" t="s">
        <v>785</v>
      </c>
      <c r="R13" s="140" t="s">
        <v>785</v>
      </c>
      <c r="S13" s="351" t="s">
        <v>784</v>
      </c>
      <c r="T13" s="50" t="s">
        <v>1263</v>
      </c>
      <c r="U13" s="358" t="s">
        <v>1246</v>
      </c>
      <c r="V13" s="111" t="s">
        <v>1215</v>
      </c>
      <c r="W13" s="106"/>
      <c r="X13" s="111" t="s">
        <v>1215</v>
      </c>
      <c r="Y13" s="13"/>
      <c r="Z13" s="8"/>
      <c r="AA13" s="13"/>
      <c r="AB13" s="8"/>
      <c r="AC13" s="173" t="s">
        <v>1318</v>
      </c>
      <c r="AD13" s="103" t="s">
        <v>1317</v>
      </c>
      <c r="AE13" s="83" t="s">
        <v>631</v>
      </c>
      <c r="AF13" s="113" t="s">
        <v>631</v>
      </c>
      <c r="AG13" s="359" t="s">
        <v>989</v>
      </c>
      <c r="AH13" s="360" t="s">
        <v>989</v>
      </c>
      <c r="AI13" s="359" t="s">
        <v>989</v>
      </c>
      <c r="AJ13" s="360" t="s">
        <v>989</v>
      </c>
      <c r="AK13" s="13" t="s">
        <v>1361</v>
      </c>
      <c r="AL13" s="8" t="s">
        <v>1409</v>
      </c>
      <c r="AM13" s="13"/>
      <c r="AN13" s="8"/>
      <c r="AO13" s="13"/>
      <c r="AP13" s="8"/>
      <c r="AQ13" s="79"/>
      <c r="AR13" s="309"/>
      <c r="AS13" s="79"/>
      <c r="AT13" s="309"/>
      <c r="AU13" s="79" t="s">
        <v>1421</v>
      </c>
      <c r="AV13" s="309"/>
      <c r="AW13" s="164"/>
      <c r="AX13" s="113" t="s">
        <v>1215</v>
      </c>
      <c r="AY13" s="110" t="s">
        <v>1213</v>
      </c>
      <c r="AZ13" s="72" t="s">
        <v>126</v>
      </c>
      <c r="BA13" s="13"/>
      <c r="BB13" s="8"/>
      <c r="BC13" s="13"/>
      <c r="BD13" s="8"/>
      <c r="BE13" s="106" t="s">
        <v>1487</v>
      </c>
      <c r="BF13" s="158" t="s">
        <v>1487</v>
      </c>
      <c r="BG13" s="106" t="s">
        <v>1487</v>
      </c>
      <c r="BH13" s="158" t="s">
        <v>1487</v>
      </c>
      <c r="BI13" s="147" t="s">
        <v>1488</v>
      </c>
      <c r="BJ13" s="379" t="s">
        <v>1502</v>
      </c>
      <c r="BK13" s="93" t="s">
        <v>1853</v>
      </c>
      <c r="BL13" s="81" t="s">
        <v>1463</v>
      </c>
    </row>
    <row r="14" spans="1:64" ht="51.95" customHeight="1" thickBot="1">
      <c r="A14" s="36" t="s">
        <v>31</v>
      </c>
      <c r="B14" s="37" t="s">
        <v>14</v>
      </c>
      <c r="C14" s="38" t="s">
        <v>15</v>
      </c>
      <c r="D14" s="48" t="s">
        <v>32</v>
      </c>
      <c r="E14" s="356" t="s">
        <v>1123</v>
      </c>
      <c r="F14" s="357" t="s">
        <v>1123</v>
      </c>
      <c r="G14" s="106"/>
      <c r="H14" s="94"/>
      <c r="I14" s="106"/>
      <c r="J14" s="94"/>
      <c r="K14" s="13"/>
      <c r="L14" s="8"/>
      <c r="M14" s="13"/>
      <c r="N14" s="8"/>
      <c r="O14" s="13"/>
      <c r="P14" s="8"/>
      <c r="Q14" s="13"/>
      <c r="R14" s="8"/>
      <c r="S14" s="13"/>
      <c r="T14" s="8"/>
      <c r="U14" s="13"/>
      <c r="V14" s="8" t="s">
        <v>25</v>
      </c>
      <c r="W14" s="83" t="s">
        <v>1307</v>
      </c>
      <c r="X14" s="83" t="s">
        <v>1307</v>
      </c>
      <c r="Y14" s="13"/>
      <c r="Z14" s="8"/>
      <c r="AA14" s="13"/>
      <c r="AB14" s="8"/>
      <c r="AC14" s="13"/>
      <c r="AD14" s="8"/>
      <c r="AE14" s="13"/>
      <c r="AF14" s="8"/>
      <c r="AG14" s="13"/>
      <c r="AH14" s="9" t="s">
        <v>1335</v>
      </c>
      <c r="AI14" s="13"/>
      <c r="AJ14" s="8"/>
      <c r="AK14" s="13"/>
      <c r="AL14" s="8"/>
      <c r="AM14" s="13"/>
      <c r="AN14" s="8"/>
      <c r="AO14" s="13"/>
      <c r="AP14" s="8"/>
      <c r="AQ14" s="13" t="s">
        <v>1410</v>
      </c>
      <c r="AR14" s="8" t="s">
        <v>1411</v>
      </c>
      <c r="AS14" s="118" t="s">
        <v>42</v>
      </c>
      <c r="AT14" s="119" t="s">
        <v>42</v>
      </c>
      <c r="AU14" s="118" t="s">
        <v>42</v>
      </c>
      <c r="AV14" s="119" t="s">
        <v>42</v>
      </c>
      <c r="AW14" s="118" t="s">
        <v>42</v>
      </c>
      <c r="AX14" s="119" t="s">
        <v>42</v>
      </c>
      <c r="AY14" s="118" t="s">
        <v>42</v>
      </c>
      <c r="AZ14" s="119" t="s">
        <v>42</v>
      </c>
      <c r="BA14" s="13"/>
      <c r="BB14" s="8"/>
      <c r="BC14" s="13"/>
      <c r="BD14" s="8"/>
      <c r="BE14" s="118" t="s">
        <v>42</v>
      </c>
      <c r="BF14" s="119" t="s">
        <v>42</v>
      </c>
      <c r="BG14" s="118" t="s">
        <v>42</v>
      </c>
      <c r="BH14" s="119" t="s">
        <v>42</v>
      </c>
      <c r="BI14" s="118" t="s">
        <v>42</v>
      </c>
      <c r="BJ14" s="119" t="s">
        <v>42</v>
      </c>
      <c r="BK14" s="118" t="s">
        <v>42</v>
      </c>
      <c r="BL14" s="119" t="s">
        <v>42</v>
      </c>
    </row>
    <row r="15" spans="1:64" ht="51.95" customHeight="1" thickBot="1">
      <c r="A15" s="36"/>
      <c r="B15" s="37" t="s">
        <v>14</v>
      </c>
      <c r="C15" s="38" t="s">
        <v>15</v>
      </c>
      <c r="D15" s="48" t="s">
        <v>33</v>
      </c>
      <c r="E15" s="100" t="s">
        <v>1073</v>
      </c>
      <c r="F15" s="153" t="s">
        <v>1073</v>
      </c>
      <c r="G15" s="335" t="s">
        <v>1007</v>
      </c>
      <c r="H15" s="336" t="s">
        <v>1007</v>
      </c>
      <c r="I15" s="106" t="s">
        <v>140</v>
      </c>
      <c r="J15" s="94" t="s">
        <v>140</v>
      </c>
      <c r="K15" s="13"/>
      <c r="L15" s="8"/>
      <c r="M15" s="13"/>
      <c r="N15" s="8"/>
      <c r="O15" s="13"/>
      <c r="P15" s="8"/>
      <c r="Q15" s="117" t="s">
        <v>1111</v>
      </c>
      <c r="R15" s="72"/>
      <c r="S15" s="5" t="s">
        <v>1289</v>
      </c>
      <c r="T15" s="347" t="s">
        <v>1218</v>
      </c>
      <c r="U15" s="111" t="s">
        <v>1168</v>
      </c>
      <c r="V15" s="113" t="s">
        <v>1002</v>
      </c>
      <c r="W15" s="113" t="s">
        <v>1002</v>
      </c>
      <c r="X15" s="113" t="s">
        <v>1003</v>
      </c>
      <c r="Y15" s="13"/>
      <c r="Z15" s="8"/>
      <c r="AA15" s="13"/>
      <c r="AB15" s="8"/>
      <c r="AC15" s="118" t="s">
        <v>42</v>
      </c>
      <c r="AD15" s="9" t="s">
        <v>851</v>
      </c>
      <c r="AE15" s="14" t="s">
        <v>1119</v>
      </c>
      <c r="AF15" s="9" t="s">
        <v>852</v>
      </c>
      <c r="AG15" s="14" t="s">
        <v>852</v>
      </c>
      <c r="AH15" s="9" t="s">
        <v>1119</v>
      </c>
      <c r="AI15" s="13" t="s">
        <v>988</v>
      </c>
      <c r="AJ15" s="13" t="s">
        <v>988</v>
      </c>
      <c r="AK15" s="81" t="s">
        <v>1306</v>
      </c>
      <c r="AL15" s="13" t="s">
        <v>988</v>
      </c>
      <c r="AM15" s="13"/>
      <c r="AN15" s="8"/>
      <c r="AO15" s="13"/>
      <c r="AP15" s="8" t="s">
        <v>31</v>
      </c>
      <c r="AQ15" s="118" t="s">
        <v>42</v>
      </c>
      <c r="AR15" s="310" t="s">
        <v>42</v>
      </c>
      <c r="AS15" s="93" t="s">
        <v>1184</v>
      </c>
      <c r="AT15" s="309"/>
      <c r="AU15" s="13" t="s">
        <v>1402</v>
      </c>
      <c r="AV15" s="79" t="s">
        <v>1418</v>
      </c>
      <c r="AW15" s="390" t="s">
        <v>1114</v>
      </c>
      <c r="AX15" s="390" t="s">
        <v>1114</v>
      </c>
      <c r="AY15" s="390" t="s">
        <v>1085</v>
      </c>
      <c r="AZ15" s="8"/>
      <c r="BA15" s="13"/>
      <c r="BB15" s="8"/>
      <c r="BC15" s="13"/>
      <c r="BD15" s="8"/>
      <c r="BE15" s="154" t="s">
        <v>976</v>
      </c>
      <c r="BF15" s="154" t="s">
        <v>976</v>
      </c>
      <c r="BG15" s="154" t="s">
        <v>976</v>
      </c>
      <c r="BH15" s="154" t="s">
        <v>976</v>
      </c>
      <c r="BI15" s="154" t="s">
        <v>976</v>
      </c>
      <c r="BJ15" s="154" t="s">
        <v>977</v>
      </c>
      <c r="BK15" s="118" t="s">
        <v>42</v>
      </c>
      <c r="BL15" s="119" t="s">
        <v>42</v>
      </c>
    </row>
    <row r="16" spans="1:64" ht="51.95" customHeight="1" thickBot="1">
      <c r="A16" s="36"/>
      <c r="B16" s="37" t="s">
        <v>14</v>
      </c>
      <c r="C16" s="38" t="s">
        <v>15</v>
      </c>
      <c r="D16" s="39" t="s">
        <v>34</v>
      </c>
      <c r="E16" s="324" t="s">
        <v>800</v>
      </c>
      <c r="F16" s="323" t="s">
        <v>800</v>
      </c>
      <c r="G16" s="81" t="s">
        <v>839</v>
      </c>
      <c r="H16" s="98" t="s">
        <v>839</v>
      </c>
      <c r="I16" s="13" t="s">
        <v>126</v>
      </c>
      <c r="J16" s="165" t="s">
        <v>126</v>
      </c>
      <c r="K16" s="13"/>
      <c r="L16" s="8"/>
      <c r="M16" s="13"/>
      <c r="N16" s="8"/>
      <c r="O16" s="13"/>
      <c r="P16" s="8"/>
      <c r="Q16" s="13" t="s">
        <v>1194</v>
      </c>
      <c r="R16" s="165" t="s">
        <v>1195</v>
      </c>
      <c r="S16" s="45" t="s">
        <v>1287</v>
      </c>
      <c r="T16" s="165" t="s">
        <v>1102</v>
      </c>
      <c r="U16" s="81" t="s">
        <v>1311</v>
      </c>
      <c r="V16" s="14" t="s">
        <v>961</v>
      </c>
      <c r="W16" s="13" t="s">
        <v>1316</v>
      </c>
      <c r="X16" s="72" t="s">
        <v>126</v>
      </c>
      <c r="Y16" s="13"/>
      <c r="Z16" s="8"/>
      <c r="AA16" s="13"/>
      <c r="AB16" s="8"/>
      <c r="AC16" s="13" t="s">
        <v>126</v>
      </c>
      <c r="AD16" s="72" t="s">
        <v>126</v>
      </c>
      <c r="AE16" s="194" t="s">
        <v>1767</v>
      </c>
      <c r="AF16" s="180" t="s">
        <v>1767</v>
      </c>
      <c r="AG16" s="87" t="s">
        <v>17</v>
      </c>
      <c r="AH16" s="72"/>
      <c r="AI16" s="14" t="s">
        <v>1199</v>
      </c>
      <c r="AJ16" s="192" t="s">
        <v>1199</v>
      </c>
      <c r="AK16" s="191" t="s">
        <v>1200</v>
      </c>
      <c r="AL16" s="192" t="s">
        <v>1200</v>
      </c>
      <c r="AM16" s="13"/>
      <c r="AN16" s="8"/>
      <c r="AO16" s="13"/>
      <c r="AP16" s="8"/>
      <c r="AQ16" s="14" t="s">
        <v>958</v>
      </c>
      <c r="AR16" s="9" t="s">
        <v>958</v>
      </c>
      <c r="AS16" s="362" t="s">
        <v>1256</v>
      </c>
      <c r="AT16" s="73" t="s">
        <v>1256</v>
      </c>
      <c r="AU16" s="352" t="s">
        <v>1465</v>
      </c>
      <c r="AV16" s="349" t="s">
        <v>125</v>
      </c>
      <c r="AW16" s="13" t="s">
        <v>1217</v>
      </c>
      <c r="AX16" s="165" t="s">
        <v>1420</v>
      </c>
      <c r="AY16" s="350" t="s">
        <v>126</v>
      </c>
      <c r="AZ16" s="353" t="s">
        <v>1466</v>
      </c>
      <c r="BA16" s="13"/>
      <c r="BB16" s="8"/>
      <c r="BC16" s="13"/>
      <c r="BD16" s="8"/>
      <c r="BE16" s="118" t="s">
        <v>42</v>
      </c>
      <c r="BF16" s="119" t="s">
        <v>42</v>
      </c>
      <c r="BG16" s="118" t="s">
        <v>42</v>
      </c>
      <c r="BH16" s="374" t="s">
        <v>1580</v>
      </c>
      <c r="BI16" s="373" t="s">
        <v>1578</v>
      </c>
      <c r="BJ16" s="373" t="s">
        <v>1579</v>
      </c>
      <c r="BK16" s="118" t="s">
        <v>42</v>
      </c>
      <c r="BL16" s="119" t="s">
        <v>42</v>
      </c>
    </row>
    <row r="17" spans="1:64" ht="51.95" customHeight="1" thickBot="1">
      <c r="A17" s="36"/>
      <c r="B17" s="37" t="s">
        <v>26</v>
      </c>
      <c r="C17" s="38" t="s">
        <v>15</v>
      </c>
      <c r="D17" s="39" t="s">
        <v>36</v>
      </c>
      <c r="E17" s="13" t="s">
        <v>126</v>
      </c>
      <c r="F17" s="72" t="s">
        <v>126</v>
      </c>
      <c r="G17" s="128"/>
      <c r="H17" s="129"/>
      <c r="I17" s="128"/>
      <c r="J17" s="129"/>
      <c r="K17" s="13"/>
      <c r="L17" s="8"/>
      <c r="M17" s="13"/>
      <c r="N17" s="8"/>
      <c r="O17" s="13"/>
      <c r="P17" s="72"/>
      <c r="Q17" s="13" t="s">
        <v>126</v>
      </c>
      <c r="R17" s="72" t="s">
        <v>126</v>
      </c>
      <c r="S17" s="13" t="s">
        <v>126</v>
      </c>
      <c r="T17" s="72" t="s">
        <v>126</v>
      </c>
      <c r="U17" s="128" t="s">
        <v>31</v>
      </c>
      <c r="V17" s="129"/>
      <c r="W17" s="128"/>
      <c r="X17" s="129"/>
      <c r="Y17" s="13"/>
      <c r="Z17" s="8"/>
      <c r="AA17" s="13"/>
      <c r="AB17" s="8"/>
      <c r="AC17" s="118" t="s">
        <v>1065</v>
      </c>
      <c r="AD17" s="119" t="s">
        <v>1065</v>
      </c>
      <c r="AE17" s="13" t="s">
        <v>126</v>
      </c>
      <c r="AF17" s="72" t="s">
        <v>126</v>
      </c>
      <c r="AG17" s="13" t="s">
        <v>126</v>
      </c>
      <c r="AH17" s="72" t="s">
        <v>126</v>
      </c>
      <c r="AI17" s="128"/>
      <c r="AJ17" s="129"/>
      <c r="AK17" s="128"/>
      <c r="AL17" s="129"/>
      <c r="AM17" s="13"/>
      <c r="AN17" s="8"/>
      <c r="AO17" s="104"/>
      <c r="AP17" s="105"/>
      <c r="AQ17" s="118" t="s">
        <v>1065</v>
      </c>
      <c r="AR17" s="119" t="s">
        <v>1065</v>
      </c>
      <c r="AS17" s="118" t="s">
        <v>1065</v>
      </c>
      <c r="AT17" s="119" t="s">
        <v>1065</v>
      </c>
      <c r="AU17" s="118" t="s">
        <v>1065</v>
      </c>
      <c r="AV17" s="119" t="s">
        <v>1065</v>
      </c>
      <c r="AW17" s="128"/>
      <c r="AX17" s="129"/>
      <c r="AY17" s="128"/>
      <c r="AZ17" s="129"/>
      <c r="BA17" s="13"/>
      <c r="BB17" s="8"/>
      <c r="BC17" s="13"/>
      <c r="BD17" s="8"/>
      <c r="BE17" s="13" t="s">
        <v>126</v>
      </c>
      <c r="BF17" s="72" t="s">
        <v>126</v>
      </c>
      <c r="BG17" s="13" t="s">
        <v>126</v>
      </c>
      <c r="BH17" s="72" t="s">
        <v>126</v>
      </c>
      <c r="BI17" s="13" t="s">
        <v>126</v>
      </c>
      <c r="BJ17" s="72" t="s">
        <v>126</v>
      </c>
      <c r="BK17" s="128"/>
      <c r="BL17" s="129"/>
    </row>
    <row r="18" spans="1:64" ht="51.95" customHeight="1" thickBot="1">
      <c r="A18" s="36"/>
      <c r="B18" s="37" t="s">
        <v>14</v>
      </c>
      <c r="C18" s="38" t="s">
        <v>15</v>
      </c>
      <c r="D18" s="39" t="s">
        <v>37</v>
      </c>
      <c r="E18" s="190" t="s">
        <v>1202</v>
      </c>
      <c r="F18" s="175"/>
      <c r="G18" s="13" t="s">
        <v>1230</v>
      </c>
      <c r="H18" s="8" t="s">
        <v>1179</v>
      </c>
      <c r="I18" s="13" t="s">
        <v>105</v>
      </c>
      <c r="J18" s="8" t="s">
        <v>105</v>
      </c>
      <c r="K18" s="13"/>
      <c r="L18" s="8"/>
      <c r="M18" s="13"/>
      <c r="N18" s="8"/>
      <c r="O18" s="13"/>
      <c r="P18" s="8"/>
      <c r="Q18" s="13"/>
      <c r="R18" s="8"/>
      <c r="S18" s="79"/>
      <c r="T18" s="8"/>
      <c r="U18" s="13"/>
      <c r="V18" s="8"/>
      <c r="W18" s="13"/>
      <c r="X18" s="8"/>
      <c r="Y18" s="13"/>
      <c r="Z18" s="8"/>
      <c r="AA18" s="13"/>
      <c r="AB18" s="8"/>
      <c r="AC18" s="13"/>
      <c r="AD18" s="8"/>
      <c r="AE18" s="14" t="s">
        <v>1286</v>
      </c>
      <c r="AF18" s="76" t="s">
        <v>1286</v>
      </c>
      <c r="AG18" s="13" t="s">
        <v>1352</v>
      </c>
      <c r="AH18" s="8"/>
      <c r="AI18" s="13" t="s">
        <v>1354</v>
      </c>
      <c r="AJ18" s="8" t="s">
        <v>87</v>
      </c>
      <c r="AK18" s="13"/>
      <c r="AL18" s="8"/>
      <c r="AM18" s="13"/>
      <c r="AN18" s="8"/>
      <c r="AO18" s="13"/>
      <c r="AP18" s="8"/>
      <c r="AQ18" s="13"/>
      <c r="AR18" s="8"/>
      <c r="AS18" s="13"/>
      <c r="AT18" s="8"/>
      <c r="AU18" s="13" t="s">
        <v>38</v>
      </c>
      <c r="AV18" s="8" t="s">
        <v>1434</v>
      </c>
      <c r="AW18" s="13"/>
      <c r="AX18" s="8"/>
      <c r="AY18" s="13"/>
      <c r="AZ18" s="8"/>
      <c r="BA18" s="13"/>
      <c r="BB18" s="8"/>
      <c r="BC18" s="13"/>
      <c r="BD18" s="8"/>
      <c r="BE18" s="14" t="s">
        <v>1057</v>
      </c>
      <c r="BF18" s="9" t="s">
        <v>1058</v>
      </c>
      <c r="BG18" s="13" t="s">
        <v>118</v>
      </c>
      <c r="BH18" s="8" t="s">
        <v>87</v>
      </c>
      <c r="BI18" s="141" t="s">
        <v>118</v>
      </c>
      <c r="BJ18" s="8"/>
      <c r="BK18" s="13"/>
      <c r="BL18" s="8"/>
    </row>
    <row r="19" spans="1:64" ht="51.95" customHeight="1" thickBot="1">
      <c r="A19" s="36"/>
      <c r="B19" s="37" t="s">
        <v>14</v>
      </c>
      <c r="C19" s="38" t="s">
        <v>15</v>
      </c>
      <c r="D19" s="39" t="s">
        <v>39</v>
      </c>
      <c r="E19" s="185" t="s">
        <v>800</v>
      </c>
      <c r="F19" s="175" t="s">
        <v>800</v>
      </c>
      <c r="G19" s="13"/>
      <c r="H19" s="8"/>
      <c r="I19" s="13"/>
      <c r="J19" s="8"/>
      <c r="K19" s="13"/>
      <c r="L19" s="8"/>
      <c r="M19" s="13"/>
      <c r="N19" s="8"/>
      <c r="O19" s="13"/>
      <c r="P19" s="8"/>
      <c r="Q19" s="13" t="s">
        <v>1194</v>
      </c>
      <c r="R19" s="8"/>
      <c r="S19" s="13"/>
      <c r="T19" s="8"/>
      <c r="U19" s="13"/>
      <c r="V19" s="8"/>
      <c r="W19" s="13" t="s">
        <v>1285</v>
      </c>
      <c r="X19" s="8"/>
      <c r="Y19" s="13"/>
      <c r="Z19" s="8"/>
      <c r="AA19" s="13"/>
      <c r="AB19" s="8"/>
      <c r="AC19" s="13"/>
      <c r="AD19" s="8"/>
      <c r="AE19" s="13"/>
      <c r="AF19" s="8"/>
      <c r="AG19" s="13"/>
      <c r="AH19" s="8"/>
      <c r="AI19" s="13"/>
      <c r="AJ19" s="8"/>
      <c r="AK19" s="13"/>
      <c r="AL19" s="8"/>
      <c r="AM19" s="13"/>
      <c r="AN19" s="8"/>
      <c r="AO19" s="13"/>
      <c r="AP19" s="8"/>
      <c r="AQ19" s="118" t="s">
        <v>42</v>
      </c>
      <c r="AR19" s="119" t="s">
        <v>42</v>
      </c>
      <c r="AS19" s="118" t="s">
        <v>42</v>
      </c>
      <c r="AT19" s="119" t="s">
        <v>42</v>
      </c>
      <c r="AU19" s="118" t="s">
        <v>42</v>
      </c>
      <c r="AV19" s="119" t="s">
        <v>42</v>
      </c>
      <c r="AW19" s="118" t="s">
        <v>42</v>
      </c>
      <c r="AX19" s="119" t="s">
        <v>42</v>
      </c>
      <c r="AY19" s="118" t="s">
        <v>42</v>
      </c>
      <c r="AZ19" s="119" t="s">
        <v>42</v>
      </c>
      <c r="BA19" s="13"/>
      <c r="BB19" s="8"/>
      <c r="BC19" s="13"/>
      <c r="BD19" s="8"/>
      <c r="BE19" s="13"/>
      <c r="BF19" s="8"/>
      <c r="BG19" s="13"/>
      <c r="BH19" s="8"/>
      <c r="BI19" s="13"/>
      <c r="BJ19" s="8"/>
      <c r="BK19" s="13"/>
      <c r="BL19" s="8"/>
    </row>
    <row r="20" spans="1:64" ht="51.95" customHeight="1" thickBot="1">
      <c r="A20" s="36"/>
      <c r="B20" s="37" t="s">
        <v>14</v>
      </c>
      <c r="C20" s="38" t="s">
        <v>40</v>
      </c>
      <c r="D20" s="39" t="s">
        <v>1054</v>
      </c>
      <c r="E20" s="190"/>
      <c r="F20" s="175"/>
      <c r="G20" s="13"/>
      <c r="H20" s="8"/>
      <c r="I20" s="13"/>
      <c r="J20" s="8"/>
      <c r="K20" s="13"/>
      <c r="L20" s="8"/>
      <c r="M20" s="13"/>
      <c r="N20" s="8"/>
      <c r="O20" s="13"/>
      <c r="P20" s="8"/>
      <c r="Q20" s="13" t="s">
        <v>1191</v>
      </c>
      <c r="R20" s="72"/>
      <c r="S20" s="5" t="s">
        <v>1289</v>
      </c>
      <c r="T20" s="72"/>
      <c r="U20" s="45" t="s">
        <v>1310</v>
      </c>
      <c r="V20" s="8"/>
      <c r="W20" s="13"/>
      <c r="X20" s="8"/>
      <c r="Y20" s="13"/>
      <c r="Z20" s="8"/>
      <c r="AA20" s="13"/>
      <c r="AB20" s="8"/>
      <c r="AC20" s="13"/>
      <c r="AD20" s="8"/>
      <c r="AE20" s="13"/>
      <c r="AF20" s="8"/>
      <c r="AG20" s="13"/>
      <c r="AH20" s="8"/>
      <c r="AI20" s="13"/>
      <c r="AJ20" s="8"/>
      <c r="AK20" s="13"/>
      <c r="AL20" s="8"/>
      <c r="AM20" s="13"/>
      <c r="AN20" s="8"/>
      <c r="AO20" s="13"/>
      <c r="AP20" s="8"/>
      <c r="AQ20" s="13"/>
      <c r="AR20" s="8"/>
      <c r="AS20" s="13"/>
      <c r="AT20" s="8"/>
      <c r="AU20" s="13"/>
      <c r="AV20" s="8"/>
      <c r="AW20" s="13"/>
      <c r="AX20" s="8"/>
      <c r="AY20" s="13"/>
      <c r="AZ20" s="8"/>
      <c r="BA20" s="13"/>
      <c r="BB20" s="8"/>
      <c r="BC20" s="13"/>
      <c r="BD20" s="8"/>
      <c r="BE20" s="13"/>
      <c r="BF20" s="8"/>
      <c r="BG20" s="13"/>
      <c r="BH20" s="8"/>
      <c r="BI20" s="13"/>
      <c r="BJ20" s="8"/>
      <c r="BK20" s="13"/>
      <c r="BL20" s="8"/>
    </row>
    <row r="21" spans="1:64" ht="51.95" customHeight="1" thickBot="1">
      <c r="A21" s="36"/>
      <c r="B21" s="37" t="s">
        <v>20</v>
      </c>
      <c r="C21" s="38" t="s">
        <v>40</v>
      </c>
      <c r="D21" s="39" t="s">
        <v>172</v>
      </c>
      <c r="E21" s="190"/>
      <c r="F21" s="175"/>
      <c r="G21" s="13"/>
      <c r="H21" s="8"/>
      <c r="I21" s="13"/>
      <c r="J21" s="8"/>
      <c r="K21" s="13"/>
      <c r="L21" s="8"/>
      <c r="M21" s="13"/>
      <c r="N21" s="8"/>
      <c r="O21" s="13"/>
      <c r="P21" s="8"/>
      <c r="Q21" s="13"/>
      <c r="R21" s="8"/>
      <c r="S21" s="13"/>
      <c r="T21" s="8"/>
      <c r="U21" s="13" t="s">
        <v>1124</v>
      </c>
      <c r="V21" s="13" t="s">
        <v>1124</v>
      </c>
      <c r="W21" s="13"/>
      <c r="X21" s="8"/>
      <c r="Y21" s="13"/>
      <c r="Z21" s="8"/>
      <c r="AA21" s="13"/>
      <c r="AB21" s="8"/>
      <c r="AC21" s="13"/>
      <c r="AD21" s="8"/>
      <c r="AE21" s="13"/>
      <c r="AF21" s="8"/>
      <c r="AG21" s="13"/>
      <c r="AH21" s="8"/>
      <c r="AI21" s="13"/>
      <c r="AJ21" s="8"/>
      <c r="AK21" s="13"/>
      <c r="AL21" s="8"/>
      <c r="AM21" s="13"/>
      <c r="AN21" s="8"/>
      <c r="AO21" s="13"/>
      <c r="AP21" s="8"/>
      <c r="AQ21" s="13" t="s">
        <v>282</v>
      </c>
      <c r="AR21" s="8"/>
      <c r="AS21" s="13"/>
      <c r="AT21" s="8"/>
      <c r="AU21" s="13"/>
      <c r="AV21" s="8"/>
      <c r="AW21" s="13"/>
      <c r="AX21" s="8"/>
      <c r="AY21" s="13"/>
      <c r="AZ21" s="8"/>
      <c r="BA21" s="13"/>
      <c r="BB21" s="8"/>
      <c r="BC21" s="13"/>
      <c r="BD21" s="8"/>
      <c r="BE21" s="13"/>
      <c r="BF21" s="8"/>
      <c r="BG21" s="13"/>
      <c r="BH21" s="8"/>
      <c r="BI21" s="13"/>
      <c r="BJ21" s="8"/>
      <c r="BK21" s="13" t="s">
        <v>1280</v>
      </c>
      <c r="BL21" s="8"/>
    </row>
    <row r="22" spans="1:64" s="288" customFormat="1" ht="51.95" customHeight="1" thickBot="1">
      <c r="A22" s="284"/>
      <c r="B22" s="285" t="s">
        <v>20</v>
      </c>
      <c r="C22" s="286" t="s">
        <v>40</v>
      </c>
      <c r="D22" s="287" t="s">
        <v>43</v>
      </c>
      <c r="E22" s="190" t="s">
        <v>1150</v>
      </c>
      <c r="F22" s="175" t="s">
        <v>633</v>
      </c>
      <c r="G22" s="79" t="s">
        <v>25</v>
      </c>
      <c r="H22" s="72" t="s">
        <v>88</v>
      </c>
      <c r="I22" s="79" t="s">
        <v>198</v>
      </c>
      <c r="J22" s="72" t="s">
        <v>123</v>
      </c>
      <c r="K22" s="79"/>
      <c r="L22" s="72"/>
      <c r="M22" s="79"/>
      <c r="N22" s="72"/>
      <c r="O22" s="79"/>
      <c r="P22" s="72"/>
      <c r="Q22" s="79" t="s">
        <v>1277</v>
      </c>
      <c r="R22" s="72" t="s">
        <v>1278</v>
      </c>
      <c r="S22" s="13"/>
      <c r="T22" s="8"/>
      <c r="U22" s="13" t="s">
        <v>1124</v>
      </c>
      <c r="V22" s="72" t="s">
        <v>1124</v>
      </c>
      <c r="W22" s="79"/>
      <c r="X22" s="72"/>
      <c r="Y22" s="79"/>
      <c r="Z22" s="72"/>
      <c r="AA22" s="79"/>
      <c r="AB22" s="72"/>
      <c r="AC22" s="79"/>
      <c r="AD22" s="72"/>
      <c r="AE22" s="79"/>
      <c r="AF22" s="72" t="s">
        <v>1403</v>
      </c>
      <c r="AG22" s="13" t="s">
        <v>120</v>
      </c>
      <c r="AH22" s="8" t="s">
        <v>120</v>
      </c>
      <c r="AI22" s="13" t="s">
        <v>132</v>
      </c>
      <c r="AJ22" s="8"/>
      <c r="AK22" s="330" t="s">
        <v>1279</v>
      </c>
      <c r="AL22" s="330" t="s">
        <v>1279</v>
      </c>
      <c r="AM22" s="13"/>
      <c r="AN22" s="8"/>
      <c r="AO22" s="13"/>
      <c r="AP22" s="8"/>
      <c r="AQ22" s="79" t="s">
        <v>282</v>
      </c>
      <c r="AR22" s="72"/>
      <c r="AS22" s="79"/>
      <c r="AT22" s="72" t="s">
        <v>164</v>
      </c>
      <c r="AU22" s="79" t="s">
        <v>1430</v>
      </c>
      <c r="AV22" s="72" t="s">
        <v>1430</v>
      </c>
      <c r="AW22" s="79" t="s">
        <v>1430</v>
      </c>
      <c r="AX22" s="72" t="s">
        <v>1430</v>
      </c>
      <c r="AY22" s="79"/>
      <c r="AZ22" s="72"/>
      <c r="BA22" s="79"/>
      <c r="BB22" s="72"/>
      <c r="BC22" s="79"/>
      <c r="BD22" s="72"/>
      <c r="BE22" s="79"/>
      <c r="BF22" s="72"/>
      <c r="BG22" s="79"/>
      <c r="BH22" s="72" t="s">
        <v>1701</v>
      </c>
      <c r="BI22" s="79"/>
      <c r="BJ22" s="72" t="s">
        <v>1187</v>
      </c>
      <c r="BK22" s="79" t="s">
        <v>1326</v>
      </c>
      <c r="BL22" s="72" t="s">
        <v>1325</v>
      </c>
    </row>
    <row r="23" spans="1:64" ht="51.95" customHeight="1" thickBot="1">
      <c r="A23" s="36"/>
      <c r="B23" s="37" t="s">
        <v>14</v>
      </c>
      <c r="C23" s="38" t="s">
        <v>40</v>
      </c>
      <c r="D23" s="39" t="s">
        <v>44</v>
      </c>
      <c r="E23" s="190"/>
      <c r="F23" s="175" t="s">
        <v>127</v>
      </c>
      <c r="G23" s="13"/>
      <c r="H23" s="72" t="s">
        <v>1239</v>
      </c>
      <c r="I23" s="13" t="s">
        <v>1484</v>
      </c>
      <c r="J23" s="8" t="s">
        <v>1238</v>
      </c>
      <c r="K23" s="13"/>
      <c r="L23" s="8"/>
      <c r="M23" s="13"/>
      <c r="N23" s="8"/>
      <c r="O23" s="13"/>
      <c r="P23" s="8"/>
      <c r="Q23" s="79" t="s">
        <v>1240</v>
      </c>
      <c r="R23" s="72" t="s">
        <v>1294</v>
      </c>
      <c r="S23" s="40" t="s">
        <v>1290</v>
      </c>
      <c r="T23" s="326" t="s">
        <v>1219</v>
      </c>
      <c r="U23" s="13" t="s">
        <v>1124</v>
      </c>
      <c r="V23" s="13" t="s">
        <v>1124</v>
      </c>
      <c r="W23" s="13"/>
      <c r="X23" s="8" t="s">
        <v>1225</v>
      </c>
      <c r="Y23" s="13"/>
      <c r="Z23" s="8"/>
      <c r="AA23" s="13"/>
      <c r="AB23" s="8"/>
      <c r="AC23" s="13"/>
      <c r="AD23" s="8" t="s">
        <v>1351</v>
      </c>
      <c r="AE23" s="13" t="s">
        <v>1499</v>
      </c>
      <c r="AF23" s="8"/>
      <c r="AG23" s="13" t="s">
        <v>1273</v>
      </c>
      <c r="AH23" s="8" t="s">
        <v>1274</v>
      </c>
      <c r="AI23" s="13" t="s">
        <v>1319</v>
      </c>
      <c r="AJ23" s="8" t="s">
        <v>1321</v>
      </c>
      <c r="AK23" s="13" t="s">
        <v>1075</v>
      </c>
      <c r="AL23" s="8"/>
      <c r="AM23" s="13"/>
      <c r="AN23" s="8"/>
      <c r="AO23" s="13"/>
      <c r="AP23" s="8"/>
      <c r="AQ23" s="15" t="s">
        <v>1414</v>
      </c>
      <c r="AR23" s="8"/>
      <c r="AS23" s="13" t="s">
        <v>1416</v>
      </c>
      <c r="AT23" s="8" t="s">
        <v>1452</v>
      </c>
      <c r="AU23" s="13" t="s">
        <v>1462</v>
      </c>
      <c r="AV23" s="8" t="s">
        <v>1498</v>
      </c>
      <c r="AW23" s="13"/>
      <c r="AX23" s="165" t="s">
        <v>1478</v>
      </c>
      <c r="AY23" s="79" t="s">
        <v>1372</v>
      </c>
      <c r="AZ23" s="72"/>
      <c r="BA23" s="79"/>
      <c r="BB23" s="8"/>
      <c r="BC23" s="13"/>
      <c r="BD23" s="8"/>
      <c r="BE23" s="13" t="s">
        <v>1489</v>
      </c>
      <c r="BF23" s="8" t="s">
        <v>1501</v>
      </c>
      <c r="BG23" s="13" t="s">
        <v>1506</v>
      </c>
      <c r="BH23" s="8"/>
      <c r="BI23" s="14" t="s">
        <v>1439</v>
      </c>
      <c r="BJ23" s="8"/>
      <c r="BK23" s="13" t="s">
        <v>1521</v>
      </c>
      <c r="BL23" s="8" t="s">
        <v>1529</v>
      </c>
    </row>
    <row r="24" spans="1:64" ht="51.95" customHeight="1" thickBot="1">
      <c r="A24" s="36"/>
      <c r="B24" s="37" t="s">
        <v>14</v>
      </c>
      <c r="C24" s="38" t="s">
        <v>40</v>
      </c>
      <c r="D24" s="52" t="s">
        <v>72</v>
      </c>
      <c r="E24" s="190"/>
      <c r="F24" s="175"/>
      <c r="G24" s="13"/>
      <c r="H24" s="8"/>
      <c r="I24" s="13"/>
      <c r="J24" s="8"/>
      <c r="K24" s="13"/>
      <c r="L24" s="8"/>
      <c r="M24" s="13"/>
      <c r="N24" s="8"/>
      <c r="O24" s="13"/>
      <c r="P24" s="8"/>
      <c r="Q24" s="341" t="s">
        <v>42</v>
      </c>
      <c r="R24" s="342" t="s">
        <v>42</v>
      </c>
      <c r="S24" s="13"/>
      <c r="T24" s="13"/>
      <c r="U24" s="13" t="s">
        <v>1124</v>
      </c>
      <c r="V24" s="13" t="s">
        <v>1124</v>
      </c>
      <c r="W24" s="13"/>
      <c r="X24" s="8"/>
      <c r="Y24" s="13"/>
      <c r="Z24" s="8"/>
      <c r="AA24" s="13"/>
      <c r="AB24" s="8"/>
      <c r="AC24" s="13"/>
      <c r="AD24" s="8" t="s">
        <v>1266</v>
      </c>
      <c r="AE24" s="13"/>
      <c r="AF24" s="13" t="s">
        <v>1265</v>
      </c>
      <c r="AG24" s="13"/>
      <c r="AH24" s="13"/>
      <c r="AI24" s="13"/>
      <c r="AJ24" s="8"/>
      <c r="AK24" s="11"/>
      <c r="AL24" s="119" t="s">
        <v>42</v>
      </c>
      <c r="AM24" s="13"/>
      <c r="AN24" s="8"/>
      <c r="AO24" s="13"/>
      <c r="AP24" s="8"/>
      <c r="AQ24" s="118" t="s">
        <v>42</v>
      </c>
      <c r="AR24" s="119" t="s">
        <v>42</v>
      </c>
      <c r="AS24" s="13"/>
      <c r="AT24" s="8" t="s">
        <v>1423</v>
      </c>
      <c r="AU24" s="348"/>
      <c r="AV24" s="8"/>
      <c r="AW24" s="13"/>
      <c r="AX24" s="8"/>
      <c r="AY24" s="13"/>
      <c r="AZ24" s="8"/>
      <c r="BA24" s="13"/>
      <c r="BB24" s="8"/>
      <c r="BC24" s="13"/>
      <c r="BD24" s="8"/>
      <c r="BE24" s="13"/>
      <c r="BF24" s="8"/>
      <c r="BG24" s="13"/>
      <c r="BH24" s="8"/>
      <c r="BI24" s="13"/>
      <c r="BJ24" s="8"/>
      <c r="BK24" s="13"/>
      <c r="BL24" s="8"/>
    </row>
    <row r="25" spans="1:64" ht="51.95" customHeight="1" thickBot="1">
      <c r="A25" s="36"/>
      <c r="B25" s="37" t="s">
        <v>14</v>
      </c>
      <c r="C25" s="38" t="s">
        <v>40</v>
      </c>
      <c r="D25" s="52"/>
      <c r="E25" s="190"/>
      <c r="F25" s="175"/>
      <c r="G25" s="13"/>
      <c r="H25" s="8"/>
      <c r="I25" s="13"/>
      <c r="J25" s="8"/>
      <c r="K25" s="13"/>
      <c r="L25" s="8"/>
      <c r="M25" s="13"/>
      <c r="N25" s="8"/>
      <c r="O25" s="13"/>
      <c r="P25" s="8"/>
      <c r="Q25" s="13"/>
      <c r="R25" s="8"/>
      <c r="S25" s="13"/>
      <c r="T25" s="8"/>
      <c r="U25" s="13"/>
      <c r="V25" s="8"/>
      <c r="W25" s="13"/>
      <c r="X25" s="8"/>
      <c r="Y25" s="13"/>
      <c r="Z25" s="8"/>
      <c r="AA25" s="13"/>
      <c r="AB25" s="8"/>
      <c r="AC25" s="13"/>
      <c r="AD25" s="8"/>
      <c r="AE25" s="79"/>
      <c r="AF25" s="8"/>
      <c r="AG25" s="13"/>
      <c r="AH25" s="8"/>
      <c r="AI25" s="13"/>
      <c r="AJ25" s="8"/>
      <c r="AK25" s="13"/>
      <c r="AL25" s="8"/>
      <c r="AM25" s="13"/>
      <c r="AN25" s="8"/>
      <c r="AO25" s="13"/>
      <c r="AP25" s="8"/>
      <c r="AQ25" s="13"/>
      <c r="AR25" s="8"/>
      <c r="AS25" s="13"/>
      <c r="AT25" s="8"/>
      <c r="AV25" s="8"/>
      <c r="AW25" s="13"/>
      <c r="AX25" s="8"/>
      <c r="AY25" s="13"/>
      <c r="AZ25" s="8"/>
      <c r="BA25" s="13"/>
      <c r="BB25" s="8"/>
      <c r="BC25" s="13"/>
      <c r="BD25" s="8"/>
      <c r="BE25" s="13"/>
      <c r="BF25" s="8"/>
      <c r="BG25" s="13"/>
      <c r="BH25" s="8"/>
      <c r="BI25" s="13"/>
      <c r="BJ25" s="8"/>
      <c r="BK25" s="13"/>
      <c r="BL25" s="8"/>
    </row>
    <row r="26" spans="1:64" ht="51.95" customHeight="1" thickBot="1">
      <c r="A26" s="36"/>
      <c r="B26" s="37" t="s">
        <v>22</v>
      </c>
      <c r="C26" s="38" t="s">
        <v>40</v>
      </c>
      <c r="D26" s="39" t="s">
        <v>45</v>
      </c>
      <c r="E26" s="190" t="s">
        <v>25</v>
      </c>
      <c r="F26" s="175" t="s">
        <v>1086</v>
      </c>
      <c r="G26" s="13" t="s">
        <v>1233</v>
      </c>
      <c r="H26" s="13" t="s">
        <v>637</v>
      </c>
      <c r="I26" s="13" t="s">
        <v>1204</v>
      </c>
      <c r="J26" s="8" t="s">
        <v>1276</v>
      </c>
      <c r="K26" s="13"/>
      <c r="L26" s="8"/>
      <c r="M26" s="13"/>
      <c r="N26" s="8"/>
      <c r="O26" s="13"/>
      <c r="P26" s="8"/>
      <c r="Q26" s="13" t="s">
        <v>1029</v>
      </c>
      <c r="R26" s="314" t="s">
        <v>1193</v>
      </c>
      <c r="S26" s="13"/>
      <c r="T26" s="8" t="s">
        <v>1245</v>
      </c>
      <c r="U26" s="13" t="s">
        <v>1124</v>
      </c>
      <c r="V26" s="13" t="s">
        <v>1124</v>
      </c>
      <c r="W26" s="13"/>
      <c r="X26" s="8" t="s">
        <v>1231</v>
      </c>
      <c r="Y26" s="13"/>
      <c r="Z26" s="8"/>
      <c r="AA26" s="13"/>
      <c r="AB26" s="8"/>
      <c r="AC26" s="13"/>
      <c r="AD26" s="8"/>
      <c r="AE26" s="79" t="s">
        <v>1366</v>
      </c>
      <c r="AF26" s="8" t="s">
        <v>1264</v>
      </c>
      <c r="AG26" s="79" t="s">
        <v>31</v>
      </c>
      <c r="AH26" s="79" t="s">
        <v>31</v>
      </c>
      <c r="AI26" s="13" t="s">
        <v>1275</v>
      </c>
      <c r="AJ26" s="8" t="s">
        <v>1312</v>
      </c>
      <c r="AK26" s="13" t="s">
        <v>1025</v>
      </c>
      <c r="AL26" s="13" t="s">
        <v>1365</v>
      </c>
      <c r="AM26" s="13"/>
      <c r="AN26" s="8"/>
      <c r="AO26" s="13"/>
      <c r="AP26" s="8"/>
      <c r="AQ26" s="13" t="s">
        <v>71</v>
      </c>
      <c r="AR26" s="8" t="s">
        <v>1305</v>
      </c>
      <c r="AS26" s="13" t="s">
        <v>1203</v>
      </c>
      <c r="AT26" s="8"/>
      <c r="AU26" s="13"/>
      <c r="AV26" s="79" t="s">
        <v>1417</v>
      </c>
      <c r="AW26" s="13" t="s">
        <v>1201</v>
      </c>
      <c r="AX26" s="8"/>
      <c r="AY26" s="79" t="s">
        <v>31</v>
      </c>
      <c r="AZ26" s="8" t="s">
        <v>1018</v>
      </c>
      <c r="BA26" s="13"/>
      <c r="BB26" s="8"/>
      <c r="BC26" s="13"/>
      <c r="BD26" s="8"/>
      <c r="BE26" s="79" t="s">
        <v>1381</v>
      </c>
      <c r="BF26" s="79" t="s">
        <v>31</v>
      </c>
      <c r="BG26" s="13"/>
      <c r="BH26" s="8"/>
      <c r="BI26" s="79" t="s">
        <v>1504</v>
      </c>
      <c r="BJ26" s="79" t="s">
        <v>1510</v>
      </c>
      <c r="BK26" s="13" t="s">
        <v>1259</v>
      </c>
      <c r="BL26" s="8" t="s">
        <v>1258</v>
      </c>
    </row>
    <row r="27" spans="1:64" ht="51.95" customHeight="1" thickBot="1">
      <c r="A27" s="36"/>
      <c r="B27" s="37" t="s">
        <v>20</v>
      </c>
      <c r="C27" s="38" t="s">
        <v>40</v>
      </c>
      <c r="D27" s="39" t="s">
        <v>46</v>
      </c>
      <c r="E27" s="190" t="s">
        <v>1248</v>
      </c>
      <c r="F27" s="175" t="s">
        <v>1247</v>
      </c>
      <c r="G27" s="164" t="s">
        <v>1249</v>
      </c>
      <c r="H27" s="8"/>
      <c r="I27" s="13" t="s">
        <v>1250</v>
      </c>
      <c r="J27" s="165" t="s">
        <v>1250</v>
      </c>
      <c r="K27" s="13"/>
      <c r="L27" s="8"/>
      <c r="M27" s="13"/>
      <c r="N27" s="8"/>
      <c r="O27" s="13"/>
      <c r="P27" s="8"/>
      <c r="Q27" s="13"/>
      <c r="R27" s="8"/>
      <c r="S27" s="13" t="s">
        <v>1252</v>
      </c>
      <c r="T27" s="13" t="s">
        <v>1252</v>
      </c>
      <c r="U27" s="13" t="s">
        <v>1124</v>
      </c>
      <c r="V27" s="13" t="s">
        <v>1124</v>
      </c>
      <c r="W27" s="13"/>
      <c r="X27" s="8"/>
      <c r="Y27" s="13"/>
      <c r="Z27" s="8"/>
      <c r="AA27" s="13"/>
      <c r="AB27" s="8"/>
      <c r="AC27" s="13"/>
      <c r="AD27" s="8"/>
      <c r="AE27" s="13" t="s">
        <v>1387</v>
      </c>
      <c r="AF27" s="8"/>
      <c r="AG27" s="45" t="s">
        <v>1386</v>
      </c>
      <c r="AH27" s="8"/>
      <c r="AI27" s="13" t="s">
        <v>1386</v>
      </c>
      <c r="AJ27" s="8"/>
      <c r="AK27" s="87" t="s">
        <v>17</v>
      </c>
      <c r="AL27" s="79"/>
      <c r="AM27" s="13"/>
      <c r="AN27" s="8"/>
      <c r="AO27" s="13"/>
      <c r="AP27" s="8"/>
      <c r="AQ27" s="13" t="s">
        <v>282</v>
      </c>
      <c r="AR27" s="8" t="s">
        <v>1386</v>
      </c>
      <c r="AS27" s="45" t="s">
        <v>1384</v>
      </c>
      <c r="AT27" s="8"/>
      <c r="AU27" s="13" t="s">
        <v>1384</v>
      </c>
      <c r="AV27" s="45" t="s">
        <v>1387</v>
      </c>
      <c r="AW27" s="13" t="s">
        <v>1376</v>
      </c>
      <c r="AX27" s="8" t="s">
        <v>1385</v>
      </c>
      <c r="AY27" s="87" t="s">
        <v>17</v>
      </c>
      <c r="AZ27" s="8"/>
      <c r="BA27" s="13"/>
      <c r="BB27" s="8"/>
      <c r="BC27" s="13"/>
      <c r="BD27" s="8"/>
      <c r="BE27" s="87" t="s">
        <v>17</v>
      </c>
      <c r="BF27" s="102" t="s">
        <v>17</v>
      </c>
      <c r="BG27" s="13"/>
      <c r="BH27" s="94" t="s">
        <v>1377</v>
      </c>
      <c r="BI27" s="13" t="s">
        <v>25</v>
      </c>
      <c r="BJ27" s="72" t="s">
        <v>1187</v>
      </c>
      <c r="BK27" s="87" t="s">
        <v>17</v>
      </c>
      <c r="BL27" s="102" t="s">
        <v>17</v>
      </c>
    </row>
    <row r="28" spans="1:64" ht="51.95" customHeight="1" thickBot="1">
      <c r="A28" s="36"/>
      <c r="B28" s="37" t="s">
        <v>14</v>
      </c>
      <c r="C28" s="38" t="s">
        <v>40</v>
      </c>
      <c r="D28" s="53" t="s">
        <v>47</v>
      </c>
      <c r="E28" s="190" t="s">
        <v>1224</v>
      </c>
      <c r="F28" s="175"/>
      <c r="G28" s="13" t="s">
        <v>1223</v>
      </c>
      <c r="H28" s="8" t="s">
        <v>745</v>
      </c>
      <c r="I28" s="13" t="s">
        <v>931</v>
      </c>
      <c r="J28" s="13" t="s">
        <v>931</v>
      </c>
      <c r="K28" s="13"/>
      <c r="L28" s="8"/>
      <c r="M28" s="13"/>
      <c r="N28" s="8"/>
      <c r="O28" s="13"/>
      <c r="P28" s="8"/>
      <c r="Q28" s="13"/>
      <c r="R28" s="8"/>
      <c r="S28" s="13" t="s">
        <v>1252</v>
      </c>
      <c r="T28" s="13" t="s">
        <v>1252</v>
      </c>
      <c r="U28" s="13" t="s">
        <v>1124</v>
      </c>
      <c r="V28" s="13" t="s">
        <v>1124</v>
      </c>
      <c r="W28" s="13" t="s">
        <v>1327</v>
      </c>
      <c r="X28" s="8"/>
      <c r="Y28" s="13"/>
      <c r="Z28" s="8"/>
      <c r="AA28" s="13"/>
      <c r="AB28" s="8"/>
      <c r="AC28" s="13" t="s">
        <v>1341</v>
      </c>
      <c r="AD28" s="8"/>
      <c r="AE28" s="13" t="s">
        <v>1180</v>
      </c>
      <c r="AF28" s="13" t="s">
        <v>1267</v>
      </c>
      <c r="AG28" s="13" t="s">
        <v>1236</v>
      </c>
      <c r="AH28" s="8"/>
      <c r="AI28" s="13" t="s">
        <v>971</v>
      </c>
      <c r="AJ28" s="8" t="s">
        <v>972</v>
      </c>
      <c r="AK28" s="13" t="s">
        <v>1328</v>
      </c>
      <c r="AL28" s="8"/>
      <c r="AM28" s="13"/>
      <c r="AN28" s="8"/>
      <c r="AO28" s="13"/>
      <c r="AP28" s="8"/>
      <c r="AQ28" s="13"/>
      <c r="AR28" s="8"/>
      <c r="AS28" s="13"/>
      <c r="AT28" s="8"/>
      <c r="AU28" s="13"/>
      <c r="AV28" s="8"/>
      <c r="AW28" s="13" t="s">
        <v>1283</v>
      </c>
      <c r="AX28" s="8" t="s">
        <v>1284</v>
      </c>
      <c r="AY28" s="13"/>
      <c r="AZ28" s="8"/>
      <c r="BA28" s="13"/>
      <c r="BB28" s="8"/>
      <c r="BC28" s="13"/>
      <c r="BD28" s="8"/>
      <c r="BE28" s="13"/>
      <c r="BF28" s="8"/>
      <c r="BG28" s="13"/>
      <c r="BH28" s="8" t="s">
        <v>1491</v>
      </c>
      <c r="BI28" s="13"/>
      <c r="BJ28" s="8"/>
      <c r="BK28" s="13" t="s">
        <v>1524</v>
      </c>
      <c r="BL28" s="8"/>
    </row>
    <row r="29" spans="1:64" ht="51.95" customHeight="1" thickBot="1">
      <c r="A29" s="36"/>
      <c r="B29" s="37" t="s">
        <v>14</v>
      </c>
      <c r="C29" s="38" t="s">
        <v>40</v>
      </c>
      <c r="D29" s="53" t="s">
        <v>48</v>
      </c>
      <c r="E29" s="18" t="s">
        <v>1189</v>
      </c>
      <c r="F29" s="44" t="s">
        <v>1087</v>
      </c>
      <c r="G29" s="13" t="s">
        <v>1223</v>
      </c>
      <c r="H29" s="8" t="s">
        <v>1100</v>
      </c>
      <c r="I29" s="131" t="s">
        <v>1101</v>
      </c>
      <c r="J29" s="156" t="s">
        <v>1101</v>
      </c>
      <c r="K29" s="13"/>
      <c r="L29" s="8"/>
      <c r="M29" s="13"/>
      <c r="N29" s="8"/>
      <c r="O29" s="13"/>
      <c r="P29" s="8"/>
      <c r="Q29" s="13" t="s">
        <v>1194</v>
      </c>
      <c r="R29" s="8"/>
      <c r="S29" s="13" t="s">
        <v>1253</v>
      </c>
      <c r="T29" s="13" t="s">
        <v>1252</v>
      </c>
      <c r="U29" s="13" t="s">
        <v>1124</v>
      </c>
      <c r="V29" s="13" t="s">
        <v>1124</v>
      </c>
      <c r="W29" s="13" t="s">
        <v>1323</v>
      </c>
      <c r="X29" s="8"/>
      <c r="Y29" s="13"/>
      <c r="Z29" s="8"/>
      <c r="AA29" s="13"/>
      <c r="AB29" s="8"/>
      <c r="AC29" s="13" t="s">
        <v>1340</v>
      </c>
      <c r="AD29" s="8"/>
      <c r="AE29" s="79" t="s">
        <v>17</v>
      </c>
      <c r="AF29" s="8"/>
      <c r="AG29" s="79" t="s">
        <v>31</v>
      </c>
      <c r="AH29" s="79" t="s">
        <v>31</v>
      </c>
      <c r="AI29" s="13"/>
      <c r="AJ29" s="8" t="s">
        <v>1237</v>
      </c>
      <c r="AK29" s="13"/>
      <c r="AL29" s="79" t="s">
        <v>31</v>
      </c>
      <c r="AM29" s="13"/>
      <c r="AN29" s="8"/>
      <c r="AO29" s="13"/>
      <c r="AP29" s="8"/>
      <c r="AQ29" s="13" t="s">
        <v>1404</v>
      </c>
      <c r="AR29" s="8"/>
      <c r="AS29" s="13" t="s">
        <v>90</v>
      </c>
      <c r="AT29" s="8" t="s">
        <v>90</v>
      </c>
      <c r="AU29" s="13" t="s">
        <v>90</v>
      </c>
      <c r="AV29" s="13" t="s">
        <v>90</v>
      </c>
      <c r="AW29" s="7" t="s">
        <v>1469</v>
      </c>
      <c r="AX29" s="8"/>
      <c r="AY29" s="13" t="s">
        <v>1370</v>
      </c>
      <c r="AZ29" s="72" t="s">
        <v>1422</v>
      </c>
      <c r="BA29" s="13"/>
      <c r="BB29" s="8"/>
      <c r="BC29" s="13"/>
      <c r="BD29" s="8"/>
      <c r="BE29" s="79" t="s">
        <v>1382</v>
      </c>
      <c r="BF29" s="79" t="s">
        <v>1486</v>
      </c>
      <c r="BG29" s="13"/>
      <c r="BH29" s="8"/>
      <c r="BI29" s="13"/>
      <c r="BJ29" s="8"/>
      <c r="BK29" s="13"/>
      <c r="BL29" s="8"/>
    </row>
    <row r="30" spans="1:64" ht="51.95" customHeight="1" thickBot="1">
      <c r="A30" s="36"/>
      <c r="B30" s="37" t="s">
        <v>20</v>
      </c>
      <c r="C30" s="38" t="s">
        <v>49</v>
      </c>
      <c r="D30" s="39" t="s">
        <v>50</v>
      </c>
      <c r="E30" s="190" t="s">
        <v>1189</v>
      </c>
      <c r="F30" s="190" t="s">
        <v>1190</v>
      </c>
      <c r="G30" s="81" t="s">
        <v>813</v>
      </c>
      <c r="H30" s="81" t="s">
        <v>813</v>
      </c>
      <c r="I30" s="13"/>
      <c r="J30" s="8"/>
      <c r="K30" s="13"/>
      <c r="L30" s="8"/>
      <c r="M30" s="13"/>
      <c r="N30" s="8"/>
      <c r="O30" s="13"/>
      <c r="P30" s="8"/>
      <c r="Q30" s="13" t="s">
        <v>1271</v>
      </c>
      <c r="R30" s="8"/>
      <c r="S30" s="13" t="s">
        <v>1270</v>
      </c>
      <c r="T30" s="8"/>
      <c r="U30" s="13" t="s">
        <v>1272</v>
      </c>
      <c r="V30" s="8"/>
      <c r="W30" s="13"/>
      <c r="X30" s="8" t="s">
        <v>139</v>
      </c>
      <c r="Y30" s="13"/>
      <c r="Z30" s="8"/>
      <c r="AA30" s="13"/>
      <c r="AB30" s="8"/>
      <c r="AC30" s="13"/>
      <c r="AD30" s="8" t="s">
        <v>1334</v>
      </c>
      <c r="AE30" s="13"/>
      <c r="AF30" s="8"/>
      <c r="AG30" s="79"/>
      <c r="AH30" s="79"/>
      <c r="AI30" s="79"/>
      <c r="AJ30" s="79"/>
      <c r="AK30" s="330" t="s">
        <v>1279</v>
      </c>
      <c r="AL30" s="330" t="s">
        <v>1279</v>
      </c>
      <c r="AM30" s="13"/>
      <c r="AN30" s="8"/>
      <c r="AO30" s="13"/>
      <c r="AP30" s="8"/>
      <c r="AQ30" s="118" t="s">
        <v>42</v>
      </c>
      <c r="AR30" s="118" t="s">
        <v>42</v>
      </c>
      <c r="AS30" s="13" t="s">
        <v>1342</v>
      </c>
      <c r="AT30" s="8" t="s">
        <v>1343</v>
      </c>
      <c r="AU30" s="13" t="s">
        <v>1344</v>
      </c>
      <c r="AV30" s="204" t="s">
        <v>1600</v>
      </c>
      <c r="AW30" s="204" t="s">
        <v>1600</v>
      </c>
      <c r="AX30" s="378" t="s">
        <v>1601</v>
      </c>
      <c r="AY30" s="378" t="s">
        <v>1600</v>
      </c>
      <c r="AZ30" s="8" t="s">
        <v>1482</v>
      </c>
      <c r="BA30" s="13"/>
      <c r="BB30" s="8"/>
      <c r="BC30" s="13"/>
      <c r="BD30" s="8"/>
      <c r="BE30" s="13" t="s">
        <v>1490</v>
      </c>
      <c r="BF30" s="94"/>
      <c r="BG30" s="94"/>
      <c r="BH30" s="8"/>
      <c r="BI30" s="98" t="s">
        <v>1401</v>
      </c>
      <c r="BJ30" s="98" t="s">
        <v>1401</v>
      </c>
      <c r="BK30" s="13" t="s">
        <v>1512</v>
      </c>
      <c r="BL30" s="8"/>
    </row>
    <row r="31" spans="1:64" ht="51.95" customHeight="1" thickBot="1">
      <c r="A31" s="36"/>
      <c r="B31" s="37" t="s">
        <v>20</v>
      </c>
      <c r="C31" s="38" t="s">
        <v>49</v>
      </c>
      <c r="D31" s="39" t="s">
        <v>51</v>
      </c>
      <c r="E31" s="291" t="s">
        <v>42</v>
      </c>
      <c r="F31" s="291" t="s">
        <v>42</v>
      </c>
      <c r="G31" s="118" t="s">
        <v>42</v>
      </c>
      <c r="H31" s="119" t="s">
        <v>42</v>
      </c>
      <c r="I31" s="118" t="s">
        <v>42</v>
      </c>
      <c r="J31" s="119" t="s">
        <v>42</v>
      </c>
      <c r="K31" s="13"/>
      <c r="L31" s="8"/>
      <c r="M31" s="13"/>
      <c r="N31" s="8"/>
      <c r="O31" s="13"/>
      <c r="P31" s="8"/>
      <c r="Q31" s="13" t="s">
        <v>1271</v>
      </c>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c r="AT31" s="8"/>
      <c r="AU31" s="13"/>
      <c r="AV31" s="8"/>
      <c r="AW31" s="13"/>
      <c r="AX31" s="8"/>
      <c r="AY31" s="13"/>
      <c r="AZ31" s="8"/>
      <c r="BA31" s="13"/>
      <c r="BB31" s="8"/>
      <c r="BC31" s="13"/>
      <c r="BD31" s="8"/>
      <c r="BE31" s="13"/>
      <c r="BF31" s="8"/>
      <c r="BG31" s="13"/>
      <c r="BH31" s="8"/>
      <c r="BI31" s="13"/>
      <c r="BJ31" s="8"/>
      <c r="BK31" s="13"/>
      <c r="BL31" s="8"/>
    </row>
    <row r="32" spans="1:64" ht="51.95" customHeight="1" thickBot="1">
      <c r="A32" s="36"/>
      <c r="B32" s="37" t="s">
        <v>20</v>
      </c>
      <c r="C32" s="38" t="s">
        <v>49</v>
      </c>
      <c r="D32" s="39" t="s">
        <v>52</v>
      </c>
      <c r="E32" s="114"/>
      <c r="F32" s="114"/>
      <c r="G32" s="13"/>
      <c r="H32" s="8"/>
      <c r="I32" s="13"/>
      <c r="J32" s="8"/>
      <c r="K32" s="13"/>
      <c r="L32" s="8"/>
      <c r="M32" s="13"/>
      <c r="N32" s="8"/>
      <c r="O32" s="13"/>
      <c r="P32" s="8"/>
      <c r="Q32" s="13"/>
      <c r="R32" s="8"/>
      <c r="S32" s="13"/>
      <c r="T32" s="8"/>
      <c r="U32" s="13"/>
      <c r="V32" s="8"/>
      <c r="W32" s="13"/>
      <c r="X32" s="102" t="s">
        <v>17</v>
      </c>
      <c r="Y32" s="13"/>
      <c r="Z32" s="8"/>
      <c r="AA32" s="13"/>
      <c r="AB32" s="8"/>
      <c r="AC32" s="118" t="s">
        <v>42</v>
      </c>
      <c r="AD32" s="119" t="s">
        <v>42</v>
      </c>
      <c r="AE32" s="118" t="s">
        <v>42</v>
      </c>
      <c r="AF32" s="119" t="s">
        <v>42</v>
      </c>
      <c r="AG32" s="118" t="s">
        <v>42</v>
      </c>
      <c r="AH32" s="119" t="s">
        <v>42</v>
      </c>
      <c r="AI32" s="118" t="s">
        <v>42</v>
      </c>
      <c r="AJ32" s="119" t="s">
        <v>42</v>
      </c>
      <c r="AK32" s="118" t="s">
        <v>42</v>
      </c>
      <c r="AL32" s="119" t="s">
        <v>42</v>
      </c>
      <c r="AM32" s="14"/>
      <c r="AN32" s="8"/>
      <c r="AO32" s="13"/>
      <c r="AP32" s="8"/>
      <c r="AQ32" s="13"/>
      <c r="AR32" s="8"/>
      <c r="AS32" s="13"/>
      <c r="AT32" s="8"/>
      <c r="AU32" s="13"/>
      <c r="AV32" s="8"/>
      <c r="AW32" s="13"/>
      <c r="AX32" s="8"/>
      <c r="AY32" s="13"/>
      <c r="AZ32" s="8"/>
      <c r="BA32" s="13"/>
      <c r="BB32" s="8"/>
      <c r="BC32" s="13"/>
      <c r="BD32" s="8"/>
      <c r="BE32" s="13"/>
      <c r="BF32" s="8"/>
      <c r="BG32" s="13"/>
      <c r="BH32" s="8"/>
      <c r="BI32" s="13"/>
      <c r="BJ32" s="8"/>
      <c r="BK32" s="13"/>
      <c r="BL32" s="8"/>
    </row>
    <row r="33" spans="1:64" ht="51.95" customHeight="1" thickBot="1">
      <c r="A33" s="36"/>
      <c r="B33" s="37" t="s">
        <v>20</v>
      </c>
      <c r="C33" s="38" t="s">
        <v>49</v>
      </c>
      <c r="D33" s="39" t="s">
        <v>83</v>
      </c>
      <c r="E33" s="190" t="s">
        <v>1189</v>
      </c>
      <c r="F33" s="114"/>
      <c r="G33" s="13"/>
      <c r="H33" s="8" t="s">
        <v>1103</v>
      </c>
      <c r="I33" s="13"/>
      <c r="J33" s="8"/>
      <c r="K33" s="13"/>
      <c r="L33" s="8"/>
      <c r="M33" s="13"/>
      <c r="N33" s="8"/>
      <c r="O33" s="13"/>
      <c r="P33" s="8"/>
      <c r="Q33" s="13"/>
      <c r="R33" s="8"/>
      <c r="S33" s="13"/>
      <c r="T33" s="8"/>
      <c r="U33" s="13"/>
      <c r="V33" s="8"/>
      <c r="W33" s="13" t="s">
        <v>1339</v>
      </c>
      <c r="X33" s="8"/>
      <c r="Y33" s="13"/>
      <c r="Z33" s="8"/>
      <c r="AA33" s="13"/>
      <c r="AB33" s="8"/>
      <c r="AC33" s="13"/>
      <c r="AD33" s="8"/>
      <c r="AE33" s="13"/>
      <c r="AF33" s="8"/>
      <c r="AG33" s="14" t="s">
        <v>1374</v>
      </c>
      <c r="AH33" s="8"/>
      <c r="AI33" s="13"/>
      <c r="AJ33" s="8"/>
      <c r="AK33" s="13"/>
      <c r="AL33" s="8"/>
      <c r="AM33" s="13"/>
      <c r="AN33" s="8"/>
      <c r="AO33" s="13"/>
      <c r="AP33" s="8"/>
      <c r="AQ33" s="13"/>
      <c r="AR33" s="8"/>
      <c r="AS33" s="13"/>
      <c r="AT33" s="8"/>
      <c r="AU33" s="13" t="s">
        <v>1345</v>
      </c>
      <c r="AV33" s="8"/>
      <c r="AW33" s="13"/>
      <c r="AX33" s="8"/>
      <c r="AY33" s="13"/>
      <c r="AZ33" s="8"/>
      <c r="BA33" s="13"/>
      <c r="BB33" s="8"/>
      <c r="BC33" s="13"/>
      <c r="BD33" s="8"/>
      <c r="BE33" s="13"/>
      <c r="BF33" s="8"/>
      <c r="BG33" s="13"/>
      <c r="BH33" s="8"/>
      <c r="BI33" s="13"/>
      <c r="BJ33" s="8"/>
      <c r="BK33" s="13"/>
      <c r="BL33" s="8"/>
    </row>
    <row r="34" spans="1:64" ht="51.95" customHeight="1" thickBot="1">
      <c r="A34" s="36"/>
      <c r="B34" s="37" t="s">
        <v>20</v>
      </c>
      <c r="C34" s="38" t="s">
        <v>49</v>
      </c>
      <c r="D34" s="39" t="s">
        <v>53</v>
      </c>
      <c r="E34" s="114"/>
      <c r="F34" s="114"/>
      <c r="G34" s="13"/>
      <c r="H34" s="8"/>
      <c r="I34" s="13"/>
      <c r="J34" s="8"/>
      <c r="K34" s="13"/>
      <c r="L34" s="8"/>
      <c r="M34" s="13"/>
      <c r="N34" s="8"/>
      <c r="O34" s="13"/>
      <c r="P34" s="8"/>
      <c r="Q34" s="13"/>
      <c r="R34" s="8"/>
      <c r="S34" s="13"/>
      <c r="T34" s="8"/>
      <c r="U34" s="13" t="s">
        <v>1320</v>
      </c>
      <c r="V34" s="13" t="s">
        <v>1320</v>
      </c>
      <c r="W34" s="13"/>
      <c r="X34" s="8"/>
      <c r="Y34" s="13"/>
      <c r="Z34" s="8"/>
      <c r="AA34" s="13"/>
      <c r="AB34" s="8"/>
      <c r="AC34" s="118" t="s">
        <v>42</v>
      </c>
      <c r="AD34" s="119" t="s">
        <v>42</v>
      </c>
      <c r="AE34" s="13"/>
      <c r="AF34" s="8"/>
      <c r="AG34" s="13"/>
      <c r="AH34" s="8"/>
      <c r="AI34" s="13"/>
      <c r="AJ34" s="8"/>
      <c r="AK34" s="13"/>
      <c r="AL34" s="8"/>
      <c r="AM34" s="13"/>
      <c r="AN34" s="8"/>
      <c r="AO34" s="13"/>
      <c r="AP34" s="8"/>
      <c r="AQ34" s="87" t="s">
        <v>17</v>
      </c>
      <c r="AR34" s="87" t="s">
        <v>17</v>
      </c>
      <c r="AS34" s="13"/>
      <c r="AT34" s="8"/>
      <c r="AU34" s="13"/>
      <c r="AV34" s="8"/>
      <c r="AW34" s="13"/>
      <c r="AX34" s="8"/>
      <c r="AY34" s="13"/>
      <c r="AZ34" s="8"/>
      <c r="BA34" s="13"/>
      <c r="BB34" s="8"/>
      <c r="BC34" s="13"/>
      <c r="BD34" s="8"/>
      <c r="BE34" s="13"/>
      <c r="BF34" s="8"/>
      <c r="BG34" s="13"/>
      <c r="BH34" s="8"/>
      <c r="BI34" s="13"/>
      <c r="BJ34" s="8"/>
      <c r="BK34" s="13" t="s">
        <v>1525</v>
      </c>
      <c r="BL34" s="13" t="s">
        <v>1525</v>
      </c>
    </row>
    <row r="35" spans="1:64" ht="51.95" customHeight="1" thickBot="1">
      <c r="A35" s="36"/>
      <c r="B35" s="37" t="s">
        <v>20</v>
      </c>
      <c r="C35" s="38" t="s">
        <v>15</v>
      </c>
      <c r="D35" s="39" t="s">
        <v>54</v>
      </c>
      <c r="E35" s="18"/>
      <c r="F35" s="18"/>
      <c r="G35" s="18"/>
      <c r="H35" s="17"/>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00" t="s">
        <v>1515</v>
      </c>
      <c r="BF35" s="8"/>
      <c r="BG35" s="13"/>
      <c r="BH35" s="8"/>
      <c r="BI35" s="13"/>
      <c r="BJ35" s="8"/>
      <c r="BK35" s="13"/>
      <c r="BL35" s="8"/>
    </row>
    <row r="36" spans="1:64" ht="51.95" customHeight="1" thickBot="1">
      <c r="A36" s="54" t="e">
        <f>#REF!</f>
        <v>#REF!</v>
      </c>
      <c r="B36" s="37" t="s">
        <v>14</v>
      </c>
      <c r="C36" s="38" t="s">
        <v>55</v>
      </c>
      <c r="D36" s="39" t="s">
        <v>56</v>
      </c>
      <c r="E36" s="18" t="s">
        <v>1224</v>
      </c>
      <c r="F36" s="114"/>
      <c r="G36" s="13"/>
      <c r="H36" s="8"/>
      <c r="I36" s="13" t="s">
        <v>931</v>
      </c>
      <c r="J36" s="13" t="s">
        <v>931</v>
      </c>
      <c r="K36" s="13"/>
      <c r="L36" s="8"/>
      <c r="M36" s="13"/>
      <c r="N36" s="8"/>
      <c r="O36" s="13"/>
      <c r="P36" s="8"/>
      <c r="Q36" s="11"/>
      <c r="R36" s="73"/>
      <c r="S36" s="87" t="s">
        <v>17</v>
      </c>
      <c r="T36" s="102" t="s">
        <v>17</v>
      </c>
      <c r="U36" s="13"/>
      <c r="V36" s="8"/>
      <c r="W36" s="13"/>
      <c r="X36" s="8"/>
      <c r="Y36" s="13"/>
      <c r="Z36" s="8"/>
      <c r="AA36" s="13"/>
      <c r="AB36" s="8"/>
      <c r="AC36" s="13"/>
      <c r="AD36" s="8"/>
      <c r="AE36" s="13"/>
      <c r="AF36" s="13" t="s">
        <v>1282</v>
      </c>
      <c r="AG36" s="13"/>
      <c r="AH36" s="8"/>
      <c r="AI36" s="8" t="s">
        <v>973</v>
      </c>
      <c r="AJ36" s="13" t="s">
        <v>974</v>
      </c>
      <c r="AK36" s="13" t="s">
        <v>1328</v>
      </c>
      <c r="AL36" s="9"/>
      <c r="AM36" s="14"/>
      <c r="AN36" s="9"/>
      <c r="AO36" s="13"/>
      <c r="AP36" s="8"/>
      <c r="AQ36" s="118" t="s">
        <v>42</v>
      </c>
      <c r="AR36" s="119" t="s">
        <v>42</v>
      </c>
      <c r="AS36" s="118" t="s">
        <v>42</v>
      </c>
      <c r="AT36" s="119" t="s">
        <v>42</v>
      </c>
      <c r="AU36" s="118" t="s">
        <v>42</v>
      </c>
      <c r="AV36" s="119" t="s">
        <v>42</v>
      </c>
      <c r="AW36" s="118" t="s">
        <v>42</v>
      </c>
      <c r="AX36" s="119" t="s">
        <v>42</v>
      </c>
      <c r="AY36" s="118" t="s">
        <v>42</v>
      </c>
      <c r="AZ36" s="119" t="s">
        <v>42</v>
      </c>
      <c r="BA36" s="13"/>
      <c r="BB36" s="8"/>
      <c r="BC36" s="13"/>
      <c r="BD36" s="8"/>
      <c r="BE36" s="13"/>
      <c r="BF36" s="8"/>
      <c r="BG36" s="13"/>
      <c r="BH36" s="8"/>
      <c r="BI36" s="13"/>
      <c r="BJ36" s="8"/>
      <c r="BK36" s="13"/>
      <c r="BL36" s="8"/>
    </row>
    <row r="37" spans="1:64" ht="51.95" customHeight="1" thickBot="1">
      <c r="A37" s="36"/>
      <c r="B37" s="37" t="s">
        <v>14</v>
      </c>
      <c r="C37" s="38" t="s">
        <v>55</v>
      </c>
      <c r="D37" s="53" t="s">
        <v>57</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3"/>
      <c r="AX37" s="8"/>
      <c r="AY37" s="13"/>
      <c r="AZ37" s="8"/>
      <c r="BA37" s="13"/>
      <c r="BB37" s="8"/>
      <c r="BC37" s="13"/>
      <c r="BD37" s="8"/>
      <c r="BE37" s="118" t="s">
        <v>42</v>
      </c>
      <c r="BF37" s="119" t="s">
        <v>42</v>
      </c>
      <c r="BG37" s="118" t="s">
        <v>42</v>
      </c>
      <c r="BH37" s="119" t="s">
        <v>42</v>
      </c>
      <c r="BI37" s="13"/>
      <c r="BJ37" s="8"/>
      <c r="BK37" s="13"/>
      <c r="BL37" s="8"/>
    </row>
    <row r="38" spans="1:64" ht="51.95" customHeight="1" thickBot="1">
      <c r="A38" s="36"/>
      <c r="B38" s="37" t="s">
        <v>14</v>
      </c>
      <c r="C38" s="38" t="s">
        <v>55</v>
      </c>
      <c r="D38" s="53" t="s">
        <v>58</v>
      </c>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18" t="s">
        <v>42</v>
      </c>
      <c r="BF38" s="119" t="s">
        <v>42</v>
      </c>
      <c r="BG38" s="118" t="s">
        <v>42</v>
      </c>
      <c r="BH38" s="119" t="s">
        <v>42</v>
      </c>
      <c r="BI38" s="118" t="s">
        <v>42</v>
      </c>
      <c r="BJ38" s="119" t="s">
        <v>42</v>
      </c>
      <c r="BK38" s="118" t="s">
        <v>42</v>
      </c>
      <c r="BL38" s="119" t="s">
        <v>42</v>
      </c>
    </row>
    <row r="39" spans="1:64" ht="51.95" customHeight="1" thickBot="1">
      <c r="A39" s="36"/>
      <c r="B39" s="37" t="s">
        <v>14</v>
      </c>
      <c r="C39" s="38" t="s">
        <v>55</v>
      </c>
      <c r="D39" s="52"/>
      <c r="E39" s="114"/>
      <c r="F39" s="114"/>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row>
    <row r="40" spans="1:64" ht="51.95" customHeight="1" thickBot="1">
      <c r="A40" s="36"/>
      <c r="B40" s="37" t="s">
        <v>14</v>
      </c>
      <c r="C40" s="38" t="s">
        <v>55</v>
      </c>
      <c r="D40" s="52" t="s">
        <v>59</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18" t="s">
        <v>42</v>
      </c>
      <c r="BJ40" s="119" t="s">
        <v>42</v>
      </c>
      <c r="BK40" s="118" t="s">
        <v>42</v>
      </c>
      <c r="BL40" s="119" t="s">
        <v>42</v>
      </c>
    </row>
    <row r="41" spans="1:64" ht="51.95" customHeight="1" thickBot="1">
      <c r="A41" s="36"/>
      <c r="B41" s="4" t="s">
        <v>20</v>
      </c>
      <c r="C41" s="55" t="s">
        <v>55</v>
      </c>
      <c r="D41" s="56"/>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88" t="s">
        <v>20</v>
      </c>
      <c r="C42" s="89" t="s">
        <v>40</v>
      </c>
      <c r="D42" s="90" t="s">
        <v>95</v>
      </c>
      <c r="E42" s="135" t="s">
        <v>21</v>
      </c>
      <c r="F42" s="135" t="s">
        <v>21</v>
      </c>
      <c r="G42" s="135" t="s">
        <v>21</v>
      </c>
      <c r="H42" s="135" t="s">
        <v>21</v>
      </c>
      <c r="I42" s="135" t="s">
        <v>21</v>
      </c>
      <c r="J42" s="135" t="s">
        <v>21</v>
      </c>
      <c r="K42" s="13"/>
      <c r="L42" s="8"/>
      <c r="M42" s="13"/>
      <c r="N42" s="8"/>
      <c r="O42" s="13"/>
      <c r="P42" s="8"/>
      <c r="Q42" s="13"/>
      <c r="R42" s="8"/>
      <c r="S42" s="13"/>
      <c r="T42" s="8"/>
      <c r="U42" s="135" t="s">
        <v>21</v>
      </c>
      <c r="V42" s="135" t="s">
        <v>21</v>
      </c>
      <c r="W42" s="135" t="s">
        <v>21</v>
      </c>
      <c r="X42" s="135" t="s">
        <v>21</v>
      </c>
      <c r="Y42" s="13"/>
      <c r="Z42" s="8"/>
      <c r="AA42" s="13"/>
      <c r="AB42" s="8"/>
      <c r="AC42" s="13"/>
      <c r="AD42" s="8"/>
      <c r="AE42" s="13"/>
      <c r="AF42" s="8"/>
      <c r="AG42" s="13"/>
      <c r="AH42" s="8"/>
      <c r="AI42" s="13"/>
      <c r="AJ42" s="8"/>
      <c r="AK42" s="13"/>
      <c r="AL42" s="8"/>
      <c r="AM42" s="13"/>
      <c r="AN42" s="8"/>
      <c r="AO42" s="13"/>
      <c r="AP42" s="8"/>
      <c r="AQ42" s="13"/>
      <c r="AR42" s="8"/>
      <c r="AS42" s="195" t="s">
        <v>119</v>
      </c>
      <c r="AT42" s="196" t="s">
        <v>119</v>
      </c>
      <c r="AU42" s="135" t="s">
        <v>21</v>
      </c>
      <c r="AV42" s="135" t="s">
        <v>21</v>
      </c>
      <c r="AW42" s="135" t="s">
        <v>21</v>
      </c>
      <c r="AX42" s="135" t="s">
        <v>21</v>
      </c>
      <c r="AY42" s="135" t="s">
        <v>21</v>
      </c>
      <c r="AZ42" s="135" t="s">
        <v>21</v>
      </c>
      <c r="BA42" s="13"/>
      <c r="BB42" s="8"/>
      <c r="BC42" s="13"/>
      <c r="BD42" s="8"/>
      <c r="BE42" s="13"/>
      <c r="BF42" s="8"/>
      <c r="BG42" s="13"/>
      <c r="BH42" s="8"/>
      <c r="BI42" s="135" t="s">
        <v>21</v>
      </c>
      <c r="BJ42" s="135" t="s">
        <v>21</v>
      </c>
      <c r="BK42" s="135" t="s">
        <v>21</v>
      </c>
      <c r="BL42" s="135" t="s">
        <v>21</v>
      </c>
    </row>
    <row r="43" spans="1:64" ht="51.95" customHeight="1" thickBot="1">
      <c r="A43" s="36"/>
      <c r="B43" s="88" t="s">
        <v>20</v>
      </c>
      <c r="C43" s="89" t="s">
        <v>40</v>
      </c>
      <c r="D43" s="90" t="s">
        <v>96</v>
      </c>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36"/>
      <c r="B44" s="37"/>
      <c r="C44" s="57" t="s">
        <v>60</v>
      </c>
      <c r="D44" s="52"/>
      <c r="E44" s="114"/>
      <c r="F44" s="114"/>
      <c r="G44" s="13"/>
      <c r="H44" s="8"/>
      <c r="I44" s="13"/>
      <c r="J44" s="8"/>
      <c r="K44" s="13"/>
      <c r="L44" s="8"/>
      <c r="M44" s="13"/>
      <c r="N44" s="8"/>
      <c r="O44" s="13"/>
      <c r="P44" s="8"/>
      <c r="Q44" s="13"/>
      <c r="R44" s="8"/>
      <c r="S44" s="13"/>
      <c r="T44" s="8"/>
      <c r="U44" s="13"/>
      <c r="V44" s="8"/>
      <c r="W44" s="13"/>
      <c r="X44" s="8"/>
      <c r="Y44" s="13"/>
      <c r="Z44" s="8"/>
      <c r="AA44" s="13"/>
      <c r="AB44" s="8"/>
      <c r="AC44" s="13"/>
      <c r="AD44" s="8"/>
      <c r="AE44" s="13"/>
      <c r="AF44" s="8"/>
      <c r="AG44" s="7" t="s">
        <v>1369</v>
      </c>
      <c r="AH44" s="7" t="s">
        <v>1369</v>
      </c>
      <c r="AI44" s="7" t="s">
        <v>1369</v>
      </c>
      <c r="AJ44" s="7" t="s">
        <v>1369</v>
      </c>
      <c r="AK44" s="13"/>
      <c r="AL44" s="8"/>
      <c r="AM44" s="13"/>
      <c r="AN44" s="8"/>
      <c r="AO44" s="13"/>
      <c r="AP44" s="8"/>
      <c r="AQ44" s="13"/>
      <c r="AR44" s="8"/>
      <c r="AS44" s="13"/>
      <c r="AT44" s="8"/>
      <c r="AU44" s="13"/>
      <c r="AV44" s="8"/>
      <c r="AW44" s="13"/>
      <c r="AX44" s="8"/>
      <c r="AY44" s="7" t="s">
        <v>1437</v>
      </c>
      <c r="AZ44" s="7" t="s">
        <v>1437</v>
      </c>
      <c r="BA44" s="13"/>
      <c r="BB44" s="8"/>
      <c r="BC44" s="13"/>
      <c r="BD44" s="8"/>
      <c r="BE44" s="81" t="s">
        <v>1577</v>
      </c>
      <c r="BF44" s="81" t="s">
        <v>1577</v>
      </c>
      <c r="BG44" s="7" t="s">
        <v>1438</v>
      </c>
      <c r="BH44" s="7" t="s">
        <v>1438</v>
      </c>
      <c r="BI44" s="13"/>
      <c r="BJ44" s="8"/>
      <c r="BK44" s="13"/>
      <c r="BL44" s="8"/>
    </row>
    <row r="45" spans="1:64" ht="51.95" customHeight="1" thickBot="1">
      <c r="A45" s="36"/>
      <c r="B45" s="37"/>
      <c r="C45" s="57" t="s">
        <v>60</v>
      </c>
      <c r="D45" s="52"/>
      <c r="E45" s="114"/>
      <c r="F45" s="114"/>
      <c r="G45" s="13"/>
      <c r="H45" s="8"/>
      <c r="I45" s="13"/>
      <c r="J45" s="8"/>
      <c r="K45" s="13"/>
      <c r="L45" s="8"/>
      <c r="M45" s="13"/>
      <c r="N45" s="8"/>
      <c r="O45" s="13"/>
      <c r="P45" s="8"/>
      <c r="Q45" s="13"/>
      <c r="R45" s="8"/>
      <c r="S45" s="13"/>
      <c r="T45" s="8"/>
      <c r="U45" s="13"/>
      <c r="V45" s="8"/>
      <c r="W45" s="13"/>
      <c r="X45" s="8"/>
      <c r="Y45" s="13"/>
      <c r="Z45" s="8"/>
      <c r="AA45" s="13"/>
      <c r="AB45" s="8"/>
      <c r="AC45" s="13"/>
      <c r="AD45" s="8"/>
      <c r="AE45" s="13"/>
      <c r="AF45" s="8"/>
      <c r="AG45" s="13"/>
      <c r="AH45" s="8"/>
      <c r="AI45" s="13"/>
      <c r="AJ45" s="8"/>
      <c r="AK45" s="13"/>
      <c r="AL45" s="8"/>
      <c r="AM45" s="13"/>
      <c r="AN45" s="8"/>
      <c r="AO45" s="13"/>
      <c r="AP45" s="8"/>
      <c r="AQ45" s="13"/>
      <c r="AR45" s="8"/>
      <c r="AS45" s="13"/>
      <c r="AT45" s="8"/>
      <c r="AU45" s="13"/>
      <c r="AV45" s="8"/>
      <c r="AW45" s="13"/>
      <c r="AX45" s="8"/>
      <c r="AY45" s="13"/>
      <c r="AZ45" s="8"/>
      <c r="BA45" s="13"/>
      <c r="BB45" s="8"/>
      <c r="BC45" s="13"/>
      <c r="BD45" s="8"/>
      <c r="BE45" s="13"/>
      <c r="BF45" s="8"/>
      <c r="BG45" s="13"/>
      <c r="BH45" s="8"/>
      <c r="BI45" s="13"/>
      <c r="BJ45" s="8"/>
      <c r="BK45" s="13"/>
      <c r="BL45" s="8"/>
    </row>
    <row r="46" spans="1:64" ht="51.95" customHeight="1" thickBot="1">
      <c r="A46" s="36"/>
      <c r="B46" s="37"/>
      <c r="C46" s="58" t="s">
        <v>61</v>
      </c>
      <c r="D46" s="52"/>
      <c r="E46" s="114"/>
      <c r="F46" s="114"/>
      <c r="G46" s="13"/>
      <c r="H46" s="8"/>
      <c r="I46" s="13"/>
      <c r="J46" s="8"/>
      <c r="K46" s="13"/>
      <c r="L46" s="8"/>
      <c r="M46" s="13"/>
      <c r="N46" s="8"/>
      <c r="O46" s="13"/>
      <c r="P46" s="8"/>
      <c r="Q46" s="13"/>
      <c r="R46" s="8"/>
      <c r="S46" s="13"/>
      <c r="T46" s="8"/>
      <c r="U46" s="13"/>
      <c r="V46" s="8"/>
      <c r="W46" s="13"/>
      <c r="X46" s="8"/>
      <c r="Y46" s="13"/>
      <c r="Z46" s="8"/>
      <c r="AA46" s="13"/>
      <c r="AB46" s="8"/>
      <c r="AC46" s="13"/>
      <c r="AD46" s="8"/>
      <c r="AE46" s="13"/>
      <c r="AF46" s="8"/>
      <c r="AG46" s="13"/>
      <c r="AH46" s="8"/>
      <c r="AI46" s="13"/>
      <c r="AJ46" s="8"/>
      <c r="AK46" s="13"/>
      <c r="AL46" s="8"/>
      <c r="AM46" s="13"/>
      <c r="AN46" s="8"/>
      <c r="AO46" s="13"/>
      <c r="AP46" s="8"/>
      <c r="AQ46" s="13"/>
      <c r="AR46" s="8"/>
      <c r="AS46" s="13"/>
      <c r="AT46" s="8"/>
      <c r="AU46" s="13"/>
      <c r="AV46" s="8"/>
      <c r="AW46" s="13"/>
      <c r="AX46" s="8"/>
      <c r="AY46" s="13"/>
      <c r="AZ46" s="8"/>
      <c r="BA46" s="13"/>
      <c r="BB46" s="8"/>
      <c r="BC46" s="13"/>
      <c r="BD46" s="8"/>
      <c r="BE46" s="13"/>
      <c r="BF46" s="8"/>
      <c r="BG46" s="13"/>
      <c r="BH46" s="8"/>
      <c r="BI46" s="13"/>
      <c r="BJ46" s="8"/>
      <c r="BK46" s="13"/>
      <c r="BL46" s="8"/>
    </row>
    <row r="47" spans="1:64" ht="51.95" customHeight="1" thickBot="1">
      <c r="A47" s="59"/>
      <c r="B47" s="60" t="s">
        <v>14</v>
      </c>
      <c r="C47" s="61" t="s">
        <v>62</v>
      </c>
      <c r="D47" s="62" t="s">
        <v>63</v>
      </c>
      <c r="E47" s="114"/>
      <c r="F47" s="114"/>
      <c r="G47" s="13"/>
      <c r="H47" s="8" t="s">
        <v>64</v>
      </c>
      <c r="I47" s="63"/>
      <c r="J47" s="64"/>
      <c r="K47" s="63"/>
      <c r="L47" s="64"/>
      <c r="M47" s="63"/>
      <c r="N47" s="64"/>
      <c r="O47" s="63"/>
      <c r="P47" s="64"/>
      <c r="Q47" s="63"/>
      <c r="R47" s="64"/>
      <c r="S47" s="63"/>
      <c r="T47" s="320" t="s">
        <v>64</v>
      </c>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t="s">
        <v>1373</v>
      </c>
      <c r="AZ47" s="64"/>
      <c r="BA47" s="63"/>
      <c r="BB47" s="64"/>
      <c r="BC47" s="63"/>
      <c r="BD47" s="64"/>
      <c r="BE47" s="63"/>
      <c r="BF47" s="64"/>
      <c r="BG47" s="63"/>
      <c r="BH47" s="64"/>
      <c r="BI47" s="63"/>
      <c r="BJ47" s="64"/>
      <c r="BK47" s="63"/>
      <c r="BL47" s="64"/>
    </row>
    <row r="48" spans="1:64" ht="51.95" customHeight="1" thickBot="1">
      <c r="A48" s="59"/>
      <c r="B48" s="60" t="s">
        <v>14</v>
      </c>
      <c r="C48" s="61" t="s">
        <v>62</v>
      </c>
      <c r="D48" s="62" t="s">
        <v>65</v>
      </c>
      <c r="E48" s="114"/>
      <c r="F48" s="114"/>
      <c r="G48" s="13"/>
      <c r="H48" s="8"/>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14</v>
      </c>
      <c r="C49" s="61" t="s">
        <v>62</v>
      </c>
      <c r="D49" s="21" t="s">
        <v>66</v>
      </c>
      <c r="E49" s="114"/>
      <c r="F49" s="114"/>
      <c r="G49" s="13"/>
      <c r="H49" s="8"/>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22</v>
      </c>
      <c r="C50" s="61" t="s">
        <v>62</v>
      </c>
      <c r="D50" s="62" t="s">
        <v>63</v>
      </c>
      <c r="E50" s="114"/>
      <c r="F50" s="114"/>
      <c r="G50" s="13"/>
      <c r="H50" s="8"/>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row>
    <row r="51" spans="1:64" ht="51.95" customHeight="1" thickBot="1">
      <c r="A51" s="59"/>
      <c r="B51" s="60" t="s">
        <v>22</v>
      </c>
      <c r="C51" s="61" t="s">
        <v>62</v>
      </c>
      <c r="D51" s="62" t="s">
        <v>65</v>
      </c>
      <c r="E51" s="114"/>
      <c r="F51" s="114"/>
      <c r="G51" s="13"/>
      <c r="H51" s="8"/>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3"/>
      <c r="AH51" s="64"/>
      <c r="AI51" s="63"/>
      <c r="AJ51" s="64"/>
      <c r="AK51" s="63"/>
      <c r="AL51" s="64"/>
      <c r="AM51" s="63"/>
      <c r="AN51" s="64"/>
      <c r="AO51" s="63"/>
      <c r="AP51" s="64"/>
      <c r="AQ51" s="63"/>
      <c r="AR51" s="64"/>
      <c r="AS51" s="63"/>
      <c r="AT51" s="64"/>
      <c r="AU51" s="63"/>
      <c r="AV51" s="64"/>
      <c r="AW51" s="63"/>
      <c r="AX51" s="64"/>
      <c r="AY51" s="63"/>
      <c r="AZ51" s="64"/>
      <c r="BA51" s="63"/>
      <c r="BB51" s="64"/>
      <c r="BC51" s="63"/>
      <c r="BD51" s="64"/>
      <c r="BE51" s="63"/>
      <c r="BF51" s="64"/>
      <c r="BG51" s="63"/>
      <c r="BH51" s="64"/>
      <c r="BI51" s="63"/>
      <c r="BJ51" s="64"/>
      <c r="BK51" s="63"/>
      <c r="BL51" s="64"/>
    </row>
    <row r="52" spans="1:64" ht="51.95" customHeight="1" thickBot="1">
      <c r="A52" s="59"/>
      <c r="B52" s="60" t="s">
        <v>26</v>
      </c>
      <c r="C52" s="61" t="s">
        <v>62</v>
      </c>
      <c r="D52" s="62" t="s">
        <v>63</v>
      </c>
      <c r="E52" s="114"/>
      <c r="F52" s="114"/>
      <c r="G52" s="13"/>
      <c r="H52" s="8"/>
      <c r="I52" s="63"/>
      <c r="J52" s="64"/>
      <c r="K52" s="63"/>
      <c r="L52" s="64"/>
      <c r="M52" s="63"/>
      <c r="N52" s="64"/>
      <c r="O52" s="63"/>
      <c r="P52" s="64"/>
      <c r="Q52" s="63"/>
      <c r="R52" s="64"/>
      <c r="S52" s="63"/>
      <c r="T52" s="64"/>
      <c r="U52" s="63"/>
      <c r="V52" s="64"/>
      <c r="W52" s="63"/>
      <c r="X52" s="64"/>
      <c r="Y52" s="63"/>
      <c r="Z52" s="64"/>
      <c r="AA52" s="63"/>
      <c r="AB52" s="64"/>
      <c r="AC52" s="63"/>
      <c r="AD52" s="64"/>
      <c r="AE52" s="63"/>
      <c r="AF52" s="64"/>
      <c r="AG52" s="63"/>
      <c r="AH52" s="64"/>
      <c r="AI52" s="63"/>
      <c r="AJ52" s="64"/>
      <c r="AK52" s="63"/>
      <c r="AL52" s="64"/>
      <c r="AM52" s="63"/>
      <c r="AN52" s="64"/>
      <c r="AO52" s="63"/>
      <c r="AP52" s="64"/>
      <c r="AQ52" s="63"/>
      <c r="AR52" s="64"/>
      <c r="AS52" s="63"/>
      <c r="AT52" s="64"/>
      <c r="AU52" s="63"/>
      <c r="AV52" s="64"/>
      <c r="AW52" s="63"/>
      <c r="AX52" s="64"/>
      <c r="AY52" s="63"/>
      <c r="AZ52" s="64"/>
      <c r="BA52" s="63"/>
      <c r="BB52" s="64"/>
      <c r="BC52" s="63"/>
      <c r="BD52" s="64"/>
      <c r="BE52" s="63"/>
      <c r="BF52" s="64"/>
      <c r="BG52" s="63"/>
      <c r="BH52" s="64"/>
      <c r="BI52" s="63"/>
      <c r="BJ52" s="64"/>
      <c r="BK52" s="63"/>
      <c r="BL52" s="64"/>
    </row>
    <row r="53" spans="1:64" ht="51.95" customHeight="1" thickBot="1">
      <c r="A53" s="59"/>
      <c r="B53" s="60" t="s">
        <v>20</v>
      </c>
      <c r="C53" s="61" t="s">
        <v>62</v>
      </c>
      <c r="D53" s="62" t="s">
        <v>63</v>
      </c>
      <c r="E53" s="114"/>
      <c r="F53" s="114"/>
      <c r="G53" s="13"/>
      <c r="H53" s="8"/>
      <c r="I53" s="63"/>
      <c r="J53" s="64"/>
      <c r="K53" s="63"/>
      <c r="L53" s="64"/>
      <c r="M53" s="63"/>
      <c r="N53" s="64"/>
      <c r="O53" s="63"/>
      <c r="P53" s="64"/>
      <c r="Q53" s="63"/>
      <c r="R53" s="64"/>
      <c r="S53" s="63"/>
      <c r="T53" s="64"/>
      <c r="U53" s="63"/>
      <c r="V53" s="64"/>
      <c r="W53" s="63"/>
      <c r="X53" s="64"/>
      <c r="Y53" s="63"/>
      <c r="Z53" s="64"/>
      <c r="AA53" s="63"/>
      <c r="AB53" s="64"/>
      <c r="AC53" s="63"/>
      <c r="AD53" s="64"/>
      <c r="AE53" s="63"/>
      <c r="AF53" s="64"/>
      <c r="AG53" s="63"/>
      <c r="AH53" s="64"/>
      <c r="AI53" s="63"/>
      <c r="AJ53" s="64"/>
      <c r="AK53" s="63"/>
      <c r="AL53" s="64"/>
      <c r="AM53" s="63"/>
      <c r="AN53" s="64"/>
      <c r="AO53" s="63"/>
      <c r="AP53" s="64"/>
      <c r="AQ53" s="63"/>
      <c r="AR53" s="64"/>
      <c r="AS53" s="63"/>
      <c r="AT53" s="64"/>
      <c r="AU53" s="63"/>
      <c r="AV53" s="64"/>
      <c r="AW53" s="63"/>
      <c r="AX53" s="64"/>
      <c r="AY53" s="63"/>
      <c r="AZ53" s="64"/>
      <c r="BA53" s="63"/>
      <c r="BB53" s="64"/>
      <c r="BC53" s="63"/>
      <c r="BD53" s="64"/>
      <c r="BE53" s="63"/>
      <c r="BF53" s="64"/>
      <c r="BG53" s="63"/>
      <c r="BH53" s="64"/>
      <c r="BI53" s="63"/>
      <c r="BJ53" s="64"/>
      <c r="BK53" s="63"/>
      <c r="BL53" s="64"/>
    </row>
    <row r="54" spans="1:64" ht="51.95" customHeight="1" thickBot="1">
      <c r="A54" s="65"/>
      <c r="B54" s="66" t="s">
        <v>20</v>
      </c>
      <c r="C54" s="67" t="s">
        <v>62</v>
      </c>
      <c r="D54" s="68" t="s">
        <v>65</v>
      </c>
      <c r="E54" s="114"/>
      <c r="F54" s="114"/>
      <c r="G54" s="13"/>
      <c r="H54" s="8"/>
      <c r="I54" s="69"/>
      <c r="J54" s="70"/>
      <c r="K54" s="69"/>
      <c r="L54" s="70"/>
      <c r="M54" s="69"/>
      <c r="N54" s="70"/>
      <c r="O54" s="69"/>
      <c r="P54" s="70"/>
      <c r="Q54" s="69"/>
      <c r="R54" s="70"/>
      <c r="S54" s="69"/>
      <c r="T54" s="70"/>
      <c r="U54" s="69"/>
      <c r="V54" s="70"/>
      <c r="W54" s="69"/>
      <c r="X54" s="70"/>
      <c r="Y54" s="69"/>
      <c r="Z54" s="70"/>
      <c r="AA54" s="69"/>
      <c r="AB54" s="70"/>
      <c r="AC54" s="69"/>
      <c r="AD54" s="70"/>
      <c r="AE54" s="69"/>
      <c r="AF54" s="70"/>
      <c r="AG54" s="63"/>
      <c r="AH54" s="64"/>
      <c r="AI54" s="69"/>
      <c r="AJ54" s="70"/>
      <c r="AK54" s="69"/>
      <c r="AL54" s="70"/>
      <c r="AM54" s="69"/>
      <c r="AN54" s="70"/>
      <c r="AO54" s="69"/>
      <c r="AP54" s="70"/>
      <c r="AQ54" s="69"/>
      <c r="AR54" s="70"/>
      <c r="AS54" s="69"/>
      <c r="AT54" s="70"/>
      <c r="AU54" s="69"/>
      <c r="AV54" s="70"/>
      <c r="AW54" s="69"/>
      <c r="AX54" s="70"/>
      <c r="AY54" s="69"/>
      <c r="AZ54" s="70"/>
      <c r="BA54" s="69"/>
      <c r="BB54" s="70"/>
      <c r="BC54" s="69"/>
      <c r="BD54" s="70"/>
      <c r="BE54" s="69"/>
      <c r="BF54" s="70"/>
      <c r="BG54" s="69"/>
      <c r="BH54" s="70"/>
      <c r="BI54" s="69"/>
      <c r="BJ54" s="70"/>
      <c r="BK54" s="69"/>
      <c r="BL54" s="70"/>
    </row>
  </sheetData>
  <sheetProtection formatCells="0" selectLockedCells="1" autoFilter="0"/>
  <customSheetViews>
    <customSheetView guid="{E796A117-FCE4-4A1B-B657-C0ED88321339}" scale="70" showGridLines="0" zeroValues="0" showRuler="0">
      <pane xSplit="4" ySplit="5" topLeftCell="AY9" activePane="bottomRight" state="frozenSplit"/>
      <selection pane="bottomRight" activeCell="AK11" sqref="AK11"/>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BB6" activePane="bottomRight" state="frozenSplit"/>
      <selection pane="bottomRight" activeCell="BK11" sqref="BK11"/>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0" showGridLines="0" zeroValues="0" showRuler="0">
      <pane xSplit="4" ySplit="5" topLeftCell="AN9" activePane="bottomRight" state="frozenSplit"/>
      <selection pane="bottomRight" activeCell="AW12" sqref="AW12:AX12"/>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E30" activePane="bottomRight" state="frozenSplit"/>
      <selection pane="bottomRight" activeCell="AG33" sqref="AG33"/>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50" showGridLines="0" zeroValues="0" showRuler="0">
      <pane xSplit="4" ySplit="5" topLeftCell="U14" activePane="bottomRight" state="frozenSplit"/>
      <selection pane="bottomRight" activeCell="AE23" sqref="AE23"/>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70" showGridLines="0" zeroValues="0" showRuler="0">
      <pane xSplit="4" ySplit="5" topLeftCell="E6" activePane="bottomRight" state="frozenSplit"/>
      <selection pane="bottomRight" activeCell="AW17" sqref="AW17"/>
      <pageMargins left="0.78740157499999996" right="0.78740157499999996" top="0.984251969" bottom="0.984251969" header="0.4921259845" footer="0.4921259845"/>
      <pageSetup paperSize="9" orientation="portrait" r:id="rId7"/>
      <headerFooter alignWithMargins="0"/>
    </customSheetView>
    <customSheetView guid="{7900CBC5-1CAC-4C17-896E-7651ADD5A015}" scale="60" showGridLines="0" zeroValues="0" showRuler="0">
      <pane xSplit="4" ySplit="5" topLeftCell="AS6" activePane="bottomRight" state="frozenSplit"/>
      <selection pane="bottomRight" activeCell="BG7" sqref="BG7"/>
      <pageMargins left="0.78740157499999996" right="0.78740157499999996" top="0.984251969" bottom="0.984251969" header="0.4921259845" footer="0.4921259845"/>
      <pageSetup paperSize="9" orientation="portrait" r:id="rId8"/>
      <headerFooter alignWithMargins="0"/>
    </customSheetView>
    <customSheetView guid="{28C05F22-9210-4283-A8EE-9729DD54DF94}"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9"/>
      <headerFooter alignWithMargins="0"/>
    </customSheetView>
    <customSheetView guid="{6EE75F8A-8188-4B06-BD6A-FFE89AD3D9C1}"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10"/>
      <headerFooter alignWithMargins="0"/>
    </customSheetView>
    <customSheetView guid="{701E184A-C58C-473B-9355-EDB3E42A845B}" scale="70" showGridLines="0" zeroValues="0" showRuler="0">
      <pane xSplit="4" ySplit="5" topLeftCell="AX9" activePane="bottomRight" state="frozenSplit"/>
      <selection pane="bottomRight" activeCell="A14" sqref="A14:XFD14"/>
      <pageMargins left="0.78740157499999996" right="0.78740157499999996" top="0.984251969" bottom="0.984251969" header="0.4921259845" footer="0.4921259845"/>
      <pageSetup paperSize="9" orientation="portrait" r:id="rId11"/>
      <headerFooter alignWithMargins="0"/>
    </customSheetView>
    <customSheetView guid="{72C3F451-5FB6-47D6-88F7-EAB149F63BC8}" scale="70" showGridLines="0" zeroValues="0" showRuler="0">
      <pane xSplit="4" ySplit="5" topLeftCell="AX19" activePane="bottomRight" state="frozenSplit"/>
      <selection pane="bottomRight" activeCell="AZ26" sqref="AZ26"/>
      <pageMargins left="0.78740157499999996" right="0.78740157499999996" top="0.984251969" bottom="0.984251969" header="0.4921259845" footer="0.4921259845"/>
      <pageSetup paperSize="9" orientation="portrait" r:id="rId12"/>
      <headerFooter alignWithMargins="0"/>
    </customSheetView>
    <customSheetView guid="{A9257F6F-2EDB-4E6E-89CF-E093DDD31849}"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13"/>
      <headerFooter alignWithMargins="0"/>
    </customSheetView>
    <customSheetView guid="{BEF2D36B-344A-4B7F-ABA0-DB85427F6302}" scale="70" showGridLines="0" zeroValues="0" showRuler="0">
      <pane xSplit="4" ySplit="5" topLeftCell="AY6" activePane="bottomRight" state="frozenSplit"/>
      <selection pane="bottomRight" activeCell="BL7" sqref="BL7"/>
      <pageMargins left="0.78740157499999996" right="0.78740157499999996" top="0.984251969" bottom="0.984251969" header="0.4921259845" footer="0.4921259845"/>
      <pageSetup paperSize="9" orientation="portrait" r:id="rId14"/>
      <headerFooter alignWithMargins="0"/>
    </customSheetView>
    <customSheetView guid="{A1589F71-D2C9-4848-AD25-12F35B8D2997}" scale="70" showGridLines="0" zeroValues="0" showRuler="0">
      <pane xSplit="4" ySplit="5" topLeftCell="AW12" activePane="bottomRight" state="frozenSplit"/>
      <selection pane="bottomRight" activeCell="BL13" sqref="BL13"/>
      <pageMargins left="0.78740157499999996" right="0.78740157499999996" top="0.984251969" bottom="0.984251969" header="0.4921259845" footer="0.4921259845"/>
      <pageSetup paperSize="9" orientation="portrait" r:id="rId15"/>
      <headerFooter alignWithMargins="0"/>
    </customSheetView>
    <customSheetView guid="{8903CF33-08BF-46EA-893B-1EBA6F33AECC}" scale="90" showGridLines="0" zeroValues="0" showRuler="0">
      <pane xSplit="4" ySplit="5" topLeftCell="AP9" activePane="bottomRight" state="frozenSplit"/>
      <selection pane="bottomRight" activeCell="X13" sqref="X13"/>
      <pageMargins left="0.78740157499999996" right="0.78740157499999996" top="0.984251969" bottom="0.984251969" header="0.4921259845" footer="0.4921259845"/>
      <pageSetup paperSize="9" orientation="portrait" r:id="rId16"/>
      <headerFooter alignWithMargins="0"/>
    </customSheetView>
    <customSheetView guid="{9E289B9D-BCD1-4225-822E-7EE798DE4B98}" scale="70" showGridLines="0" zeroValues="0" showRuler="0">
      <pane xSplit="4" ySplit="5" topLeftCell="I6" activePane="bottomRight" state="frozenSplit"/>
      <selection pane="bottomRight" activeCell="P11" sqref="P11"/>
      <pageMargins left="0.78740157499999996" right="0.78740157499999996" top="0.984251969" bottom="0.984251969" header="0.4921259845" footer="0.4921259845"/>
      <pageSetup paperSize="9" orientation="portrait" r:id="rId17"/>
      <headerFooter alignWithMargins="0"/>
    </customSheetView>
    <customSheetView guid="{35A7F1D3-4B93-4F3C-84BE-4052A01AD4C4}"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18"/>
      <headerFooter alignWithMargins="0"/>
    </customSheetView>
    <customSheetView guid="{E7CE9CAA-9665-4B0F-94F5-B9E0DAE76CC3}"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19"/>
      <headerFooter alignWithMargins="0"/>
    </customSheetView>
    <customSheetView guid="{4564ED6B-409E-4E16-8BE2-6B02F0A19F79}" scale="70" showGridLines="0" zeroValues="0" showRuler="0">
      <pane xSplit="4" ySplit="5" topLeftCell="AW8" activePane="bottomRight" state="frozenSplit"/>
      <selection pane="bottomRight" activeCell="BI11" sqref="BI11"/>
      <pageMargins left="0.78740157499999996" right="0.78740157499999996" top="0.984251969" bottom="0.984251969" header="0.4921259845" footer="0.4921259845"/>
      <pageSetup paperSize="9" orientation="portrait" r:id="rId20"/>
      <headerFooter alignWithMargins="0"/>
    </customSheetView>
    <customSheetView guid="{E4FA853B-7513-4CDC-B0B4-F29DA51BA4BA}"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21"/>
      <headerFooter alignWithMargins="0"/>
    </customSheetView>
    <customSheetView guid="{4E121D93-B892-42B1-8928-E9F2AF9882D7}" scale="70" showGridLines="0" zeroValues="0" showRuler="0">
      <pane xSplit="4" ySplit="5" topLeftCell="AW6" activePane="bottomRight" state="frozenSplit"/>
      <selection pane="bottomRight" activeCell="BN12" sqref="BN12"/>
      <pageMargins left="0.78740157499999996" right="0.78740157499999996" top="0.984251969" bottom="0.984251969" header="0.4921259845" footer="0.4921259845"/>
      <pageSetup paperSize="9" orientation="portrait" r:id="rId22"/>
      <headerFooter alignWithMargins="0"/>
    </customSheetView>
    <customSheetView guid="{9CA723E8-68A6-4586-BB42-A529F19F9FD4}" scale="90" showGridLines="0" zeroValues="0" showRuler="0">
      <pane xSplit="4" ySplit="5" topLeftCell="BA6" activePane="bottomRight" state="frozenSplit"/>
      <selection pane="bottomRight" activeCell="BG14" sqref="BG14"/>
      <pageMargins left="0.78740157499999996" right="0.78740157499999996" top="0.984251969" bottom="0.984251969" header="0.4921259845" footer="0.4921259845"/>
      <pageSetup paperSize="9" orientation="portrait" r:id="rId23"/>
      <headerFooter alignWithMargins="0"/>
    </customSheetView>
    <customSheetView guid="{DA9D83A2-18EA-486C-A3DA-81D2DD9EC81A}" scale="70" showGridLines="0" zeroValues="0" showRuler="0">
      <pane xSplit="4" ySplit="5" topLeftCell="AL6" activePane="bottomRight" state="frozenSplit"/>
      <selection pane="bottomRight" activeCell="AL6" sqref="AL6"/>
      <pageMargins left="0.78740157499999996" right="0.78740157499999996" top="0.984251969" bottom="0.984251969" header="0.4921259845" footer="0.4921259845"/>
      <pageSetup paperSize="9" orientation="portrait" r:id="rId24"/>
      <headerFooter alignWithMargins="0"/>
    </customSheetView>
    <customSheetView guid="{9BBD84BB-BB84-44B4-9BCF-73768830B4F5}" scale="70" showGridLines="0" zeroValues="0" showRuler="0">
      <pane xSplit="4" ySplit="5" topLeftCell="E6" activePane="bottomRight" state="frozenSplit"/>
      <selection pane="bottomRight" activeCell="D11" sqref="D11"/>
      <pageMargins left="0.78740157499999996" right="0.78740157499999996" top="0.984251969" bottom="0.984251969" header="0.4921259845" footer="0.4921259845"/>
      <pageSetup paperSize="9" orientation="portrait" r:id="rId25"/>
      <headerFooter alignWithMargins="0"/>
    </customSheetView>
    <customSheetView guid="{BD382DEE-69E4-48C2-8FF1-66D9B3E8E9EB}" scale="70" showGridLines="0" zeroValues="0" showRuler="0">
      <pane xSplit="4" ySplit="5" topLeftCell="BD6" activePane="bottomRight" state="frozenSplit"/>
      <selection pane="bottomRight" activeCell="BI9" sqref="BI9"/>
      <pageMargins left="0.78740157499999996" right="0.78740157499999996" top="0.984251969" bottom="0.984251969" header="0.4921259845" footer="0.4921259845"/>
      <pageSetup paperSize="9" orientation="portrait" r:id="rId26"/>
      <headerFooter alignWithMargins="0"/>
    </customSheetView>
    <customSheetView guid="{21B6B6EC-3274-49C7-BB18-AFE81BBA1D5D}" scale="55" showGridLines="0" zeroValues="0" showRuler="0">
      <pane xSplit="4" ySplit="5" topLeftCell="AU6" activePane="bottomRight" state="frozenSplit"/>
      <selection pane="bottomRight" activeCell="BH17" sqref="BH17"/>
      <pageMargins left="0.78740157499999996" right="0.78740157499999996" top="0.984251969" bottom="0.984251969" header="0.4921259845" footer="0.4921259845"/>
      <pageSetup paperSize="9" orientation="portrait" r:id="rId27"/>
      <headerFooter alignWithMargins="0"/>
    </customSheetView>
    <customSheetView guid="{A67B6AD0-2FF2-49DD-B00F-F525CB5BFC15}" scale="70" showGridLines="0" zeroValues="0" showRuler="0">
      <pane xSplit="4" ySplit="5" topLeftCell="BB15" activePane="bottomRight" state="frozenSplit"/>
      <selection pane="bottomRight" activeCell="AX17" sqref="AX17"/>
      <pageMargins left="0.78740157499999996" right="0.78740157499999996" top="0.984251969" bottom="0.984251969" header="0.4921259845" footer="0.4921259845"/>
      <pageSetup paperSize="9" orientation="portrait" r:id="rId28"/>
      <headerFooter alignWithMargins="0"/>
    </customSheetView>
    <customSheetView guid="{692D9513-C035-4B4B-8C2F-84170EF9F2F4}" scale="70" showGridLines="0" zeroValues="0" showRuler="0">
      <pane xSplit="3" ySplit="5" topLeftCell="AW6" activePane="bottomRight" state="frozenSplit"/>
      <selection pane="bottomRight" activeCell="BH27" sqref="BH27"/>
      <pageMargins left="0.78740157499999996" right="0.78740157499999996" top="0.984251969" bottom="0.984251969" header="0.4921259845" footer="0.4921259845"/>
      <pageSetup paperSize="9" orientation="portrait" r:id="rId29"/>
      <headerFooter alignWithMargins="0"/>
    </customSheetView>
    <customSheetView guid="{6F67CF47-0C0E-4EFE-A154-2DAD8266B261}" scale="70" showGridLines="0" zeroValues="0" showRuler="0">
      <pane xSplit="4" ySplit="5" topLeftCell="BA27" activePane="bottomRight" state="frozenSplit"/>
      <selection pane="bottomRight" activeCell="BN27" sqref="BN27"/>
      <pageMargins left="0.78740157499999996" right="0.78740157499999996" top="0.984251969" bottom="0.984251969" header="0.4921259845" footer="0.4921259845"/>
      <pageSetup paperSize="9" orientation="portrait" r:id="rId30"/>
      <headerFooter alignWithMargins="0"/>
    </customSheetView>
    <customSheetView guid="{ED992F79-A3EB-4532-BD28-72307A935889}" scale="70" showGridLines="0" zeroValues="0" showRuler="0">
      <pane xSplit="4" ySplit="5" topLeftCell="AK15" activePane="bottomRight" state="frozenSplit"/>
      <selection pane="bottomRight" activeCell="AV17" sqref="AV17"/>
      <pageMargins left="0.78740157499999996" right="0.78740157499999996" top="0.984251969" bottom="0.984251969" header="0.4921259845" footer="0.4921259845"/>
      <pageSetup paperSize="9" orientation="portrait" r:id="rId31"/>
      <headerFooter alignWithMargins="0"/>
    </customSheetView>
    <customSheetView guid="{CD730841-9E21-46CD-B7C9-6B3DD0DEE54A}" scale="60" showGridLines="0" zeroValues="0" showRuler="0">
      <pane xSplit="4" ySplit="5" topLeftCell="E6" activePane="bottomRight" state="frozenSplit"/>
      <selection pane="bottomRight" activeCell="AU9" sqref="AU9"/>
      <pageMargins left="0.78740157499999996" right="0.78740157499999996" top="0.984251969" bottom="0.984251969" header="0.4921259845" footer="0.4921259845"/>
      <pageSetup paperSize="9" orientation="portrait" r:id="rId32"/>
      <headerFooter alignWithMargins="0"/>
    </customSheetView>
    <customSheetView guid="{DFC97612-67D4-47BB-9581-41397FABF3BA}" scale="70" showGridLines="0" zeroValues="0" showRuler="0">
      <pane xSplit="4" ySplit="5" topLeftCell="AQ6" activePane="bottomRight" state="frozenSplit"/>
      <selection pane="bottomRight" activeCell="AQ18" sqref="AQ18"/>
      <pageMargins left="0.78740157499999996" right="0.78740157499999996" top="0.984251969" bottom="0.984251969" header="0.4921259845" footer="0.4921259845"/>
      <pageSetup paperSize="9" orientation="portrait" r:id="rId33"/>
      <headerFooter alignWithMargins="0"/>
    </customSheetView>
    <customSheetView guid="{BE2ECFCF-A7A0-4D58-BBE3-1A0BC77628BE}" scale="70" showGridLines="0" zeroValues="0" showRuler="0">
      <pane xSplit="4" ySplit="4" topLeftCell="E10" activePane="bottomRight" state="frozenSplit"/>
      <selection pane="bottomRight" activeCell="A13" sqref="A13"/>
    </customSheetView>
    <customSheetView guid="{815F1CB0-DE70-4D4B-972F-E70B4AE6B241}" scale="70" showGridLines="0" zeroValues="0" showRuler="0">
      <pane xSplit="4" ySplit="5" topLeftCell="AN9" activePane="bottomRight" state="frozenSplit"/>
      <selection pane="bottomRight" activeCell="AW12" sqref="AW12"/>
      <pageMargins left="0.78740157499999996" right="0.78740157499999996" top="0.984251969" bottom="0.984251969" header="0.4921259845" footer="0.4921259845"/>
      <pageSetup paperSize="9" orientation="portrait" r:id="rId34"/>
      <headerFooter alignWithMargins="0"/>
    </customSheetView>
    <customSheetView guid="{1B5C75F7-89BB-4F36-B60F-16E9F476ABCF}" scale="70" showGridLines="0" zeroValues="0" showRuler="0">
      <pane xSplit="4" ySplit="5" topLeftCell="AY38" activePane="bottomRight" state="frozenSplit"/>
      <selection pane="bottomRight" activeCell="BJ43" sqref="BJ43"/>
      <pageMargins left="0.78740157499999996" right="0.78740157499999996" top="0.984251969" bottom="0.984251969" header="0.4921259845" footer="0.4921259845"/>
      <pageSetup paperSize="9" orientation="portrait" r:id="rId35"/>
      <headerFooter alignWithMargins="0"/>
    </customSheetView>
    <customSheetView guid="{B4F31C24-239B-41A0-8138-41C7D8DABAC3}" scale="70" showGridLines="0" zeroValues="0" showRuler="0">
      <pane xSplit="4" ySplit="5" topLeftCell="AW21" activePane="bottomRight" state="frozenSplit"/>
      <selection pane="bottomRight" activeCell="BF30" sqref="BF30:BG30"/>
      <pageMargins left="0.78740157499999996" right="0.78740157499999996" top="0.984251969" bottom="0.984251969" header="0.4921259845" footer="0.4921259845"/>
      <pageSetup paperSize="9" orientation="portrait" r:id="rId36"/>
      <headerFooter alignWithMargins="0"/>
    </customSheetView>
    <customSheetView guid="{9EA0258A-57B4-4A89-9E34-719FCBAD504F}" scale="90" showGridLines="0" zeroValues="0" showRuler="0">
      <pane xSplit="4" ySplit="4" topLeftCell="AW5" activePane="bottomRight" state="frozenSplit"/>
      <selection pane="bottomRight" activeCell="BF10" sqref="BF10"/>
      <pageMargins left="0.78740157499999996" right="0.78740157499999996" top="0.984251969" bottom="0.984251969" header="0.4921259845" footer="0.4921259845"/>
      <pageSetup paperSize="9" orientation="portrait" r:id="rId37"/>
      <headerFooter alignWithMargins="0"/>
    </customSheetView>
    <customSheetView guid="{4B60199E-2CAA-441A-8889-9806A773C809}" scale="88" showGridLines="0" zeroValues="0" showRuler="0">
      <pane xSplit="4" ySplit="5" topLeftCell="BA21" activePane="bottomRight" state="frozenSplit"/>
      <selection pane="bottomRight" activeCell="AI23" sqref="AI23"/>
      <pageMargins left="0.78740157499999996" right="0.78740157499999996" top="0.984251969" bottom="0.984251969" header="0.4921259845" footer="0.4921259845"/>
      <pageSetup paperSize="9" orientation="portrait" r:id="rId38"/>
      <headerFooter alignWithMargins="0"/>
    </customSheetView>
    <customSheetView guid="{18CA58F0-ABDD-4CEC-858C-4E801F866F32}" scale="70" showGridLines="0" zeroValues="0" showRuler="0">
      <pane xSplit="4" ySplit="5" topLeftCell="AO9" activePane="bottomRight" state="frozenSplit"/>
      <selection pane="bottomRight" activeCell="AZ15" sqref="AZ15"/>
      <pageMargins left="0.78740157499999996" right="0.78740157499999996" top="0.984251969" bottom="0.984251969" header="0.4921259845" footer="0.4921259845"/>
      <pageSetup paperSize="9" orientation="portrait" r:id="rId39"/>
      <headerFooter alignWithMargins="0"/>
    </customSheetView>
    <customSheetView guid="{FABE5E1C-C641-4CED-ADA8-7071378A27C2}" scale="80" showGridLines="0" zeroValues="0" showRuler="0">
      <pane xSplit="4" ySplit="5" topLeftCell="AX6" activePane="bottomRight" state="frozenSplit"/>
      <selection pane="bottomRight" activeCell="BK28" sqref="BK28"/>
      <pageMargins left="0.78740157499999996" right="0.78740157499999996" top="0.984251969" bottom="0.984251969" header="0.4921259845" footer="0.4921259845"/>
      <pageSetup paperSize="9" orientation="portrait" r:id="rId40"/>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AC4:AD4"/>
    <mergeCell ref="BI2:BJ2"/>
    <mergeCell ref="BK2:BL2"/>
    <mergeCell ref="E4:F4"/>
    <mergeCell ref="G4:H4"/>
    <mergeCell ref="I4:J4"/>
    <mergeCell ref="K4:L4"/>
    <mergeCell ref="M4:N4"/>
    <mergeCell ref="O4:P4"/>
    <mergeCell ref="Q4:R4"/>
    <mergeCell ref="AW2:AX2"/>
    <mergeCell ref="AY2:AZ2"/>
    <mergeCell ref="BA2:BB2"/>
    <mergeCell ref="BC2:BD2"/>
    <mergeCell ref="BE2:BF2"/>
    <mergeCell ref="BG2:BH2"/>
    <mergeCell ref="BK4:BL4"/>
    <mergeCell ref="AQ4:AR4"/>
    <mergeCell ref="AS4:AT4"/>
    <mergeCell ref="AU4:AV4"/>
    <mergeCell ref="AW4:AX4"/>
    <mergeCell ref="AY4:AZ4"/>
    <mergeCell ref="BA4:BB4"/>
    <mergeCell ref="O5:P5"/>
    <mergeCell ref="BC4:BD4"/>
    <mergeCell ref="BE4:BF4"/>
    <mergeCell ref="BG4:BH4"/>
    <mergeCell ref="BI4:BJ4"/>
    <mergeCell ref="AE4:AF4"/>
    <mergeCell ref="AG4:AH4"/>
    <mergeCell ref="AI4:AJ4"/>
    <mergeCell ref="AK4:AL4"/>
    <mergeCell ref="AM4:AN4"/>
    <mergeCell ref="AO4:AP4"/>
    <mergeCell ref="S4:T4"/>
    <mergeCell ref="U4:V4"/>
    <mergeCell ref="W4:X4"/>
    <mergeCell ref="Y4:Z4"/>
    <mergeCell ref="AA4:AB4"/>
    <mergeCell ref="E5:F5"/>
    <mergeCell ref="G5:H5"/>
    <mergeCell ref="I5:J5"/>
    <mergeCell ref="K5:L5"/>
    <mergeCell ref="M5:N5"/>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BI14:BI54 AS16:AS54 AQ17:AQ54 BG6:BG11 BK6:BK54 E6:E54 G6:G54 AG6:AG12 AQ6:AQ14 AS6:AS14 AC6:AC54 AO6:AO54 AM6:AM54 BE6:BE12 K6:K54 I6:I54 M6:M54 Y6:Y54 AA6:AA54 W6 BC6:BC54 BA6:BA54 AY6:AY12 O6:O54 S6:S14 AG14:AG46 AI6:AI12 AI14:AI54 AK6:AK12 AK14:AK54 BG14:BG54 Q6:Q11 Q13:Q54 S16:S54 AE6:AE15 AE17:AE54 U16:U54 W8:W54 U8:U14 U6 AU26:AU54 AU6:AU24 BE14:BE54 AY14:AY54 AW6:AW12 AW14:AW54">
    <cfRule type="expression" dxfId="1059" priority="45" stopIfTrue="1">
      <formula>OR(WEEKDAY(E$4,2)=6,WEEKDAY(E$4,2)=7,E$5="Férié")</formula>
    </cfRule>
    <cfRule type="expression" dxfId="1058" priority="46" stopIfTrue="1">
      <formula>E$5="CP Ferm LSE"</formula>
    </cfRule>
    <cfRule type="expression" dxfId="1057" priority="47" stopIfTrue="1">
      <formula>E$5="RTT Direction"</formula>
    </cfRule>
  </conditionalFormatting>
  <conditionalFormatting sqref="BJ13:BJ54 AV16:AV54 AT16:AT54 AR17:AR54 BH6:BH11 BL6:BL54 F6:F54 H6:H54 AH6:AH12 AR6:AR14 AT6:AT14 AD6:AD54 AP6:AP54 AN6:AN54 AV6:AV14 BF6:BF12 L6:L54 J6:J54 N6:N54 Z6:Z54 AB6:AB54 X6:X54 V6:V54 BD6:BD54 BB6:BB54 AZ6:AZ54 AX6:AX54 P6:P54 AH14:AH46 AJ6:AJ12 AJ14:AJ54 AL6:AL12 AL14:AL54 BH14:BH54 R6:R11 R13:R54 T24:T54 AF6:AF15 AF17:AF54 T6:T14 T16:T22 BF14:BF54">
    <cfRule type="expression" dxfId="1056" priority="42" stopIfTrue="1">
      <formula>OR(WEEKDAY(E$4,2)=6,WEEKDAY(E$4,2)=7,E$5="Férié")</formula>
    </cfRule>
    <cfRule type="expression" dxfId="1055" priority="43" stopIfTrue="1">
      <formula>E$5="CP Ferm LSE"</formula>
    </cfRule>
    <cfRule type="expression" dxfId="1054" priority="44" stopIfTrue="1">
      <formula>E$5="RTT Direction"</formula>
    </cfRule>
  </conditionalFormatting>
  <conditionalFormatting sqref="E4:BL4">
    <cfRule type="expression" dxfId="1053" priority="41" stopIfTrue="1">
      <formula>OR(WEEKDAY(E$4,2)=6,WEEKDAY(E$4,2)=7)</formula>
    </cfRule>
  </conditionalFormatting>
  <conditionalFormatting sqref="AE12">
    <cfRule type="expression" dxfId="1052" priority="38" stopIfTrue="1">
      <formula>OR(WEEKDAY(AE$4,2)=6,WEEKDAY(AE$4,2)=7,AE$5="Férié")</formula>
    </cfRule>
    <cfRule type="expression" dxfId="1051" priority="39" stopIfTrue="1">
      <formula>AE$5="CP Ferm LSE"</formula>
    </cfRule>
    <cfRule type="expression" dxfId="1050" priority="40" stopIfTrue="1">
      <formula>AE$5="RTT Direction"</formula>
    </cfRule>
  </conditionalFormatting>
  <conditionalFormatting sqref="AF12">
    <cfRule type="expression" dxfId="1049" priority="35" stopIfTrue="1">
      <formula>OR(WEEKDAY(AE$4,2)=6,WEEKDAY(AE$4,2)=7,AE$5="Férié")</formula>
    </cfRule>
    <cfRule type="expression" dxfId="1048" priority="36" stopIfTrue="1">
      <formula>AE$5="CP Ferm LSE"</formula>
    </cfRule>
    <cfRule type="expression" dxfId="1047" priority="37" stopIfTrue="1">
      <formula>AE$5="RTT Direction"</formula>
    </cfRule>
  </conditionalFormatting>
  <conditionalFormatting sqref="AG47:AG54">
    <cfRule type="expression" dxfId="1046" priority="25" stopIfTrue="1">
      <formula>OR(WEEKDAY(AG$4,2)=6,WEEKDAY(AG$4,2)=7,AG$5="Férié")</formula>
    </cfRule>
    <cfRule type="expression" dxfId="1045" priority="26" stopIfTrue="1">
      <formula>AG$5="CP Ferm LSE"</formula>
    </cfRule>
    <cfRule type="expression" dxfId="1044" priority="27" stopIfTrue="1">
      <formula>AG$5="RTT Direction"</formula>
    </cfRule>
  </conditionalFormatting>
  <conditionalFormatting sqref="AH47:AH54">
    <cfRule type="expression" dxfId="1043" priority="22" stopIfTrue="1">
      <formula>OR(WEEKDAY(AG$4,2)=6,WEEKDAY(AG$4,2)=7,AG$5="Férié")</formula>
    </cfRule>
    <cfRule type="expression" dxfId="1042" priority="23" stopIfTrue="1">
      <formula>AG$5="CP Ferm LSE"</formula>
    </cfRule>
    <cfRule type="expression" dxfId="1041" priority="24" stopIfTrue="1">
      <formula>AG$5="RTT Direction"</formula>
    </cfRule>
  </conditionalFormatting>
  <conditionalFormatting sqref="BI6:BI12">
    <cfRule type="expression" dxfId="1040" priority="13" stopIfTrue="1">
      <formula>OR(WEEKDAY(BI$4,2)=6,WEEKDAY(BI$4,2)=7,BI$5="Férié")</formula>
    </cfRule>
    <cfRule type="expression" dxfId="1039" priority="14" stopIfTrue="1">
      <formula>BI$5="CP Ferm LSE"</formula>
    </cfRule>
    <cfRule type="expression" dxfId="1038" priority="15" stopIfTrue="1">
      <formula>BI$5="RTT Direction"</formula>
    </cfRule>
  </conditionalFormatting>
  <conditionalFormatting sqref="BJ6:BJ12">
    <cfRule type="expression" dxfId="1037" priority="10" stopIfTrue="1">
      <formula>OR(WEEKDAY(BI$4,2)=6,WEEKDAY(BI$4,2)=7,BI$5="Férié")</formula>
    </cfRule>
    <cfRule type="expression" dxfId="1036" priority="11" stopIfTrue="1">
      <formula>BI$5="CP Ferm LSE"</formula>
    </cfRule>
    <cfRule type="expression" dxfId="1035" priority="12" stopIfTrue="1">
      <formula>BI$5="RTT Direction"</formula>
    </cfRule>
  </conditionalFormatting>
  <conditionalFormatting sqref="AQ15 AS15">
    <cfRule type="expression" dxfId="1034" priority="7" stopIfTrue="1">
      <formula>OR(WEEKDAY(AQ$4,2)=6,WEEKDAY(AQ$4,2)=7,AQ$5="Férié")</formula>
    </cfRule>
    <cfRule type="expression" dxfId="1033" priority="8" stopIfTrue="1">
      <formula>AQ$5="CP Ferm LSE"</formula>
    </cfRule>
    <cfRule type="expression" dxfId="1032" priority="9" stopIfTrue="1">
      <formula>AQ$5="RTT Direction"</formula>
    </cfRule>
  </conditionalFormatting>
  <conditionalFormatting sqref="AR15 AT15 AV15">
    <cfRule type="expression" dxfId="1031" priority="4" stopIfTrue="1">
      <formula>OR(WEEKDAY(AQ$4,2)=6,WEEKDAY(AQ$4,2)=7,AQ$5="Férié")</formula>
    </cfRule>
    <cfRule type="expression" dxfId="1030" priority="5" stopIfTrue="1">
      <formula>AQ$5="CP Ferm LSE"</formula>
    </cfRule>
    <cfRule type="expression" dxfId="1029" priority="6" stopIfTrue="1">
      <formula>AQ$5="RTT Direction"</formula>
    </cfRule>
  </conditionalFormatting>
  <conditionalFormatting sqref="AG13 AI13">
    <cfRule type="expression" dxfId="1028" priority="1431" stopIfTrue="1">
      <formula>OR(WEEKDAY(AI$4,2)=6,WEEKDAY(AI$4,2)=7,AI$5="Férié")</formula>
    </cfRule>
    <cfRule type="expression" dxfId="1027" priority="1432" stopIfTrue="1">
      <formula>AI$5="CP Ferm LSE"</formula>
    </cfRule>
    <cfRule type="expression" dxfId="1026" priority="1433" stopIfTrue="1">
      <formula>AI$5="RTT Direction"</formula>
    </cfRule>
  </conditionalFormatting>
  <conditionalFormatting sqref="AH13 AJ13">
    <cfRule type="expression" dxfId="1025" priority="1443" stopIfTrue="1">
      <formula>OR(WEEKDAY(AI$4,2)=6,WEEKDAY(AI$4,2)=7,AI$5="Férié")</formula>
    </cfRule>
    <cfRule type="expression" dxfId="1024" priority="1444" stopIfTrue="1">
      <formula>AI$5="CP Ferm LSE"</formula>
    </cfRule>
    <cfRule type="expression" dxfId="1023" priority="1445" stopIfTrue="1">
      <formula>AI$5="RTT Direction"</formula>
    </cfRule>
  </conditionalFormatting>
  <conditionalFormatting sqref="BG12">
    <cfRule type="expression" dxfId="1022" priority="1449" stopIfTrue="1">
      <formula>OR(WEEKDAY(Q$4,2)=6,WEEKDAY(Q$4,2)=7,Q$5="Férié")</formula>
    </cfRule>
    <cfRule type="expression" dxfId="1021" priority="1450" stopIfTrue="1">
      <formula>Q$5="CP Ferm LSE"</formula>
    </cfRule>
    <cfRule type="expression" dxfId="1020" priority="1451" stopIfTrue="1">
      <formula>Q$5="RTT Direction"</formula>
    </cfRule>
  </conditionalFormatting>
  <conditionalFormatting sqref="BH12">
    <cfRule type="expression" dxfId="1019" priority="1455" stopIfTrue="1">
      <formula>OR(WEEKDAY(Q$4,2)=6,WEEKDAY(Q$4,2)=7,Q$5="Férié")</formula>
    </cfRule>
    <cfRule type="expression" dxfId="1018" priority="1456" stopIfTrue="1">
      <formula>Q$5="CP Ferm LSE"</formula>
    </cfRule>
    <cfRule type="expression" dxfId="1017" priority="1457" stopIfTrue="1">
      <formula>Q$5="RTT Direction"</formula>
    </cfRule>
  </conditionalFormatting>
  <conditionalFormatting sqref="S15">
    <cfRule type="expression" dxfId="1016" priority="1" stopIfTrue="1">
      <formula>OR(WEEKDAY(XEG$4,2)=6,WEEKDAY(XEG$4,2)=7,XEG$5="Férié")</formula>
    </cfRule>
    <cfRule type="expression" dxfId="1015" priority="2" stopIfTrue="1">
      <formula>XEG$5="CP Ferm LSE"</formula>
    </cfRule>
    <cfRule type="expression" dxfId="1014" priority="3" stopIfTrue="1">
      <formula>XEG$5="RTT Direction"</formula>
    </cfRule>
  </conditionalFormatting>
  <conditionalFormatting sqref="AQ16">
    <cfRule type="expression" dxfId="1013" priority="1545" stopIfTrue="1">
      <formula>OR(WEEKDAY(AE$4,2)=6,WEEKDAY(AE$4,2)=7,AE$5="Férié")</formula>
    </cfRule>
    <cfRule type="expression" dxfId="1012" priority="1546" stopIfTrue="1">
      <formula>AE$5="CP Ferm LSE"</formula>
    </cfRule>
    <cfRule type="expression" dxfId="1011" priority="1547" stopIfTrue="1">
      <formula>AE$5="RTT Direction"</formula>
    </cfRule>
  </conditionalFormatting>
  <conditionalFormatting sqref="AR16">
    <cfRule type="expression" dxfId="1010" priority="1551" stopIfTrue="1">
      <formula>OR(WEEKDAY(AE$4,2)=6,WEEKDAY(AE$4,2)=7,AE$5="Férié")</formula>
    </cfRule>
    <cfRule type="expression" dxfId="1009" priority="1552" stopIfTrue="1">
      <formula>AE$5="CP Ferm LSE"</formula>
    </cfRule>
    <cfRule type="expression" dxfId="1008" priority="1553" stopIfTrue="1">
      <formula>AE$5="RTT Direction"</formula>
    </cfRule>
  </conditionalFormatting>
  <conditionalFormatting sqref="U15 W7 AY13">
    <cfRule type="expression" dxfId="1007" priority="1557" stopIfTrue="1">
      <formula>OR(WEEKDAY(S$4,2)=6,WEEKDAY(S$4,2)=7,S$5="Férié")</formula>
    </cfRule>
    <cfRule type="expression" dxfId="1006" priority="1558" stopIfTrue="1">
      <formula>S$5="CP Ferm LSE"</formula>
    </cfRule>
    <cfRule type="expression" dxfId="1005" priority="1559" stopIfTrue="1">
      <formula>S$5="RTT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I47:BL54"/>
    <dataValidation type="list" allowBlank="1" showInputMessage="1" showErrorMessage="1" sqref="E5:BL5">
      <formula1>"Férié,RTT Direction,CP Ferm LSE"</formula1>
    </dataValidation>
  </dataValidations>
  <pageMargins left="0.78740157499999996" right="0.78740157499999996" top="0.984251969" bottom="0.984251969" header="0.4921259845" footer="0.4921259845"/>
  <pageSetup paperSize="9" orientation="portrait" r:id="rId41"/>
  <headerFooter alignWithMargins="0"/>
  <legacyDrawing r:id="rId4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N52"/>
  <sheetViews>
    <sheetView showGridLines="0" showZeros="0" showRuler="0" zoomScale="60" zoomScaleNormal="76" workbookViewId="0">
      <pane xSplit="4" ySplit="5" topLeftCell="AD6" activePane="bottomRight" state="frozenSplit"/>
      <selection pane="topRight" activeCell="E1" sqref="E1"/>
      <selection pane="bottomLeft" activeCell="A6" sqref="A6"/>
      <selection pane="bottomRight" activeCell="AA17" sqref="AA17"/>
    </sheetView>
  </sheetViews>
  <sheetFormatPr baseColWidth="10" defaultColWidth="11.42578125" defaultRowHeight="12.75"/>
  <cols>
    <col min="1" max="1" width="4.7109375" style="160" customWidth="1"/>
    <col min="2" max="2" width="6.7109375" style="23" customWidth="1"/>
    <col min="3" max="3" width="10.42578125" style="23" customWidth="1"/>
    <col min="4" max="4" width="20.140625" style="32" customWidth="1"/>
    <col min="5" max="66" width="15.7109375" style="23" customWidth="1"/>
    <col min="67" max="16384" width="11.42578125" style="23"/>
  </cols>
  <sheetData>
    <row r="1" spans="1:66" ht="26.25">
      <c r="B1" s="685">
        <f>DATE(2015,5,1)</f>
        <v>42125</v>
      </c>
      <c r="C1" s="685"/>
      <c r="D1" s="685"/>
      <c r="E1" s="22"/>
      <c r="O1" s="24" t="s">
        <v>1</v>
      </c>
      <c r="Q1" s="25" t="s">
        <v>2</v>
      </c>
      <c r="R1" s="26"/>
      <c r="S1" s="27" t="s">
        <v>3</v>
      </c>
      <c r="T1" s="27"/>
      <c r="U1" s="28" t="s">
        <v>4</v>
      </c>
      <c r="V1" s="28"/>
      <c r="W1" s="29" t="s">
        <v>5</v>
      </c>
      <c r="X1" s="29"/>
      <c r="BA1" s="256"/>
    </row>
    <row r="2" spans="1:66" ht="23.25">
      <c r="B2" s="30"/>
      <c r="C2" s="30"/>
      <c r="D2" s="31"/>
      <c r="E2" s="684"/>
      <c r="F2" s="684"/>
      <c r="G2" s="684"/>
      <c r="H2" s="684"/>
      <c r="I2" s="684"/>
      <c r="J2" s="684"/>
      <c r="K2" s="684"/>
      <c r="L2" s="684"/>
      <c r="M2" s="684"/>
      <c r="N2" s="684"/>
      <c r="O2" s="160"/>
      <c r="P2" s="160"/>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8"/>
      <c r="BB2" s="688"/>
      <c r="BC2" s="688"/>
      <c r="BD2" s="688"/>
      <c r="BE2" s="684"/>
      <c r="BF2" s="684"/>
      <c r="BG2" s="684"/>
      <c r="BH2" s="684"/>
      <c r="BI2" s="684"/>
      <c r="BJ2" s="684"/>
      <c r="BK2" s="684"/>
      <c r="BL2" s="684"/>
      <c r="BM2" s="684"/>
      <c r="BN2" s="684"/>
    </row>
    <row r="3" spans="1:66" ht="23.25">
      <c r="B3" s="30"/>
      <c r="C3" s="30"/>
      <c r="D3" s="31"/>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257" t="s">
        <v>845</v>
      </c>
      <c r="BB3" s="258"/>
      <c r="BC3" s="160"/>
      <c r="BD3" s="160"/>
      <c r="BE3" s="160"/>
      <c r="BF3" s="160"/>
      <c r="BG3" s="160"/>
      <c r="BH3" s="160"/>
      <c r="BI3" s="160"/>
      <c r="BJ3" s="160"/>
      <c r="BK3" s="160"/>
      <c r="BL3" s="160"/>
      <c r="BM3" s="160"/>
      <c r="BN3" s="160"/>
    </row>
    <row r="4" spans="1:66" ht="23.25">
      <c r="B4" s="30"/>
      <c r="C4" s="30"/>
      <c r="D4" s="31"/>
      <c r="E4" s="683">
        <f>B1</f>
        <v>42125</v>
      </c>
      <c r="F4" s="683"/>
      <c r="G4" s="683">
        <f>E4+1</f>
        <v>42126</v>
      </c>
      <c r="H4" s="683"/>
      <c r="I4" s="683">
        <f>G4+1</f>
        <v>42127</v>
      </c>
      <c r="J4" s="683"/>
      <c r="K4" s="683">
        <f>I4+1</f>
        <v>42128</v>
      </c>
      <c r="L4" s="683"/>
      <c r="M4" s="683">
        <f>K4+1</f>
        <v>42129</v>
      </c>
      <c r="N4" s="683"/>
      <c r="O4" s="683">
        <f>M4+1</f>
        <v>42130</v>
      </c>
      <c r="P4" s="683"/>
      <c r="Q4" s="683">
        <f>O4+1</f>
        <v>42131</v>
      </c>
      <c r="R4" s="683"/>
      <c r="S4" s="683">
        <f>Q4+1</f>
        <v>42132</v>
      </c>
      <c r="T4" s="683"/>
      <c r="U4" s="683">
        <f>S4+1</f>
        <v>42133</v>
      </c>
      <c r="V4" s="683"/>
      <c r="W4" s="683">
        <f>U4+1</f>
        <v>42134</v>
      </c>
      <c r="X4" s="683"/>
      <c r="Y4" s="683">
        <f>W4+1</f>
        <v>42135</v>
      </c>
      <c r="Z4" s="683"/>
      <c r="AA4" s="683">
        <f>Y4+1</f>
        <v>42136</v>
      </c>
      <c r="AB4" s="683"/>
      <c r="AC4" s="683">
        <f>AA4+1</f>
        <v>42137</v>
      </c>
      <c r="AD4" s="683"/>
      <c r="AE4" s="683">
        <f>AC4+1</f>
        <v>42138</v>
      </c>
      <c r="AF4" s="683"/>
      <c r="AG4" s="683">
        <f>AE4+1</f>
        <v>42139</v>
      </c>
      <c r="AH4" s="683"/>
      <c r="AI4" s="683">
        <f>AG4+1</f>
        <v>42140</v>
      </c>
      <c r="AJ4" s="683"/>
      <c r="AK4" s="683">
        <f>AI4+1</f>
        <v>42141</v>
      </c>
      <c r="AL4" s="683"/>
      <c r="AM4" s="683">
        <f>AK4+1</f>
        <v>42142</v>
      </c>
      <c r="AN4" s="683"/>
      <c r="AO4" s="683">
        <f>AM4+1</f>
        <v>42143</v>
      </c>
      <c r="AP4" s="683"/>
      <c r="AQ4" s="683">
        <f>AO4+1</f>
        <v>42144</v>
      </c>
      <c r="AR4" s="683"/>
      <c r="AS4" s="683">
        <f>AQ4+1</f>
        <v>42145</v>
      </c>
      <c r="AT4" s="683"/>
      <c r="AU4" s="683">
        <f>AS4+1</f>
        <v>42146</v>
      </c>
      <c r="AV4" s="683"/>
      <c r="AW4" s="683">
        <f>AU4+1</f>
        <v>42147</v>
      </c>
      <c r="AX4" s="683"/>
      <c r="AY4" s="683">
        <f>AW4+1</f>
        <v>42148</v>
      </c>
      <c r="AZ4" s="683"/>
      <c r="BA4" s="687">
        <f>AY4+1</f>
        <v>42149</v>
      </c>
      <c r="BB4" s="687"/>
      <c r="BC4" s="683">
        <f>BA4+1</f>
        <v>42150</v>
      </c>
      <c r="BD4" s="683"/>
      <c r="BE4" s="683">
        <f>BC4+1</f>
        <v>42151</v>
      </c>
      <c r="BF4" s="683"/>
      <c r="BG4" s="683">
        <f>BE4+1</f>
        <v>42152</v>
      </c>
      <c r="BH4" s="683"/>
      <c r="BI4" s="683">
        <f>BG4+1</f>
        <v>42153</v>
      </c>
      <c r="BJ4" s="683"/>
      <c r="BK4" s="683">
        <f>BI4+1</f>
        <v>42154</v>
      </c>
      <c r="BL4" s="683"/>
      <c r="BM4" s="683">
        <f>BK4+1</f>
        <v>42155</v>
      </c>
      <c r="BN4" s="683"/>
    </row>
    <row r="5" spans="1:66" s="24" customFormat="1" ht="13.5" thickBot="1">
      <c r="A5" s="3" t="s">
        <v>10</v>
      </c>
      <c r="B5" s="3" t="s">
        <v>11</v>
      </c>
      <c r="C5" s="3" t="s">
        <v>12</v>
      </c>
      <c r="D5" s="3" t="s">
        <v>13</v>
      </c>
      <c r="E5" s="682" t="s">
        <v>67</v>
      </c>
      <c r="F5" s="682"/>
      <c r="G5" s="682"/>
      <c r="H5" s="682"/>
      <c r="I5" s="682"/>
      <c r="J5" s="682"/>
      <c r="K5" s="682"/>
      <c r="L5" s="682"/>
      <c r="M5" s="682"/>
      <c r="N5" s="682"/>
      <c r="O5" s="682"/>
      <c r="P5" s="682"/>
      <c r="Q5" s="682"/>
      <c r="R5" s="682"/>
      <c r="S5" s="682" t="s">
        <v>67</v>
      </c>
      <c r="T5" s="682"/>
      <c r="U5" s="682"/>
      <c r="V5" s="682"/>
      <c r="W5" s="682"/>
      <c r="X5" s="682"/>
      <c r="Y5" s="682"/>
      <c r="Z5" s="682"/>
      <c r="AA5" s="682"/>
      <c r="AB5" s="682"/>
      <c r="AC5" s="682"/>
      <c r="AD5" s="682"/>
      <c r="AE5" s="682" t="s">
        <v>67</v>
      </c>
      <c r="AF5" s="682"/>
      <c r="AG5" s="682"/>
      <c r="AH5" s="682"/>
      <c r="AI5" s="682"/>
      <c r="AJ5" s="682"/>
      <c r="AK5" s="682"/>
      <c r="AL5" s="682"/>
      <c r="AM5" s="682"/>
      <c r="AN5" s="682"/>
      <c r="AO5" s="682"/>
      <c r="AP5" s="682"/>
      <c r="AQ5" s="682"/>
      <c r="AR5" s="682"/>
      <c r="AS5" s="682"/>
      <c r="AT5" s="682"/>
      <c r="AU5" s="682"/>
      <c r="AV5" s="682"/>
      <c r="AW5" s="682"/>
      <c r="AX5" s="682"/>
      <c r="AY5" s="682"/>
      <c r="AZ5" s="682"/>
      <c r="BA5" s="682" t="s">
        <v>67</v>
      </c>
      <c r="BB5" s="682"/>
      <c r="BC5" s="682"/>
      <c r="BD5" s="682"/>
      <c r="BE5" s="682"/>
      <c r="BF5" s="682"/>
      <c r="BG5" s="682"/>
      <c r="BH5" s="682"/>
      <c r="BI5" s="682"/>
      <c r="BJ5" s="682"/>
      <c r="BK5" s="682"/>
      <c r="BL5" s="682"/>
      <c r="BM5" s="682"/>
      <c r="BN5" s="682"/>
    </row>
    <row r="6" spans="1:66" ht="51.95" customHeight="1" thickBot="1">
      <c r="A6" s="36"/>
      <c r="B6" s="37" t="s">
        <v>14</v>
      </c>
      <c r="C6" s="38" t="s">
        <v>15</v>
      </c>
      <c r="D6" s="39" t="s">
        <v>16</v>
      </c>
      <c r="E6" s="77" t="s">
        <v>82</v>
      </c>
      <c r="F6" s="77" t="s">
        <v>82</v>
      </c>
      <c r="G6" s="13"/>
      <c r="H6" s="8"/>
      <c r="I6" s="13"/>
      <c r="J6" s="8"/>
      <c r="K6" s="13" t="s">
        <v>1985</v>
      </c>
      <c r="L6" s="8" t="s">
        <v>1543</v>
      </c>
      <c r="M6" s="13" t="s">
        <v>107</v>
      </c>
      <c r="N6" s="8" t="s">
        <v>1984</v>
      </c>
      <c r="O6" s="13" t="s">
        <v>86</v>
      </c>
      <c r="P6" s="8"/>
      <c r="Q6" s="13" t="s">
        <v>107</v>
      </c>
      <c r="R6" s="8" t="s">
        <v>107</v>
      </c>
      <c r="S6" s="13"/>
      <c r="T6" s="8"/>
      <c r="U6" s="13"/>
      <c r="V6" s="8"/>
      <c r="W6" s="13"/>
      <c r="X6" s="8"/>
      <c r="Y6" s="13" t="s">
        <v>473</v>
      </c>
      <c r="Z6" s="8" t="s">
        <v>107</v>
      </c>
      <c r="AA6" s="14" t="s">
        <v>1481</v>
      </c>
      <c r="AB6" s="14" t="s">
        <v>1481</v>
      </c>
      <c r="AC6" s="79" t="s">
        <v>107</v>
      </c>
      <c r="AD6" s="8"/>
      <c r="AE6" s="13"/>
      <c r="AF6" s="8"/>
      <c r="AG6" s="118" t="s">
        <v>42</v>
      </c>
      <c r="AH6" s="119" t="s">
        <v>42</v>
      </c>
      <c r="AI6" s="13"/>
      <c r="AJ6" s="8"/>
      <c r="AK6" s="13"/>
      <c r="AL6" s="8"/>
      <c r="AM6" s="13" t="s">
        <v>1333</v>
      </c>
      <c r="AN6" s="8" t="s">
        <v>86</v>
      </c>
      <c r="AO6" s="13" t="s">
        <v>107</v>
      </c>
      <c r="AP6" s="8" t="s">
        <v>86</v>
      </c>
      <c r="AQ6" s="13" t="s">
        <v>1671</v>
      </c>
      <c r="AR6" s="102" t="s">
        <v>17</v>
      </c>
      <c r="AS6" s="13" t="s">
        <v>1659</v>
      </c>
      <c r="AT6" s="8" t="s">
        <v>1659</v>
      </c>
      <c r="AU6" s="13" t="s">
        <v>107</v>
      </c>
      <c r="AV6" s="8"/>
      <c r="AW6" s="13"/>
      <c r="AX6" s="8"/>
      <c r="AY6" s="13"/>
      <c r="AZ6" s="8"/>
      <c r="BA6" s="124"/>
      <c r="BB6" s="125"/>
      <c r="BC6" s="14" t="s">
        <v>1728</v>
      </c>
      <c r="BD6" s="76" t="s">
        <v>1728</v>
      </c>
      <c r="BE6" s="13" t="s">
        <v>1732</v>
      </c>
      <c r="BF6" s="8" t="s">
        <v>1731</v>
      </c>
      <c r="BG6" s="42" t="s">
        <v>1758</v>
      </c>
      <c r="BH6" s="165" t="s">
        <v>1759</v>
      </c>
      <c r="BI6" s="83" t="s">
        <v>1739</v>
      </c>
      <c r="BJ6" s="187" t="s">
        <v>1842</v>
      </c>
      <c r="BK6" s="13"/>
      <c r="BL6" s="8"/>
      <c r="BM6" s="13"/>
      <c r="BN6" s="8"/>
    </row>
    <row r="7" spans="1:66" ht="51.95" customHeight="1" thickBot="1">
      <c r="A7" s="36"/>
      <c r="B7" s="37" t="s">
        <v>20</v>
      </c>
      <c r="C7" s="38" t="s">
        <v>15</v>
      </c>
      <c r="D7" s="39" t="s">
        <v>75</v>
      </c>
      <c r="E7" s="77" t="s">
        <v>82</v>
      </c>
      <c r="F7" s="77" t="s">
        <v>82</v>
      </c>
      <c r="G7" s="13"/>
      <c r="H7" s="8"/>
      <c r="I7" s="13"/>
      <c r="J7" s="8"/>
      <c r="K7" s="13" t="s">
        <v>1528</v>
      </c>
      <c r="L7" s="8"/>
      <c r="M7" s="13"/>
      <c r="N7" s="8"/>
      <c r="O7" s="13" t="s">
        <v>1527</v>
      </c>
      <c r="P7" s="13" t="s">
        <v>1526</v>
      </c>
      <c r="Q7" s="13"/>
      <c r="R7" s="8"/>
      <c r="S7" s="13"/>
      <c r="T7" s="8"/>
      <c r="U7" s="13"/>
      <c r="V7" s="8"/>
      <c r="W7" s="13"/>
      <c r="X7" s="8"/>
      <c r="Y7" s="86" t="s">
        <v>1550</v>
      </c>
      <c r="Z7" s="86" t="s">
        <v>1550</v>
      </c>
      <c r="AA7" s="13"/>
      <c r="AB7" s="8"/>
      <c r="AC7" s="13" t="s">
        <v>1562</v>
      </c>
      <c r="AD7" s="8"/>
      <c r="AE7" s="13"/>
      <c r="AF7" s="8"/>
      <c r="AG7" s="118" t="s">
        <v>42</v>
      </c>
      <c r="AH7" s="119" t="s">
        <v>42</v>
      </c>
      <c r="AI7" s="13"/>
      <c r="AJ7" s="8"/>
      <c r="AK7" s="13"/>
      <c r="AL7" s="8"/>
      <c r="AM7" s="118" t="s">
        <v>42</v>
      </c>
      <c r="AN7" s="119" t="s">
        <v>42</v>
      </c>
      <c r="AO7" s="13"/>
      <c r="AP7" s="8"/>
      <c r="AQ7" s="13" t="s">
        <v>1563</v>
      </c>
      <c r="AR7" s="8"/>
      <c r="AS7" s="13"/>
      <c r="AT7" s="8" t="s">
        <v>1667</v>
      </c>
      <c r="AU7" s="13" t="s">
        <v>1563</v>
      </c>
      <c r="AV7" s="398"/>
      <c r="AW7" s="13"/>
      <c r="AX7" s="8"/>
      <c r="AY7" s="13"/>
      <c r="AZ7" s="8"/>
      <c r="BA7" s="124"/>
      <c r="BB7" s="125"/>
      <c r="BC7" s="350" t="s">
        <v>1766</v>
      </c>
      <c r="BD7" s="94" t="s">
        <v>1667</v>
      </c>
      <c r="BE7" s="13" t="s">
        <v>1727</v>
      </c>
      <c r="BF7" s="8"/>
      <c r="BG7" s="13"/>
      <c r="BH7" s="113" t="s">
        <v>1729</v>
      </c>
      <c r="BI7" s="13" t="s">
        <v>1687</v>
      </c>
      <c r="BJ7" s="8"/>
      <c r="BK7" s="13"/>
      <c r="BL7" s="8"/>
      <c r="BM7" s="13"/>
      <c r="BN7" s="8"/>
    </row>
    <row r="8" spans="1:66" ht="51.95" customHeight="1" thickBot="1">
      <c r="A8" s="36"/>
      <c r="B8" s="37" t="s">
        <v>22</v>
      </c>
      <c r="C8" s="38" t="s">
        <v>15</v>
      </c>
      <c r="D8" s="39" t="s">
        <v>23</v>
      </c>
      <c r="E8" s="77" t="s">
        <v>82</v>
      </c>
      <c r="F8" s="77" t="s">
        <v>82</v>
      </c>
      <c r="G8" s="13"/>
      <c r="H8" s="8"/>
      <c r="I8" s="13"/>
      <c r="J8" s="8"/>
      <c r="K8" s="118" t="s">
        <v>42</v>
      </c>
      <c r="L8" s="119" t="s">
        <v>42</v>
      </c>
      <c r="M8" s="118" t="s">
        <v>42</v>
      </c>
      <c r="N8" s="119" t="s">
        <v>42</v>
      </c>
      <c r="O8" s="118" t="s">
        <v>42</v>
      </c>
      <c r="P8" s="119" t="s">
        <v>42</v>
      </c>
      <c r="Q8" s="118" t="s">
        <v>42</v>
      </c>
      <c r="R8" s="119" t="s">
        <v>42</v>
      </c>
      <c r="S8" s="13"/>
      <c r="T8" s="8"/>
      <c r="U8" s="13"/>
      <c r="V8" s="8"/>
      <c r="W8" s="13"/>
      <c r="X8" s="8"/>
      <c r="Y8" s="13" t="s">
        <v>1505</v>
      </c>
      <c r="Z8" s="8"/>
      <c r="AA8" s="366" t="s">
        <v>87</v>
      </c>
      <c r="AB8" s="367" t="s">
        <v>171</v>
      </c>
      <c r="AC8" s="83" t="s">
        <v>1511</v>
      </c>
      <c r="AD8" s="367" t="s">
        <v>171</v>
      </c>
      <c r="AE8" s="13"/>
      <c r="AF8" s="8"/>
      <c r="AG8" s="366" t="s">
        <v>87</v>
      </c>
      <c r="AH8" s="367" t="s">
        <v>171</v>
      </c>
      <c r="AI8" s="13"/>
      <c r="AJ8" s="8"/>
      <c r="AK8" s="13"/>
      <c r="AL8" s="8"/>
      <c r="AM8" s="81" t="s">
        <v>1644</v>
      </c>
      <c r="AN8" s="98" t="s">
        <v>1645</v>
      </c>
      <c r="AO8" s="81" t="s">
        <v>1645</v>
      </c>
      <c r="AP8" s="98" t="s">
        <v>1645</v>
      </c>
      <c r="AQ8" s="106" t="s">
        <v>31</v>
      </c>
      <c r="AR8" s="94" t="s">
        <v>31</v>
      </c>
      <c r="AS8" s="106" t="s">
        <v>31</v>
      </c>
      <c r="AT8" s="94" t="s">
        <v>31</v>
      </c>
      <c r="AU8" s="106" t="s">
        <v>31</v>
      </c>
      <c r="AV8" s="94" t="s">
        <v>31</v>
      </c>
      <c r="AW8" s="13"/>
      <c r="AX8" s="8"/>
      <c r="AY8" s="13"/>
      <c r="AZ8" s="8"/>
      <c r="BA8" s="124"/>
      <c r="BB8" s="125"/>
      <c r="BC8" s="13"/>
      <c r="BD8" s="8"/>
      <c r="BE8" s="72" t="s">
        <v>117</v>
      </c>
      <c r="BF8" s="8"/>
      <c r="BG8" s="13"/>
      <c r="BH8" s="8"/>
      <c r="BI8" s="118" t="s">
        <v>42</v>
      </c>
      <c r="BJ8" s="119" t="s">
        <v>42</v>
      </c>
      <c r="BK8" s="13"/>
      <c r="BL8" s="8"/>
      <c r="BM8" s="13"/>
      <c r="BN8" s="8"/>
    </row>
    <row r="9" spans="1:66" ht="51.95" customHeight="1" thickBot="1">
      <c r="A9" s="36"/>
      <c r="B9" s="37" t="s">
        <v>26</v>
      </c>
      <c r="C9" s="38" t="s">
        <v>15</v>
      </c>
      <c r="D9" s="39" t="s">
        <v>27</v>
      </c>
      <c r="E9" s="77" t="s">
        <v>82</v>
      </c>
      <c r="F9" s="77" t="s">
        <v>82</v>
      </c>
      <c r="G9" s="13"/>
      <c r="H9" s="8"/>
      <c r="I9" s="13"/>
      <c r="J9" s="8"/>
      <c r="K9" s="118" t="s">
        <v>42</v>
      </c>
      <c r="L9" s="119" t="s">
        <v>42</v>
      </c>
      <c r="M9" s="118" t="s">
        <v>42</v>
      </c>
      <c r="N9" s="119" t="s">
        <v>42</v>
      </c>
      <c r="O9" s="118" t="s">
        <v>42</v>
      </c>
      <c r="P9" s="119" t="s">
        <v>42</v>
      </c>
      <c r="Q9" s="118" t="s">
        <v>42</v>
      </c>
      <c r="R9" s="119" t="s">
        <v>42</v>
      </c>
      <c r="S9" s="13"/>
      <c r="T9" s="8"/>
      <c r="U9" s="13"/>
      <c r="V9" s="8"/>
      <c r="W9" s="13"/>
      <c r="X9" s="8"/>
      <c r="Y9" s="9" t="s">
        <v>1134</v>
      </c>
      <c r="Z9" s="9" t="s">
        <v>1135</v>
      </c>
      <c r="AA9" s="368" t="s">
        <v>1479</v>
      </c>
      <c r="AB9" s="368" t="s">
        <v>1479</v>
      </c>
      <c r="AC9" s="13" t="s">
        <v>1378</v>
      </c>
      <c r="AD9" s="8" t="s">
        <v>1378</v>
      </c>
      <c r="AE9" s="13"/>
      <c r="AF9" s="8"/>
      <c r="AG9" s="11" t="s">
        <v>2009</v>
      </c>
      <c r="AH9" s="11" t="s">
        <v>2009</v>
      </c>
      <c r="AI9" s="13"/>
      <c r="AJ9" s="8"/>
      <c r="AK9" s="13"/>
      <c r="AL9" s="8"/>
      <c r="AM9" s="81" t="s">
        <v>1356</v>
      </c>
      <c r="AN9" s="91" t="s">
        <v>1356</v>
      </c>
      <c r="AO9" s="81" t="s">
        <v>1031</v>
      </c>
      <c r="AP9" s="91" t="s">
        <v>1031</v>
      </c>
      <c r="AQ9" s="81" t="s">
        <v>1031</v>
      </c>
      <c r="AR9" s="91" t="s">
        <v>1031</v>
      </c>
      <c r="AS9" s="412" t="s">
        <v>1032</v>
      </c>
      <c r="AT9" s="119" t="s">
        <v>42</v>
      </c>
      <c r="AU9" s="79" t="s">
        <v>1716</v>
      </c>
      <c r="AV9" s="79" t="s">
        <v>1360</v>
      </c>
      <c r="AW9" s="13"/>
      <c r="AX9" s="8"/>
      <c r="AY9" s="13"/>
      <c r="AZ9" s="8"/>
      <c r="BA9" s="86"/>
      <c r="BB9" s="101"/>
      <c r="BC9" s="118" t="s">
        <v>42</v>
      </c>
      <c r="BD9" s="119" t="s">
        <v>42</v>
      </c>
      <c r="BE9" s="11" t="s">
        <v>1350</v>
      </c>
      <c r="BF9" s="11" t="s">
        <v>1350</v>
      </c>
      <c r="BG9" s="11" t="s">
        <v>1350</v>
      </c>
      <c r="BH9" s="72" t="s">
        <v>25</v>
      </c>
      <c r="BI9" s="79" t="s">
        <v>31</v>
      </c>
      <c r="BJ9" s="79" t="s">
        <v>31</v>
      </c>
      <c r="BK9" s="13"/>
      <c r="BL9" s="8"/>
      <c r="BM9" s="13"/>
      <c r="BN9" s="8"/>
    </row>
    <row r="10" spans="1:66" ht="51.95" customHeight="1" thickBot="1">
      <c r="A10" s="36"/>
      <c r="B10" s="47" t="s">
        <v>68</v>
      </c>
      <c r="C10" s="38" t="s">
        <v>15</v>
      </c>
      <c r="D10" s="39" t="s">
        <v>28</v>
      </c>
      <c r="E10" s="77" t="s">
        <v>82</v>
      </c>
      <c r="F10" s="77" t="s">
        <v>82</v>
      </c>
      <c r="G10" s="13"/>
      <c r="H10" s="8"/>
      <c r="I10" s="13"/>
      <c r="J10" s="8"/>
      <c r="K10" s="13"/>
      <c r="L10" s="8"/>
      <c r="M10" s="13"/>
      <c r="N10" s="8"/>
      <c r="O10" s="13"/>
      <c r="P10" s="8"/>
      <c r="Q10" s="13" t="s">
        <v>1561</v>
      </c>
      <c r="R10" s="8" t="s">
        <v>1561</v>
      </c>
      <c r="S10" s="13"/>
      <c r="T10" s="8"/>
      <c r="U10" s="13"/>
      <c r="V10" s="8"/>
      <c r="W10" s="13"/>
      <c r="X10" s="8"/>
      <c r="Y10" s="205" t="s">
        <v>2006</v>
      </c>
      <c r="Z10" s="255" t="s">
        <v>2007</v>
      </c>
      <c r="AA10" s="403" t="s">
        <v>1619</v>
      </c>
      <c r="AB10" s="404" t="s">
        <v>1619</v>
      </c>
      <c r="AC10" s="13" t="s">
        <v>1378</v>
      </c>
      <c r="AD10" s="8" t="s">
        <v>1315</v>
      </c>
      <c r="AE10" s="13"/>
      <c r="AF10" s="8"/>
      <c r="AG10" s="13"/>
      <c r="AH10" s="8"/>
      <c r="AI10" s="13"/>
      <c r="AJ10" s="8"/>
      <c r="AK10" s="13"/>
      <c r="AL10" s="8"/>
      <c r="AM10" s="13" t="s">
        <v>1561</v>
      </c>
      <c r="AN10" s="169" t="s">
        <v>1561</v>
      </c>
      <c r="AO10" s="13" t="s">
        <v>1561</v>
      </c>
      <c r="AP10" s="169" t="s">
        <v>1561</v>
      </c>
      <c r="AQ10" s="106"/>
      <c r="AR10" s="8"/>
      <c r="AS10" s="339"/>
      <c r="AT10" s="340"/>
      <c r="AU10" s="386"/>
      <c r="AV10" s="371"/>
      <c r="AW10" s="13"/>
      <c r="AX10" s="8"/>
      <c r="AY10" s="13"/>
      <c r="AZ10" s="8"/>
      <c r="BA10" s="124"/>
      <c r="BB10" s="125"/>
      <c r="BC10" s="139" t="s">
        <v>923</v>
      </c>
      <c r="BD10" s="138" t="s">
        <v>923</v>
      </c>
      <c r="BE10" s="100" t="s">
        <v>1243</v>
      </c>
      <c r="BF10" s="100" t="s">
        <v>1243</v>
      </c>
      <c r="BG10" s="162"/>
      <c r="BH10" s="213"/>
      <c r="BI10" s="162"/>
      <c r="BJ10" s="213"/>
      <c r="BK10" s="13"/>
      <c r="BL10" s="8"/>
      <c r="BM10" s="13"/>
      <c r="BN10" s="8"/>
    </row>
    <row r="11" spans="1:66" ht="51.95" customHeight="1" thickBot="1">
      <c r="A11" s="36"/>
      <c r="B11" s="37" t="s">
        <v>20</v>
      </c>
      <c r="C11" s="38" t="s">
        <v>15</v>
      </c>
      <c r="D11" s="48" t="s">
        <v>29</v>
      </c>
      <c r="E11" s="77" t="s">
        <v>82</v>
      </c>
      <c r="F11" s="77" t="s">
        <v>82</v>
      </c>
      <c r="G11" s="13"/>
      <c r="H11" s="8"/>
      <c r="I11" s="13"/>
      <c r="J11" s="8"/>
      <c r="K11" s="118" t="s">
        <v>42</v>
      </c>
      <c r="L11" s="119" t="s">
        <v>42</v>
      </c>
      <c r="M11" s="118" t="s">
        <v>42</v>
      </c>
      <c r="N11" s="119" t="s">
        <v>42</v>
      </c>
      <c r="O11" s="118" t="s">
        <v>42</v>
      </c>
      <c r="P11" s="119" t="s">
        <v>42</v>
      </c>
      <c r="Q11" s="118" t="s">
        <v>42</v>
      </c>
      <c r="R11" s="119" t="s">
        <v>42</v>
      </c>
      <c r="S11" s="13"/>
      <c r="T11" s="8"/>
      <c r="U11" s="13"/>
      <c r="V11" s="8"/>
      <c r="W11" s="13"/>
      <c r="X11" s="8"/>
      <c r="Y11" s="79" t="s">
        <v>25</v>
      </c>
      <c r="Z11" s="406" t="s">
        <v>1751</v>
      </c>
      <c r="AA11" s="401" t="s">
        <v>1752</v>
      </c>
      <c r="AB11" s="402" t="s">
        <v>1753</v>
      </c>
      <c r="AC11" s="91" t="s">
        <v>1753</v>
      </c>
      <c r="AD11" s="72" t="s">
        <v>25</v>
      </c>
      <c r="AE11" s="13"/>
      <c r="AF11" s="8"/>
      <c r="AG11" s="307" t="s">
        <v>775</v>
      </c>
      <c r="AH11" s="307" t="s">
        <v>775</v>
      </c>
      <c r="AI11" s="13"/>
      <c r="AJ11" s="8"/>
      <c r="AK11" s="13"/>
      <c r="AL11" s="8"/>
      <c r="AM11" s="79" t="s">
        <v>25</v>
      </c>
      <c r="AN11" s="400" t="s">
        <v>1443</v>
      </c>
      <c r="AO11" s="73" t="s">
        <v>1451</v>
      </c>
      <c r="AP11" s="400" t="s">
        <v>1444</v>
      </c>
      <c r="AQ11" s="73" t="s">
        <v>1442</v>
      </c>
      <c r="AR11" s="400" t="s">
        <v>1442</v>
      </c>
      <c r="AS11" s="79" t="s">
        <v>25</v>
      </c>
      <c r="AT11" s="8" t="s">
        <v>131</v>
      </c>
      <c r="AU11" s="118" t="s">
        <v>42</v>
      </c>
      <c r="AV11" s="119" t="s">
        <v>42</v>
      </c>
      <c r="AW11" s="13"/>
      <c r="AX11" s="8"/>
      <c r="AY11" s="13"/>
      <c r="AZ11" s="8"/>
      <c r="BA11" s="124"/>
      <c r="BB11" s="125"/>
      <c r="BC11" s="79" t="s">
        <v>25</v>
      </c>
      <c r="BD11" s="450" t="s">
        <v>1769</v>
      </c>
      <c r="BE11" s="151" t="s">
        <v>1770</v>
      </c>
      <c r="BF11" s="450" t="s">
        <v>1770</v>
      </c>
      <c r="BG11" s="151" t="s">
        <v>1771</v>
      </c>
      <c r="BH11" s="450" t="s">
        <v>1771</v>
      </c>
      <c r="BI11" s="79" t="s">
        <v>25</v>
      </c>
      <c r="BJ11" s="8" t="s">
        <v>131</v>
      </c>
      <c r="BK11" s="13"/>
      <c r="BL11" s="8"/>
      <c r="BM11" s="13"/>
      <c r="BN11" s="8"/>
    </row>
    <row r="12" spans="1:66" ht="51.95" customHeight="1" thickBot="1">
      <c r="A12" s="36"/>
      <c r="B12" s="37" t="s">
        <v>20</v>
      </c>
      <c r="C12" s="38" t="s">
        <v>74</v>
      </c>
      <c r="D12" s="235" t="s">
        <v>98</v>
      </c>
      <c r="E12" s="77" t="s">
        <v>82</v>
      </c>
      <c r="F12" s="77" t="s">
        <v>82</v>
      </c>
      <c r="G12" s="13"/>
      <c r="H12" s="8"/>
      <c r="I12" s="13"/>
      <c r="J12" s="8"/>
      <c r="K12" s="133" t="s">
        <v>1463</v>
      </c>
      <c r="L12" s="122" t="s">
        <v>1503</v>
      </c>
      <c r="M12" s="13" t="s">
        <v>1522</v>
      </c>
      <c r="N12" s="13" t="s">
        <v>1488</v>
      </c>
      <c r="O12" s="13" t="s">
        <v>1488</v>
      </c>
      <c r="P12" s="13" t="s">
        <v>1488</v>
      </c>
      <c r="Q12" s="164" t="s">
        <v>1488</v>
      </c>
      <c r="R12" s="13" t="s">
        <v>1488</v>
      </c>
      <c r="S12" s="13"/>
      <c r="T12" s="8"/>
      <c r="U12" s="13"/>
      <c r="V12" s="8"/>
      <c r="W12" s="13"/>
      <c r="X12" s="8"/>
      <c r="Y12" s="13"/>
      <c r="Z12" s="8"/>
      <c r="AA12" s="401" t="s">
        <v>1473</v>
      </c>
      <c r="AB12" s="368"/>
      <c r="AC12" s="7" t="s">
        <v>1602</v>
      </c>
      <c r="AD12" s="8"/>
      <c r="AE12" s="13"/>
      <c r="AF12" s="8"/>
      <c r="AG12" s="118" t="s">
        <v>42</v>
      </c>
      <c r="AH12" s="119" t="s">
        <v>42</v>
      </c>
      <c r="AI12" s="13"/>
      <c r="AJ12" s="8"/>
      <c r="AK12" s="13"/>
      <c r="AL12" s="8"/>
      <c r="AM12" s="13"/>
      <c r="AN12" s="8"/>
      <c r="AO12" s="133" t="s">
        <v>757</v>
      </c>
      <c r="AP12" s="98" t="s">
        <v>757</v>
      </c>
      <c r="AQ12" s="81" t="s">
        <v>757</v>
      </c>
      <c r="AR12" s="98" t="s">
        <v>757</v>
      </c>
      <c r="AS12" s="81" t="s">
        <v>1849</v>
      </c>
      <c r="AT12" s="98" t="s">
        <v>1850</v>
      </c>
      <c r="AU12" s="81" t="s">
        <v>1851</v>
      </c>
      <c r="AV12" s="98" t="s">
        <v>1852</v>
      </c>
      <c r="AW12" s="13"/>
      <c r="AX12" s="8"/>
      <c r="AY12" s="13"/>
      <c r="AZ12" s="8"/>
      <c r="BA12" s="124"/>
      <c r="BB12" s="125"/>
      <c r="BC12" s="164"/>
      <c r="BD12" s="8"/>
      <c r="BE12" s="13" t="s">
        <v>1738</v>
      </c>
      <c r="BF12" s="8"/>
      <c r="BG12" s="133" t="s">
        <v>1654</v>
      </c>
      <c r="BH12" s="8"/>
      <c r="BI12" s="325" t="s">
        <v>1317</v>
      </c>
      <c r="BJ12" s="8"/>
      <c r="BK12" s="13"/>
      <c r="BL12" s="8"/>
      <c r="BM12" s="13"/>
      <c r="BN12" s="8"/>
    </row>
    <row r="13" spans="1:66" ht="51.95" customHeight="1" thickBot="1">
      <c r="A13" s="36" t="s">
        <v>31</v>
      </c>
      <c r="B13" s="37" t="s">
        <v>14</v>
      </c>
      <c r="C13" s="38" t="s">
        <v>15</v>
      </c>
      <c r="D13" s="48" t="s">
        <v>32</v>
      </c>
      <c r="E13" s="77" t="s">
        <v>82</v>
      </c>
      <c r="F13" s="77" t="s">
        <v>82</v>
      </c>
      <c r="G13" s="13"/>
      <c r="H13" s="8"/>
      <c r="I13" s="13"/>
      <c r="J13" s="8"/>
      <c r="K13" s="13"/>
      <c r="L13" s="8"/>
      <c r="M13" s="13"/>
      <c r="N13" s="8"/>
      <c r="O13" s="13"/>
      <c r="P13" s="8"/>
      <c r="Q13" s="13"/>
      <c r="R13" s="8"/>
      <c r="S13" s="13"/>
      <c r="T13" s="8"/>
      <c r="U13" s="13"/>
      <c r="V13" s="8"/>
      <c r="W13" s="13"/>
      <c r="X13" s="8"/>
      <c r="Y13" s="13"/>
      <c r="Z13" s="8" t="s">
        <v>895</v>
      </c>
      <c r="AA13" s="13"/>
      <c r="AB13" s="8"/>
      <c r="AC13" s="13" t="s">
        <v>31</v>
      </c>
      <c r="AD13" s="8"/>
      <c r="AE13" s="13"/>
      <c r="AF13" s="8"/>
      <c r="AG13" s="13"/>
      <c r="AH13" s="8"/>
      <c r="AI13" s="13"/>
      <c r="AJ13" s="8"/>
      <c r="AK13" s="13"/>
      <c r="AL13" s="8"/>
      <c r="AM13" s="13"/>
      <c r="AN13" s="8"/>
      <c r="AO13" s="13" t="s">
        <v>1594</v>
      </c>
      <c r="AP13" s="8"/>
      <c r="AQ13" s="13"/>
      <c r="AR13" s="8"/>
      <c r="AS13" s="13"/>
      <c r="AT13" s="8"/>
      <c r="AU13" s="13" t="s">
        <v>1719</v>
      </c>
      <c r="AV13" s="8" t="s">
        <v>1719</v>
      </c>
      <c r="AW13" s="13"/>
      <c r="AX13" s="8"/>
      <c r="AY13" s="13"/>
      <c r="AZ13" s="8"/>
      <c r="BA13" s="124"/>
      <c r="BB13" s="125"/>
      <c r="BC13" s="13" t="s">
        <v>1719</v>
      </c>
      <c r="BD13" s="8" t="s">
        <v>1719</v>
      </c>
      <c r="BE13" s="13" t="s">
        <v>1719</v>
      </c>
      <c r="BF13" s="8" t="s">
        <v>1719</v>
      </c>
      <c r="BG13" s="13" t="s">
        <v>1719</v>
      </c>
      <c r="BH13" s="8" t="s">
        <v>1719</v>
      </c>
      <c r="BI13" s="13" t="s">
        <v>1719</v>
      </c>
      <c r="BJ13" s="8" t="s">
        <v>1719</v>
      </c>
      <c r="BK13" s="13"/>
      <c r="BL13" s="8"/>
      <c r="BM13" s="13"/>
      <c r="BN13" s="8"/>
    </row>
    <row r="14" spans="1:66" ht="51.95" customHeight="1" thickBot="1">
      <c r="A14" s="36"/>
      <c r="B14" s="37" t="s">
        <v>14</v>
      </c>
      <c r="C14" s="38" t="s">
        <v>15</v>
      </c>
      <c r="D14" s="48" t="s">
        <v>33</v>
      </c>
      <c r="E14" s="77" t="s">
        <v>82</v>
      </c>
      <c r="F14" s="77" t="s">
        <v>82</v>
      </c>
      <c r="G14" s="13"/>
      <c r="H14" s="8"/>
      <c r="I14" s="13"/>
      <c r="J14" s="8"/>
      <c r="K14" s="118" t="s">
        <v>42</v>
      </c>
      <c r="L14" s="119" t="s">
        <v>42</v>
      </c>
      <c r="M14" s="118" t="s">
        <v>42</v>
      </c>
      <c r="N14" s="119" t="s">
        <v>42</v>
      </c>
      <c r="O14" s="118" t="s">
        <v>42</v>
      </c>
      <c r="P14" s="119" t="s">
        <v>42</v>
      </c>
      <c r="Q14" s="118" t="s">
        <v>42</v>
      </c>
      <c r="R14" s="119" t="s">
        <v>42</v>
      </c>
      <c r="S14" s="13"/>
      <c r="T14" s="8"/>
      <c r="U14" s="13"/>
      <c r="V14" s="8"/>
      <c r="W14" s="13"/>
      <c r="X14" s="8"/>
      <c r="Y14" s="13"/>
      <c r="Z14" s="8" t="s">
        <v>895</v>
      </c>
      <c r="AA14" s="81" t="s">
        <v>996</v>
      </c>
      <c r="AB14" s="81" t="s">
        <v>996</v>
      </c>
      <c r="AC14" s="311" t="s">
        <v>42</v>
      </c>
      <c r="AD14" s="392" t="s">
        <v>42</v>
      </c>
      <c r="AE14" s="383"/>
      <c r="AF14" s="384"/>
      <c r="AG14" s="311" t="s">
        <v>42</v>
      </c>
      <c r="AH14" s="392" t="s">
        <v>42</v>
      </c>
      <c r="AI14" s="164"/>
      <c r="AJ14" s="165"/>
      <c r="AK14" s="308"/>
      <c r="AL14" s="165"/>
      <c r="AM14" s="311" t="s">
        <v>42</v>
      </c>
      <c r="AN14" s="392" t="s">
        <v>42</v>
      </c>
      <c r="AO14" s="81" t="s">
        <v>646</v>
      </c>
      <c r="AP14" s="98" t="s">
        <v>646</v>
      </c>
      <c r="AQ14" s="81" t="s">
        <v>741</v>
      </c>
      <c r="AR14" s="98" t="s">
        <v>741</v>
      </c>
      <c r="AS14" s="81" t="s">
        <v>741</v>
      </c>
      <c r="AT14" s="98" t="s">
        <v>741</v>
      </c>
      <c r="AU14" s="81" t="s">
        <v>743</v>
      </c>
      <c r="AV14" s="98" t="s">
        <v>1235</v>
      </c>
      <c r="AW14" s="13"/>
      <c r="AX14" s="8"/>
      <c r="AY14" s="13"/>
      <c r="AZ14" s="8"/>
      <c r="BA14" s="124"/>
      <c r="BB14" s="125"/>
      <c r="BC14" s="13"/>
      <c r="BD14" s="91" t="s">
        <v>1672</v>
      </c>
      <c r="BE14" s="91" t="s">
        <v>1673</v>
      </c>
      <c r="BF14" s="91" t="s">
        <v>1673</v>
      </c>
      <c r="BG14" s="91" t="s">
        <v>1673</v>
      </c>
      <c r="BH14" s="91" t="s">
        <v>1673</v>
      </c>
      <c r="BI14" s="332" t="s">
        <v>1583</v>
      </c>
      <c r="BJ14" s="8" t="s">
        <v>112</v>
      </c>
      <c r="BK14" s="13"/>
      <c r="BL14" s="8"/>
      <c r="BM14" s="13"/>
      <c r="BN14" s="8"/>
    </row>
    <row r="15" spans="1:66" ht="51.95" customHeight="1" thickBot="1">
      <c r="A15" s="36">
        <v>0</v>
      </c>
      <c r="B15" s="37" t="s">
        <v>14</v>
      </c>
      <c r="C15" s="38" t="s">
        <v>15</v>
      </c>
      <c r="D15" s="39" t="s">
        <v>34</v>
      </c>
      <c r="E15" s="77" t="s">
        <v>82</v>
      </c>
      <c r="F15" s="77" t="s">
        <v>82</v>
      </c>
      <c r="G15" s="13"/>
      <c r="H15" s="8"/>
      <c r="I15" s="13"/>
      <c r="J15" s="8"/>
      <c r="K15" s="13" t="s">
        <v>1536</v>
      </c>
      <c r="L15" s="165" t="s">
        <v>1536</v>
      </c>
      <c r="M15" s="139" t="s">
        <v>347</v>
      </c>
      <c r="N15" s="138" t="s">
        <v>347</v>
      </c>
      <c r="O15" s="139" t="s">
        <v>348</v>
      </c>
      <c r="P15" s="138" t="s">
        <v>348</v>
      </c>
      <c r="Q15" s="100" t="s">
        <v>1552</v>
      </c>
      <c r="R15" s="8" t="s">
        <v>1551</v>
      </c>
      <c r="S15" s="13"/>
      <c r="T15" s="8"/>
      <c r="U15" s="13"/>
      <c r="V15" s="8"/>
      <c r="W15" s="13"/>
      <c r="X15" s="8"/>
      <c r="Y15" s="150" t="s">
        <v>1768</v>
      </c>
      <c r="Z15" s="180" t="s">
        <v>1768</v>
      </c>
      <c r="AA15" s="150" t="s">
        <v>1768</v>
      </c>
      <c r="AB15" s="180" t="s">
        <v>1768</v>
      </c>
      <c r="AC15" s="13" t="s">
        <v>1576</v>
      </c>
      <c r="AD15" s="72" t="s">
        <v>1378</v>
      </c>
      <c r="AE15" s="13"/>
      <c r="AF15" s="8"/>
      <c r="AG15" s="13" t="s">
        <v>35</v>
      </c>
      <c r="AH15" s="13" t="s">
        <v>35</v>
      </c>
      <c r="AI15" s="13"/>
      <c r="AJ15" s="8"/>
      <c r="AK15" s="13"/>
      <c r="AL15" s="8"/>
      <c r="AM15" s="139" t="s">
        <v>652</v>
      </c>
      <c r="AN15" s="139" t="s">
        <v>652</v>
      </c>
      <c r="AO15" s="399" t="s">
        <v>651</v>
      </c>
      <c r="AP15" s="8" t="s">
        <v>1542</v>
      </c>
      <c r="AQ15" s="14" t="s">
        <v>960</v>
      </c>
      <c r="AR15" s="9" t="s">
        <v>960</v>
      </c>
      <c r="AS15" s="14" t="s">
        <v>1022</v>
      </c>
      <c r="AT15" s="9" t="s">
        <v>1022</v>
      </c>
      <c r="AU15" s="13" t="s">
        <v>1535</v>
      </c>
      <c r="AV15" s="8" t="s">
        <v>959</v>
      </c>
      <c r="AW15" s="13"/>
      <c r="AX15" s="8"/>
      <c r="AY15" s="13"/>
      <c r="AZ15" s="8"/>
      <c r="BA15" s="297"/>
      <c r="BB15" s="298"/>
      <c r="BC15" s="14" t="s">
        <v>1027</v>
      </c>
      <c r="BD15" s="9" t="s">
        <v>1027</v>
      </c>
      <c r="BE15" s="14" t="s">
        <v>1027</v>
      </c>
      <c r="BF15" s="8"/>
      <c r="BG15" s="191" t="s">
        <v>1537</v>
      </c>
      <c r="BH15" s="192" t="s">
        <v>1537</v>
      </c>
      <c r="BI15" s="13" t="s">
        <v>1548</v>
      </c>
      <c r="BJ15" s="8" t="s">
        <v>1668</v>
      </c>
      <c r="BK15" s="13"/>
      <c r="BL15" s="8"/>
      <c r="BM15" s="13"/>
      <c r="BN15" s="8"/>
    </row>
    <row r="16" spans="1:66" ht="51.95" customHeight="1" thickBot="1">
      <c r="A16" s="36"/>
      <c r="B16" s="37" t="s">
        <v>26</v>
      </c>
      <c r="C16" s="38" t="s">
        <v>15</v>
      </c>
      <c r="D16" s="39" t="s">
        <v>36</v>
      </c>
      <c r="E16" s="77" t="s">
        <v>82</v>
      </c>
      <c r="F16" s="77" t="s">
        <v>82</v>
      </c>
      <c r="G16" s="13"/>
      <c r="H16" s="8"/>
      <c r="I16" s="13"/>
      <c r="J16" s="8"/>
      <c r="K16" s="118" t="s">
        <v>1065</v>
      </c>
      <c r="L16" s="72" t="s">
        <v>126</v>
      </c>
      <c r="M16" s="13" t="s">
        <v>126</v>
      </c>
      <c r="N16" s="72" t="s">
        <v>126</v>
      </c>
      <c r="O16" s="118" t="s">
        <v>1065</v>
      </c>
      <c r="P16" s="72" t="s">
        <v>126</v>
      </c>
      <c r="Q16" s="13" t="s">
        <v>1568</v>
      </c>
      <c r="R16" s="129" t="s">
        <v>1567</v>
      </c>
      <c r="S16" s="13"/>
      <c r="T16" s="8"/>
      <c r="U16" s="13"/>
      <c r="V16" s="8"/>
      <c r="W16" s="13"/>
      <c r="X16" s="8"/>
      <c r="Y16" s="128" t="s">
        <v>1557</v>
      </c>
      <c r="Z16" s="72" t="s">
        <v>959</v>
      </c>
      <c r="AA16" s="13" t="s">
        <v>126</v>
      </c>
      <c r="AB16" s="72" t="s">
        <v>126</v>
      </c>
      <c r="AC16" s="13" t="s">
        <v>126</v>
      </c>
      <c r="AD16" s="72" t="s">
        <v>959</v>
      </c>
      <c r="AE16" s="13"/>
      <c r="AF16" s="8"/>
      <c r="AG16" s="128"/>
      <c r="AH16" s="129"/>
      <c r="AI16" s="13"/>
      <c r="AJ16" s="8"/>
      <c r="AK16" s="13"/>
      <c r="AL16" s="8"/>
      <c r="AM16" s="13" t="s">
        <v>126</v>
      </c>
      <c r="AN16" s="72" t="s">
        <v>959</v>
      </c>
      <c r="AO16" s="13" t="s">
        <v>126</v>
      </c>
      <c r="AP16" s="72" t="s">
        <v>959</v>
      </c>
      <c r="AQ16" s="13" t="s">
        <v>126</v>
      </c>
      <c r="AR16" s="72" t="s">
        <v>1685</v>
      </c>
      <c r="AS16" s="128"/>
      <c r="AT16" s="129"/>
      <c r="AU16" s="128"/>
      <c r="AV16" s="129"/>
      <c r="AW16" s="13"/>
      <c r="AX16" s="8"/>
      <c r="AY16" s="13"/>
      <c r="AZ16" s="8"/>
      <c r="BA16" s="124"/>
      <c r="BB16" s="125"/>
      <c r="BC16" s="118" t="s">
        <v>1065</v>
      </c>
      <c r="BD16" s="119" t="s">
        <v>1065</v>
      </c>
      <c r="BE16" s="118" t="s">
        <v>1065</v>
      </c>
      <c r="BF16" s="119" t="s">
        <v>1065</v>
      </c>
      <c r="BG16" s="128"/>
      <c r="BH16" s="129"/>
      <c r="BI16" s="128"/>
      <c r="BJ16" s="129"/>
      <c r="BK16" s="13"/>
      <c r="BL16" s="8"/>
      <c r="BM16" s="13"/>
      <c r="BN16" s="8"/>
    </row>
    <row r="17" spans="1:66" ht="51.95" customHeight="1" thickBot="1">
      <c r="A17" s="36"/>
      <c r="B17" s="37" t="s">
        <v>14</v>
      </c>
      <c r="C17" s="38" t="s">
        <v>15</v>
      </c>
      <c r="D17" s="39" t="s">
        <v>37</v>
      </c>
      <c r="E17" s="77" t="s">
        <v>82</v>
      </c>
      <c r="F17" s="77" t="s">
        <v>82</v>
      </c>
      <c r="G17" s="13"/>
      <c r="H17" s="8"/>
      <c r="I17" s="13"/>
      <c r="J17" s="8"/>
      <c r="K17" s="13"/>
      <c r="L17" s="8"/>
      <c r="M17" s="13"/>
      <c r="N17" s="8"/>
      <c r="O17" s="13"/>
      <c r="P17" s="8"/>
      <c r="Q17" s="100" t="s">
        <v>1630</v>
      </c>
      <c r="R17" s="8"/>
      <c r="S17" s="13"/>
      <c r="T17" s="8"/>
      <c r="U17" s="13"/>
      <c r="V17" s="8"/>
      <c r="W17" s="13"/>
      <c r="X17" s="8"/>
      <c r="Y17" s="13"/>
      <c r="Z17" s="8"/>
      <c r="AA17" s="81" t="s">
        <v>1582</v>
      </c>
      <c r="AB17" s="91" t="s">
        <v>1582</v>
      </c>
      <c r="AC17" s="13"/>
      <c r="AD17" s="72"/>
      <c r="AE17" s="13"/>
      <c r="AF17" s="8"/>
      <c r="AG17" s="87" t="s">
        <v>17</v>
      </c>
      <c r="AH17" s="102" t="s">
        <v>17</v>
      </c>
      <c r="AI17" s="13"/>
      <c r="AJ17" s="8"/>
      <c r="AK17" s="13"/>
      <c r="AL17" s="8"/>
      <c r="AM17" s="13"/>
      <c r="AN17" s="8"/>
      <c r="AO17" s="13"/>
      <c r="AP17" s="8"/>
      <c r="AQ17" s="13" t="s">
        <v>1660</v>
      </c>
      <c r="AR17" s="8"/>
      <c r="AS17" s="13"/>
      <c r="AT17" s="8"/>
      <c r="AU17" s="13"/>
      <c r="AV17" s="8"/>
      <c r="AW17" s="13"/>
      <c r="AX17" s="8"/>
      <c r="AY17" s="13"/>
      <c r="AZ17" s="8"/>
      <c r="BA17" s="124"/>
      <c r="BB17" s="125"/>
      <c r="BC17" s="118" t="s">
        <v>42</v>
      </c>
      <c r="BD17" s="119" t="s">
        <v>42</v>
      </c>
      <c r="BE17" s="118" t="s">
        <v>42</v>
      </c>
      <c r="BF17" s="119" t="s">
        <v>42</v>
      </c>
      <c r="BG17" s="118" t="s">
        <v>42</v>
      </c>
      <c r="BH17" s="119" t="s">
        <v>42</v>
      </c>
      <c r="BI17" s="118" t="s">
        <v>42</v>
      </c>
      <c r="BJ17" s="119" t="s">
        <v>42</v>
      </c>
      <c r="BK17" s="13"/>
      <c r="BL17" s="8"/>
      <c r="BM17" s="13"/>
      <c r="BN17" s="8"/>
    </row>
    <row r="18" spans="1:66" ht="51.95" customHeight="1" thickBot="1">
      <c r="A18" s="36"/>
      <c r="B18" s="37" t="s">
        <v>14</v>
      </c>
      <c r="C18" s="38" t="s">
        <v>15</v>
      </c>
      <c r="D18" s="39" t="s">
        <v>39</v>
      </c>
      <c r="E18" s="77" t="s">
        <v>82</v>
      </c>
      <c r="F18" s="77" t="s">
        <v>82</v>
      </c>
      <c r="G18" s="13"/>
      <c r="H18" s="8"/>
      <c r="I18" s="13"/>
      <c r="J18" s="8"/>
      <c r="K18" s="13"/>
      <c r="L18" s="8"/>
      <c r="M18" s="13"/>
      <c r="N18" s="8"/>
      <c r="O18" s="13"/>
      <c r="P18" s="8"/>
      <c r="Q18" s="13"/>
      <c r="R18" s="8"/>
      <c r="S18" s="13"/>
      <c r="T18" s="8"/>
      <c r="U18" s="13"/>
      <c r="V18" s="8"/>
      <c r="W18" s="13"/>
      <c r="X18" s="8"/>
      <c r="Y18" s="13"/>
      <c r="Z18" s="8"/>
      <c r="AA18" s="13"/>
      <c r="AB18" s="8"/>
      <c r="AC18" s="13" t="s">
        <v>1378</v>
      </c>
      <c r="AD18" s="72" t="s">
        <v>1378</v>
      </c>
      <c r="AE18" s="13"/>
      <c r="AF18" s="8"/>
      <c r="AG18" s="87" t="s">
        <v>17</v>
      </c>
      <c r="AH18" s="102" t="s">
        <v>17</v>
      </c>
      <c r="AI18" s="13"/>
      <c r="AJ18" s="8"/>
      <c r="AK18" s="13"/>
      <c r="AL18" s="8"/>
      <c r="AM18" s="13"/>
      <c r="AN18" s="8"/>
      <c r="AO18" s="13"/>
      <c r="AP18" s="8"/>
      <c r="AQ18" s="118" t="s">
        <v>42</v>
      </c>
      <c r="AR18" s="119" t="s">
        <v>42</v>
      </c>
      <c r="AS18" s="13"/>
      <c r="AT18" s="8"/>
      <c r="AU18" s="13"/>
      <c r="AV18" s="8"/>
      <c r="AW18" s="13"/>
      <c r="AX18" s="8"/>
      <c r="AY18" s="13"/>
      <c r="AZ18" s="8"/>
      <c r="BA18" s="124"/>
      <c r="BB18" s="125"/>
      <c r="BC18" s="13"/>
      <c r="BD18" s="8"/>
      <c r="BE18" s="13"/>
      <c r="BF18" s="8"/>
      <c r="BG18" s="13"/>
      <c r="BH18" s="8"/>
      <c r="BI18" s="13"/>
      <c r="BJ18" s="8"/>
      <c r="BK18" s="13"/>
      <c r="BL18" s="8"/>
      <c r="BM18" s="13"/>
      <c r="BN18" s="8"/>
    </row>
    <row r="19" spans="1:66" ht="51.95" customHeight="1" thickBot="1">
      <c r="A19" s="36"/>
      <c r="B19" s="37" t="s">
        <v>26</v>
      </c>
      <c r="C19" s="38" t="s">
        <v>40</v>
      </c>
      <c r="D19" s="39" t="s">
        <v>1297</v>
      </c>
      <c r="E19" s="77" t="s">
        <v>82</v>
      </c>
      <c r="F19" s="77" t="s">
        <v>82</v>
      </c>
      <c r="G19" s="13"/>
      <c r="H19" s="8"/>
      <c r="I19" s="13"/>
      <c r="J19" s="8"/>
      <c r="K19" s="13"/>
      <c r="L19" s="8"/>
      <c r="M19" s="13"/>
      <c r="N19" s="8"/>
      <c r="O19" s="13"/>
      <c r="P19" s="8"/>
      <c r="Q19" s="13"/>
      <c r="R19" s="8"/>
      <c r="S19" s="13"/>
      <c r="T19" s="8"/>
      <c r="U19" s="13"/>
      <c r="V19" s="8"/>
      <c r="W19" s="13"/>
      <c r="X19" s="8"/>
      <c r="Y19" s="13"/>
      <c r="Z19" s="8"/>
      <c r="AA19" s="13"/>
      <c r="AB19" s="8"/>
      <c r="AC19" s="13" t="s">
        <v>1378</v>
      </c>
      <c r="AD19" s="72" t="s">
        <v>1378</v>
      </c>
      <c r="AE19" s="13"/>
      <c r="AF19" s="8"/>
      <c r="AG19" s="13"/>
      <c r="AH19" s="8"/>
      <c r="AI19" s="13"/>
      <c r="AJ19" s="8"/>
      <c r="AK19" s="13"/>
      <c r="AL19" s="8"/>
      <c r="AM19" s="13"/>
      <c r="AN19" s="8"/>
      <c r="AO19" s="13"/>
      <c r="AP19" s="8"/>
      <c r="AQ19" s="13"/>
      <c r="AR19" s="8"/>
      <c r="AS19" s="13"/>
      <c r="AT19" s="8"/>
      <c r="AU19" s="13"/>
      <c r="AV19" s="8"/>
      <c r="AW19" s="13"/>
      <c r="AX19" s="8"/>
      <c r="AY19" s="13"/>
      <c r="AZ19" s="8"/>
      <c r="BA19" s="124"/>
      <c r="BB19" s="125"/>
      <c r="BC19" s="162" t="s">
        <v>1688</v>
      </c>
      <c r="BD19" s="162" t="s">
        <v>1688</v>
      </c>
      <c r="BE19" s="162" t="s">
        <v>1688</v>
      </c>
      <c r="BF19" s="162" t="s">
        <v>1688</v>
      </c>
      <c r="BG19" s="13"/>
      <c r="BH19" s="8"/>
      <c r="BI19" s="13"/>
      <c r="BJ19" s="8"/>
      <c r="BK19" s="13"/>
      <c r="BL19" s="8"/>
      <c r="BM19" s="13"/>
      <c r="BN19" s="8"/>
    </row>
    <row r="20" spans="1:66" ht="51.95" customHeight="1" thickBot="1">
      <c r="A20" s="36"/>
      <c r="B20" s="37" t="s">
        <v>20</v>
      </c>
      <c r="C20" s="38" t="s">
        <v>40</v>
      </c>
      <c r="D20" s="39" t="s">
        <v>172</v>
      </c>
      <c r="E20" s="77" t="s">
        <v>82</v>
      </c>
      <c r="F20" s="77" t="s">
        <v>82</v>
      </c>
      <c r="G20" s="13"/>
      <c r="H20" s="8"/>
      <c r="I20" s="13"/>
      <c r="J20" s="8"/>
      <c r="K20" s="13"/>
      <c r="L20" s="8"/>
      <c r="M20" s="13"/>
      <c r="N20" s="8"/>
      <c r="O20" s="13"/>
      <c r="P20" s="8"/>
      <c r="Q20" s="13"/>
      <c r="R20" s="8"/>
      <c r="S20" s="13"/>
      <c r="T20" s="8"/>
      <c r="U20" s="13"/>
      <c r="V20" s="8"/>
      <c r="W20" s="13"/>
      <c r="X20" s="8"/>
      <c r="Y20" s="13"/>
      <c r="Z20" s="8" t="s">
        <v>1496</v>
      </c>
      <c r="AA20" s="13"/>
      <c r="AB20" s="8"/>
      <c r="AC20" s="13"/>
      <c r="AD20" s="8"/>
      <c r="AE20" s="13"/>
      <c r="AF20" s="8"/>
      <c r="AG20" s="13"/>
      <c r="AH20" s="8"/>
      <c r="AI20" s="13"/>
      <c r="AJ20" s="8"/>
      <c r="AK20" s="13"/>
      <c r="AL20" s="8"/>
      <c r="AM20" s="13" t="s">
        <v>282</v>
      </c>
      <c r="AN20" s="8"/>
      <c r="AO20" s="118" t="s">
        <v>42</v>
      </c>
      <c r="AP20" s="8"/>
      <c r="AQ20" s="13" t="s">
        <v>1650</v>
      </c>
      <c r="AR20" s="8"/>
      <c r="AS20" s="13"/>
      <c r="AT20" s="8" t="s">
        <v>1721</v>
      </c>
      <c r="AU20" s="13" t="s">
        <v>1722</v>
      </c>
      <c r="AV20" s="8"/>
      <c r="AW20" s="13"/>
      <c r="AX20" s="8"/>
      <c r="AY20" s="13"/>
      <c r="AZ20" s="8"/>
      <c r="BA20" s="124"/>
      <c r="BB20" s="125"/>
      <c r="BC20" s="13" t="s">
        <v>1723</v>
      </c>
      <c r="BD20" s="8"/>
      <c r="BE20" s="13" t="s">
        <v>326</v>
      </c>
      <c r="BF20" s="8"/>
      <c r="BG20" s="13"/>
      <c r="BH20" s="8"/>
      <c r="BI20" s="13"/>
      <c r="BJ20" s="8"/>
      <c r="BK20" s="13"/>
      <c r="BL20" s="8"/>
      <c r="BM20" s="13"/>
      <c r="BN20" s="8"/>
    </row>
    <row r="21" spans="1:66" s="263" customFormat="1" ht="51.95" customHeight="1" thickBot="1">
      <c r="A21" s="259"/>
      <c r="B21" s="260" t="s">
        <v>20</v>
      </c>
      <c r="C21" s="261" t="s">
        <v>40</v>
      </c>
      <c r="D21" s="262" t="s">
        <v>43</v>
      </c>
      <c r="E21" s="77" t="s">
        <v>82</v>
      </c>
      <c r="F21" s="77" t="s">
        <v>82</v>
      </c>
      <c r="G21" s="13"/>
      <c r="H21" s="8"/>
      <c r="I21" s="13"/>
      <c r="J21" s="8"/>
      <c r="K21" s="13" t="s">
        <v>1433</v>
      </c>
      <c r="L21" s="8" t="s">
        <v>25</v>
      </c>
      <c r="M21" s="13" t="s">
        <v>1431</v>
      </c>
      <c r="N21" s="8" t="s">
        <v>1432</v>
      </c>
      <c r="O21" s="13" t="s">
        <v>1428</v>
      </c>
      <c r="P21" s="8"/>
      <c r="Q21" s="13" t="s">
        <v>1702</v>
      </c>
      <c r="R21" s="8"/>
      <c r="S21" s="13"/>
      <c r="T21" s="8"/>
      <c r="U21" s="13"/>
      <c r="V21" s="8"/>
      <c r="W21" s="13"/>
      <c r="X21" s="8"/>
      <c r="Y21" s="13"/>
      <c r="Z21" s="8" t="s">
        <v>1584</v>
      </c>
      <c r="AA21" s="13"/>
      <c r="AB21" s="8" t="s">
        <v>120</v>
      </c>
      <c r="AC21" s="13" t="s">
        <v>1565</v>
      </c>
      <c r="AD21" s="8" t="s">
        <v>1565</v>
      </c>
      <c r="AE21" s="13"/>
      <c r="AF21" s="8"/>
      <c r="AG21" s="167" t="s">
        <v>17</v>
      </c>
      <c r="AH21" s="168" t="s">
        <v>17</v>
      </c>
      <c r="AI21" s="13"/>
      <c r="AJ21" s="8"/>
      <c r="AK21" s="13"/>
      <c r="AL21" s="8"/>
      <c r="AM21" s="13" t="s">
        <v>282</v>
      </c>
      <c r="AN21" s="8"/>
      <c r="AO21" s="13" t="s">
        <v>1656</v>
      </c>
      <c r="AP21" s="8" t="s">
        <v>1656</v>
      </c>
      <c r="AQ21" s="13" t="s">
        <v>1655</v>
      </c>
      <c r="AR21" s="8"/>
      <c r="AS21" s="13"/>
      <c r="AT21" s="8"/>
      <c r="AU21" s="13" t="s">
        <v>341</v>
      </c>
      <c r="AV21" s="8" t="s">
        <v>341</v>
      </c>
      <c r="AW21" s="13"/>
      <c r="AX21" s="8"/>
      <c r="AY21" s="13"/>
      <c r="AZ21" s="8"/>
      <c r="BA21" s="124"/>
      <c r="BB21" s="125"/>
      <c r="BC21" s="13"/>
      <c r="BD21" s="8"/>
      <c r="BE21" s="13" t="s">
        <v>1700</v>
      </c>
      <c r="BF21" s="8" t="s">
        <v>1700</v>
      </c>
      <c r="BG21" s="13"/>
      <c r="BH21" s="8"/>
      <c r="BI21" s="13" t="s">
        <v>1700</v>
      </c>
      <c r="BJ21" s="8" t="s">
        <v>1700</v>
      </c>
      <c r="BK21" s="13"/>
      <c r="BL21" s="8"/>
      <c r="BM21" s="13"/>
      <c r="BN21" s="8"/>
    </row>
    <row r="22" spans="1:66" ht="51.95" customHeight="1" thickBot="1">
      <c r="A22" s="36"/>
      <c r="B22" s="37" t="s">
        <v>14</v>
      </c>
      <c r="C22" s="38" t="s">
        <v>40</v>
      </c>
      <c r="D22" s="39" t="s">
        <v>44</v>
      </c>
      <c r="E22" s="77" t="s">
        <v>82</v>
      </c>
      <c r="F22" s="77" t="s">
        <v>82</v>
      </c>
      <c r="G22" s="13"/>
      <c r="H22" s="8"/>
      <c r="I22" s="13"/>
      <c r="J22" s="8"/>
      <c r="K22" s="13" t="s">
        <v>1415</v>
      </c>
      <c r="L22" s="8" t="s">
        <v>1530</v>
      </c>
      <c r="M22" s="13" t="s">
        <v>1541</v>
      </c>
      <c r="N22" s="8"/>
      <c r="O22" s="13" t="s">
        <v>1773</v>
      </c>
      <c r="P22" s="8" t="s">
        <v>1531</v>
      </c>
      <c r="Q22" s="79" t="s">
        <v>1560</v>
      </c>
      <c r="R22" s="72"/>
      <c r="S22" s="13"/>
      <c r="T22" s="8"/>
      <c r="U22" s="13"/>
      <c r="V22" s="8"/>
      <c r="W22" s="13"/>
      <c r="X22" s="8"/>
      <c r="Y22" s="375" t="s">
        <v>1572</v>
      </c>
      <c r="Z22" s="8"/>
      <c r="AA22" s="13" t="s">
        <v>1581</v>
      </c>
      <c r="AB22" s="72"/>
      <c r="AC22" s="79" t="s">
        <v>1518</v>
      </c>
      <c r="AD22" s="41" t="s">
        <v>1553</v>
      </c>
      <c r="AE22" s="13"/>
      <c r="AF22" s="8"/>
      <c r="AG22" s="87" t="s">
        <v>17</v>
      </c>
      <c r="AH22" s="102" t="s">
        <v>17</v>
      </c>
      <c r="AI22" s="13"/>
      <c r="AJ22" s="8"/>
      <c r="AK22" s="13"/>
      <c r="AL22" s="8"/>
      <c r="AM22" s="13" t="s">
        <v>1621</v>
      </c>
      <c r="AN22" s="72"/>
      <c r="AO22" s="79" t="s">
        <v>1657</v>
      </c>
      <c r="AP22" s="8"/>
      <c r="AQ22" s="14" t="s">
        <v>1461</v>
      </c>
      <c r="AR22" s="8" t="s">
        <v>1686</v>
      </c>
      <c r="AS22" s="79" t="s">
        <v>1775</v>
      </c>
      <c r="AT22" s="8"/>
      <c r="AU22" s="79"/>
      <c r="AV22" s="8"/>
      <c r="AW22" s="13"/>
      <c r="AX22" s="8"/>
      <c r="AY22" s="13"/>
      <c r="AZ22" s="8"/>
      <c r="BA22" s="124"/>
      <c r="BB22" s="125"/>
      <c r="BC22" s="13" t="s">
        <v>1726</v>
      </c>
      <c r="BD22" s="405" t="s">
        <v>1725</v>
      </c>
      <c r="BE22" s="13" t="s">
        <v>1539</v>
      </c>
      <c r="BF22" s="8" t="s">
        <v>1733</v>
      </c>
      <c r="BG22" s="13" t="s">
        <v>1735</v>
      </c>
      <c r="BH22" s="8" t="s">
        <v>1736</v>
      </c>
      <c r="BI22" s="86" t="s">
        <v>1618</v>
      </c>
      <c r="BJ22" s="8" t="s">
        <v>1737</v>
      </c>
      <c r="BK22" s="13"/>
      <c r="BL22" s="8"/>
      <c r="BM22" s="13"/>
      <c r="BN22" s="8"/>
    </row>
    <row r="23" spans="1:66" ht="51.95" customHeight="1" thickBot="1">
      <c r="A23" s="36"/>
      <c r="B23" s="37" t="s">
        <v>14</v>
      </c>
      <c r="C23" s="38" t="s">
        <v>40</v>
      </c>
      <c r="D23" s="52"/>
      <c r="E23" s="77" t="s">
        <v>82</v>
      </c>
      <c r="F23" s="77" t="s">
        <v>82</v>
      </c>
      <c r="G23" s="13"/>
      <c r="H23" s="8"/>
      <c r="I23" s="13"/>
      <c r="J23" s="8"/>
      <c r="K23" s="13"/>
      <c r="L23" s="8"/>
      <c r="M23" s="13"/>
      <c r="N23" s="8"/>
      <c r="O23" s="13"/>
      <c r="P23" s="8"/>
      <c r="Q23" s="13"/>
      <c r="R23" s="8"/>
      <c r="S23" s="13"/>
      <c r="T23" s="8"/>
      <c r="U23" s="13"/>
      <c r="V23" s="8"/>
      <c r="W23" s="13"/>
      <c r="X23" s="8"/>
      <c r="Z23" s="13"/>
      <c r="AA23" s="13"/>
      <c r="AB23" s="8"/>
      <c r="AC23" s="13"/>
      <c r="AD23" s="8"/>
      <c r="AE23" s="13"/>
      <c r="AF23" s="8"/>
      <c r="AG23" s="13"/>
      <c r="AH23" s="8"/>
      <c r="AI23" s="13"/>
      <c r="AJ23" s="8"/>
      <c r="AK23" s="13"/>
      <c r="AL23" s="8"/>
      <c r="AM23" s="13"/>
      <c r="AN23" s="8"/>
      <c r="AO23" s="13"/>
      <c r="AP23" s="8"/>
      <c r="AQ23" s="13"/>
      <c r="AR23" s="8"/>
      <c r="AS23" s="13"/>
      <c r="AT23" s="8"/>
      <c r="AU23" s="13"/>
      <c r="AV23" s="8"/>
      <c r="AW23" s="13"/>
      <c r="AX23" s="8"/>
      <c r="AY23" s="13"/>
      <c r="AZ23" s="8"/>
      <c r="BA23" s="124"/>
      <c r="BB23" s="125"/>
      <c r="BC23" s="13"/>
      <c r="BD23" s="8"/>
      <c r="BE23" s="13"/>
      <c r="BF23" s="8"/>
      <c r="BG23" s="13"/>
      <c r="BH23" s="8"/>
      <c r="BI23" s="13"/>
      <c r="BJ23" s="8"/>
      <c r="BK23" s="13"/>
      <c r="BL23" s="8"/>
      <c r="BM23" s="13"/>
      <c r="BN23" s="8"/>
    </row>
    <row r="24" spans="1:66" ht="51.95" customHeight="1" thickBot="1">
      <c r="A24" s="36"/>
      <c r="B24" s="37" t="s">
        <v>22</v>
      </c>
      <c r="C24" s="38" t="s">
        <v>40</v>
      </c>
      <c r="D24" s="39" t="s">
        <v>45</v>
      </c>
      <c r="E24" s="77" t="s">
        <v>82</v>
      </c>
      <c r="F24" s="77" t="s">
        <v>82</v>
      </c>
      <c r="G24" s="13"/>
      <c r="H24" s="8"/>
      <c r="I24" s="13"/>
      <c r="J24" s="8"/>
      <c r="K24" s="118" t="s">
        <v>42</v>
      </c>
      <c r="L24" s="119" t="s">
        <v>42</v>
      </c>
      <c r="M24" s="118" t="s">
        <v>42</v>
      </c>
      <c r="N24" s="119" t="s">
        <v>42</v>
      </c>
      <c r="O24" s="118" t="s">
        <v>42</v>
      </c>
      <c r="P24" s="119" t="s">
        <v>42</v>
      </c>
      <c r="Q24" s="87" t="s">
        <v>17</v>
      </c>
      <c r="R24" s="102" t="s">
        <v>17</v>
      </c>
      <c r="S24" s="13"/>
      <c r="T24" s="8"/>
      <c r="U24" s="13"/>
      <c r="V24" s="8"/>
      <c r="W24" s="13"/>
      <c r="X24" s="8"/>
      <c r="Y24" s="13" t="s">
        <v>31</v>
      </c>
      <c r="Z24" s="13" t="s">
        <v>31</v>
      </c>
      <c r="AA24" s="13" t="s">
        <v>1585</v>
      </c>
      <c r="AB24" s="13" t="s">
        <v>1514</v>
      </c>
      <c r="AC24" s="13"/>
      <c r="AD24" s="8"/>
      <c r="AE24" s="13"/>
      <c r="AF24" s="8"/>
      <c r="AG24" s="13"/>
      <c r="AH24" s="8"/>
      <c r="AI24" s="13"/>
      <c r="AJ24" s="8"/>
      <c r="AK24" s="13"/>
      <c r="AL24" s="8"/>
      <c r="AM24" s="13" t="s">
        <v>1523</v>
      </c>
      <c r="AN24" s="8" t="s">
        <v>1647</v>
      </c>
      <c r="AO24" s="13"/>
      <c r="AP24" s="8"/>
      <c r="AQ24" s="79" t="s">
        <v>31</v>
      </c>
      <c r="AR24" s="170"/>
      <c r="AS24" s="13" t="s">
        <v>1690</v>
      </c>
      <c r="AT24" s="13" t="s">
        <v>1516</v>
      </c>
      <c r="AU24" s="13" t="s">
        <v>1464</v>
      </c>
      <c r="AV24" s="8" t="s">
        <v>1313</v>
      </c>
      <c r="AW24" s="13"/>
      <c r="AX24" s="8"/>
      <c r="AY24" s="13"/>
      <c r="AZ24" s="8"/>
      <c r="BA24" s="124"/>
      <c r="BB24" s="125"/>
      <c r="BC24" s="13" t="s">
        <v>1682</v>
      </c>
      <c r="BD24" s="8" t="s">
        <v>1520</v>
      </c>
      <c r="BE24" s="72" t="s">
        <v>117</v>
      </c>
      <c r="BF24" s="79" t="s">
        <v>1651</v>
      </c>
      <c r="BG24" s="86" t="s">
        <v>1718</v>
      </c>
      <c r="BH24" s="72" t="s">
        <v>31</v>
      </c>
      <c r="BI24" s="13" t="s">
        <v>25</v>
      </c>
      <c r="BJ24" s="8" t="s">
        <v>1658</v>
      </c>
      <c r="BK24" s="13"/>
      <c r="BL24" s="8"/>
      <c r="BM24" s="13"/>
      <c r="BN24" s="8"/>
    </row>
    <row r="25" spans="1:66" ht="51.95" customHeight="1" thickBot="1">
      <c r="A25" s="36"/>
      <c r="B25" s="37" t="s">
        <v>20</v>
      </c>
      <c r="C25" s="38" t="s">
        <v>40</v>
      </c>
      <c r="D25" s="39" t="s">
        <v>46</v>
      </c>
      <c r="E25" s="77" t="s">
        <v>82</v>
      </c>
      <c r="F25" s="77" t="s">
        <v>82</v>
      </c>
      <c r="G25" s="13"/>
      <c r="H25" s="8"/>
      <c r="I25" s="13"/>
      <c r="J25" s="8"/>
      <c r="K25" s="79"/>
      <c r="L25" s="72"/>
      <c r="M25" s="13" t="s">
        <v>1467</v>
      </c>
      <c r="N25" s="72" t="s">
        <v>1427</v>
      </c>
      <c r="O25" s="79"/>
      <c r="P25" s="72"/>
      <c r="Q25" s="79" t="s">
        <v>1492</v>
      </c>
      <c r="R25" s="72"/>
      <c r="S25" s="13"/>
      <c r="T25" s="8"/>
      <c r="U25" s="13"/>
      <c r="V25" s="8"/>
      <c r="W25" s="13"/>
      <c r="X25" s="8"/>
      <c r="Y25" s="13"/>
      <c r="Z25" s="8" t="s">
        <v>895</v>
      </c>
      <c r="AA25" s="164" t="s">
        <v>1468</v>
      </c>
      <c r="AB25" s="8"/>
      <c r="AC25" s="13"/>
      <c r="AD25" s="8"/>
      <c r="AE25" s="13"/>
      <c r="AF25" s="8"/>
      <c r="AG25" s="118" t="s">
        <v>81</v>
      </c>
      <c r="AH25" s="119" t="s">
        <v>81</v>
      </c>
      <c r="AI25" s="13"/>
      <c r="AJ25" s="8"/>
      <c r="AK25" s="13"/>
      <c r="AL25" s="8"/>
      <c r="AM25" s="13" t="s">
        <v>1631</v>
      </c>
      <c r="AN25" s="8"/>
      <c r="AO25" s="118" t="s">
        <v>42</v>
      </c>
      <c r="AP25" s="8"/>
      <c r="AQ25" s="13" t="s">
        <v>1708</v>
      </c>
      <c r="AR25" s="8" t="s">
        <v>1709</v>
      </c>
      <c r="AS25" s="79"/>
      <c r="AT25" s="8" t="s">
        <v>1710</v>
      </c>
      <c r="AU25" s="13" t="s">
        <v>1707</v>
      </c>
      <c r="AV25" s="8"/>
      <c r="AW25" s="13"/>
      <c r="AX25" s="8"/>
      <c r="AY25" s="13"/>
      <c r="AZ25" s="8"/>
      <c r="BA25" s="124"/>
      <c r="BB25" s="125"/>
      <c r="BC25" s="118" t="s">
        <v>42</v>
      </c>
      <c r="BD25" s="119" t="s">
        <v>42</v>
      </c>
      <c r="BE25" s="118" t="s">
        <v>81</v>
      </c>
      <c r="BF25" s="119" t="s">
        <v>81</v>
      </c>
      <c r="BG25" s="118" t="s">
        <v>81</v>
      </c>
      <c r="BH25" s="119" t="s">
        <v>81</v>
      </c>
      <c r="BI25" s="118" t="s">
        <v>81</v>
      </c>
      <c r="BJ25" s="119" t="s">
        <v>81</v>
      </c>
      <c r="BK25" s="13"/>
      <c r="BL25" s="8"/>
      <c r="BM25" s="13"/>
      <c r="BN25" s="8"/>
    </row>
    <row r="26" spans="1:66" ht="51.95" customHeight="1" thickBot="1">
      <c r="A26" s="36"/>
      <c r="B26" s="37" t="s">
        <v>14</v>
      </c>
      <c r="C26" s="38" t="s">
        <v>40</v>
      </c>
      <c r="D26" s="53" t="s">
        <v>47</v>
      </c>
      <c r="E26" s="77" t="s">
        <v>82</v>
      </c>
      <c r="F26" s="77" t="s">
        <v>82</v>
      </c>
      <c r="G26" s="13"/>
      <c r="H26" s="8"/>
      <c r="I26" s="13"/>
      <c r="J26" s="8"/>
      <c r="K26" s="13" t="s">
        <v>1545</v>
      </c>
      <c r="L26" s="8"/>
      <c r="M26" s="13" t="s">
        <v>1533</v>
      </c>
      <c r="N26" s="8"/>
      <c r="O26" s="13"/>
      <c r="P26" s="8" t="s">
        <v>1544</v>
      </c>
      <c r="Q26" s="126"/>
      <c r="R26" s="126"/>
      <c r="S26" s="13"/>
      <c r="T26" s="8"/>
      <c r="U26" s="13"/>
      <c r="V26" s="8"/>
      <c r="W26" s="13"/>
      <c r="X26" s="8"/>
      <c r="Y26" s="126"/>
      <c r="Z26" s="214"/>
      <c r="AA26" s="126"/>
      <c r="AB26" s="214"/>
      <c r="AC26" s="126"/>
      <c r="AD26" s="214"/>
      <c r="AE26" s="13"/>
      <c r="AF26" s="8"/>
      <c r="AG26" s="126"/>
      <c r="AH26" s="214"/>
      <c r="AI26" s="13"/>
      <c r="AJ26" s="8"/>
      <c r="AK26" s="13"/>
      <c r="AL26" s="8"/>
      <c r="AM26" s="13"/>
      <c r="AN26" s="8"/>
      <c r="AO26" s="13"/>
      <c r="AP26" s="8" t="s">
        <v>1564</v>
      </c>
      <c r="AQ26" s="13" t="s">
        <v>1559</v>
      </c>
      <c r="AR26" s="13" t="s">
        <v>1653</v>
      </c>
      <c r="AS26" s="13" t="s">
        <v>1448</v>
      </c>
      <c r="AT26" s="13" t="s">
        <v>1447</v>
      </c>
      <c r="AU26" s="195"/>
      <c r="AV26" s="196"/>
      <c r="AW26" s="13"/>
      <c r="AX26" s="8"/>
      <c r="AY26" s="13"/>
      <c r="AZ26" s="8"/>
      <c r="BA26" s="124"/>
      <c r="BB26" s="125"/>
      <c r="BC26" s="13"/>
      <c r="BD26" s="8"/>
      <c r="BE26" s="13"/>
      <c r="BF26" s="8"/>
      <c r="BG26" s="13" t="s">
        <v>1740</v>
      </c>
      <c r="BH26" s="8" t="s">
        <v>1749</v>
      </c>
      <c r="BI26" s="13" t="s">
        <v>1750</v>
      </c>
      <c r="BJ26" s="8" t="s">
        <v>1684</v>
      </c>
      <c r="BK26" s="13"/>
      <c r="BL26" s="8"/>
      <c r="BM26" s="13"/>
      <c r="BN26" s="8"/>
    </row>
    <row r="27" spans="1:66" ht="51.95" customHeight="1" thickBot="1">
      <c r="A27" s="36"/>
      <c r="B27" s="37" t="s">
        <v>14</v>
      </c>
      <c r="C27" s="38" t="s">
        <v>40</v>
      </c>
      <c r="D27" s="53" t="s">
        <v>48</v>
      </c>
      <c r="E27" s="77" t="s">
        <v>82</v>
      </c>
      <c r="F27" s="77" t="s">
        <v>82</v>
      </c>
      <c r="G27" s="13"/>
      <c r="H27" s="8"/>
      <c r="I27" s="13"/>
      <c r="J27" s="8"/>
      <c r="K27" s="13"/>
      <c r="L27" s="8"/>
      <c r="M27" s="13" t="s">
        <v>1456</v>
      </c>
      <c r="N27" s="8" t="s">
        <v>1534</v>
      </c>
      <c r="O27" s="13" t="s">
        <v>1507</v>
      </c>
      <c r="P27" s="8" t="s">
        <v>1566</v>
      </c>
      <c r="Q27" s="13" t="s">
        <v>1508</v>
      </c>
      <c r="R27" s="8"/>
      <c r="S27" s="13"/>
      <c r="T27" s="8"/>
      <c r="U27" s="13"/>
      <c r="V27" s="8"/>
      <c r="W27" s="13"/>
      <c r="X27" s="8"/>
      <c r="Y27" s="13"/>
      <c r="Z27" s="8" t="s">
        <v>1497</v>
      </c>
      <c r="AA27" s="13" t="s">
        <v>1455</v>
      </c>
      <c r="AB27" s="72"/>
      <c r="AC27" s="13"/>
      <c r="AD27" s="8"/>
      <c r="AE27" s="13"/>
      <c r="AF27" s="8"/>
      <c r="AG27" s="87" t="s">
        <v>17</v>
      </c>
      <c r="AH27" s="102" t="s">
        <v>17</v>
      </c>
      <c r="AI27" s="13"/>
      <c r="AJ27" s="8"/>
      <c r="AK27" s="13"/>
      <c r="AL27" s="8"/>
      <c r="AM27" s="13"/>
      <c r="AN27" s="72"/>
      <c r="AO27" s="13"/>
      <c r="AP27" s="8"/>
      <c r="AQ27" s="13"/>
      <c r="AR27" s="13" t="s">
        <v>1696</v>
      </c>
      <c r="AS27" s="13" t="s">
        <v>1448</v>
      </c>
      <c r="AT27" s="13" t="s">
        <v>1447</v>
      </c>
      <c r="AU27" s="13" t="s">
        <v>1689</v>
      </c>
      <c r="AV27" s="8" t="s">
        <v>1313</v>
      </c>
      <c r="AW27" s="13"/>
      <c r="AX27" s="8"/>
      <c r="AY27" s="13"/>
      <c r="AZ27" s="8"/>
      <c r="BA27" s="124"/>
      <c r="BB27" s="125"/>
      <c r="BC27" s="13" t="s">
        <v>1724</v>
      </c>
      <c r="BD27" s="405" t="s">
        <v>1725</v>
      </c>
      <c r="BE27" s="72" t="s">
        <v>1720</v>
      </c>
      <c r="BF27" s="72"/>
      <c r="BG27" s="72" t="s">
        <v>31</v>
      </c>
      <c r="BH27" s="72"/>
      <c r="BI27" s="118" t="s">
        <v>42</v>
      </c>
      <c r="BJ27" s="119" t="s">
        <v>42</v>
      </c>
      <c r="BK27" s="13"/>
      <c r="BL27" s="8"/>
      <c r="BM27" s="13"/>
      <c r="BN27" s="8"/>
    </row>
    <row r="28" spans="1:66" ht="51.95" customHeight="1" thickBot="1">
      <c r="A28" s="36"/>
      <c r="B28" s="37" t="s">
        <v>20</v>
      </c>
      <c r="C28" s="38" t="s">
        <v>49</v>
      </c>
      <c r="D28" s="39" t="s">
        <v>50</v>
      </c>
      <c r="E28" s="77" t="s">
        <v>82</v>
      </c>
      <c r="F28" s="77" t="s">
        <v>82</v>
      </c>
      <c r="G28" s="13"/>
      <c r="H28" s="8"/>
      <c r="I28" s="13"/>
      <c r="J28" s="8"/>
      <c r="K28" s="13"/>
      <c r="L28" s="8"/>
      <c r="M28" s="13" t="s">
        <v>1532</v>
      </c>
      <c r="N28" s="8"/>
      <c r="O28" s="13" t="s">
        <v>1428</v>
      </c>
      <c r="P28" s="8"/>
      <c r="Q28" s="13" t="s">
        <v>1540</v>
      </c>
      <c r="R28" s="13" t="s">
        <v>1540</v>
      </c>
      <c r="S28" s="13"/>
      <c r="T28" s="8"/>
      <c r="U28" s="13"/>
      <c r="V28" s="8"/>
      <c r="W28" s="13"/>
      <c r="X28" s="8"/>
      <c r="Y28" s="13" t="s">
        <v>1573</v>
      </c>
      <c r="Z28" s="8" t="s">
        <v>895</v>
      </c>
      <c r="AA28" s="13" t="s">
        <v>1457</v>
      </c>
      <c r="AB28" s="8"/>
      <c r="AC28" s="13"/>
      <c r="AD28" s="14" t="s">
        <v>1617</v>
      </c>
      <c r="AE28" s="13"/>
      <c r="AF28" s="8"/>
      <c r="AG28" s="118" t="s">
        <v>42</v>
      </c>
      <c r="AH28" s="119" t="s">
        <v>42</v>
      </c>
      <c r="AI28" s="13"/>
      <c r="AJ28" s="8"/>
      <c r="AK28" s="13"/>
      <c r="AL28" s="8"/>
      <c r="AM28" s="13" t="s">
        <v>1598</v>
      </c>
      <c r="AN28" s="8"/>
      <c r="AO28" s="13" t="s">
        <v>1574</v>
      </c>
      <c r="AP28" s="8"/>
      <c r="AQ28" s="13" t="s">
        <v>1555</v>
      </c>
      <c r="AR28" s="8"/>
      <c r="AS28" s="13" t="s">
        <v>1556</v>
      </c>
      <c r="AT28" s="13" t="s">
        <v>1554</v>
      </c>
      <c r="AU28" s="13"/>
      <c r="AV28" s="8" t="s">
        <v>1574</v>
      </c>
      <c r="AW28" s="13"/>
      <c r="AX28" s="8"/>
      <c r="AY28" s="13"/>
      <c r="AZ28" s="8"/>
      <c r="BA28" s="86"/>
      <c r="BB28" s="101"/>
      <c r="BC28" s="118" t="s">
        <v>42</v>
      </c>
      <c r="BD28" s="119" t="s">
        <v>42</v>
      </c>
      <c r="BE28" s="118" t="s">
        <v>42</v>
      </c>
      <c r="BF28" s="119" t="s">
        <v>42</v>
      </c>
      <c r="BG28" s="118" t="s">
        <v>42</v>
      </c>
      <c r="BH28" s="119" t="s">
        <v>42</v>
      </c>
      <c r="BI28" s="118" t="s">
        <v>42</v>
      </c>
      <c r="BJ28" s="119" t="s">
        <v>42</v>
      </c>
      <c r="BK28" s="13"/>
      <c r="BL28" s="8"/>
      <c r="BM28" s="13"/>
      <c r="BN28" s="8"/>
    </row>
    <row r="29" spans="1:66" ht="51.95" customHeight="1" thickBot="1">
      <c r="A29" s="36"/>
      <c r="B29" s="37" t="s">
        <v>20</v>
      </c>
      <c r="C29" s="38" t="s">
        <v>49</v>
      </c>
      <c r="D29" s="39" t="s">
        <v>51</v>
      </c>
      <c r="E29" s="77" t="s">
        <v>82</v>
      </c>
      <c r="F29" s="77" t="s">
        <v>82</v>
      </c>
      <c r="G29" s="13"/>
      <c r="H29" s="8"/>
      <c r="I29" s="13"/>
      <c r="J29" s="8"/>
      <c r="K29" s="118" t="s">
        <v>42</v>
      </c>
      <c r="L29" s="119" t="s">
        <v>42</v>
      </c>
      <c r="M29" s="118" t="s">
        <v>42</v>
      </c>
      <c r="N29" s="119" t="s">
        <v>42</v>
      </c>
      <c r="O29" s="118" t="s">
        <v>42</v>
      </c>
      <c r="P29" s="119" t="s">
        <v>42</v>
      </c>
      <c r="Q29" s="118" t="s">
        <v>42</v>
      </c>
      <c r="R29" s="119" t="s">
        <v>42</v>
      </c>
      <c r="S29" s="13"/>
      <c r="T29" s="8"/>
      <c r="U29" s="13"/>
      <c r="V29" s="8"/>
      <c r="W29" s="13"/>
      <c r="X29" s="8"/>
      <c r="Y29" s="118" t="s">
        <v>42</v>
      </c>
      <c r="Z29" s="119" t="s">
        <v>42</v>
      </c>
      <c r="AA29" s="118" t="s">
        <v>42</v>
      </c>
      <c r="AB29" s="119" t="s">
        <v>42</v>
      </c>
      <c r="AC29" s="118" t="s">
        <v>42</v>
      </c>
      <c r="AD29" s="119" t="s">
        <v>42</v>
      </c>
      <c r="AE29" s="13"/>
      <c r="AF29" s="8"/>
      <c r="AG29" s="118" t="s">
        <v>42</v>
      </c>
      <c r="AH29" s="119" t="s">
        <v>42</v>
      </c>
      <c r="AI29" s="13"/>
      <c r="AJ29" s="8"/>
      <c r="AK29" s="13"/>
      <c r="AL29" s="8"/>
      <c r="AM29" s="87" t="s">
        <v>17</v>
      </c>
      <c r="AN29" s="102" t="s">
        <v>17</v>
      </c>
      <c r="AO29" s="87" t="s">
        <v>17</v>
      </c>
      <c r="AP29" s="102" t="s">
        <v>17</v>
      </c>
      <c r="AQ29" s="13"/>
      <c r="AR29" s="8"/>
      <c r="AS29" s="13" t="s">
        <v>1556</v>
      </c>
      <c r="AT29" s="8"/>
      <c r="AU29" s="13"/>
      <c r="AV29" s="8"/>
      <c r="AW29" s="13"/>
      <c r="AX29" s="8"/>
      <c r="AY29" s="13"/>
      <c r="AZ29" s="8"/>
      <c r="BA29" s="124"/>
      <c r="BB29" s="125"/>
      <c r="BC29" s="13"/>
      <c r="BD29" s="123"/>
      <c r="BE29" s="13"/>
      <c r="BF29" s="8"/>
      <c r="BG29" s="13"/>
      <c r="BH29" s="162" t="s">
        <v>1757</v>
      </c>
      <c r="BI29" s="13"/>
      <c r="BJ29" s="8"/>
      <c r="BK29" s="13"/>
      <c r="BL29" s="8"/>
      <c r="BM29" s="13"/>
      <c r="BN29" s="8"/>
    </row>
    <row r="30" spans="1:66" ht="51.95" customHeight="1" thickBot="1">
      <c r="A30" s="36"/>
      <c r="B30" s="37" t="s">
        <v>20</v>
      </c>
      <c r="C30" s="38" t="s">
        <v>49</v>
      </c>
      <c r="D30" s="39" t="s">
        <v>52</v>
      </c>
      <c r="E30" s="77" t="s">
        <v>82</v>
      </c>
      <c r="F30" s="77" t="s">
        <v>82</v>
      </c>
      <c r="G30" s="13"/>
      <c r="H30" s="8"/>
      <c r="I30" s="13"/>
      <c r="J30" s="8"/>
      <c r="K30" s="13"/>
      <c r="L30" s="8"/>
      <c r="M30" s="13"/>
      <c r="N30" s="8"/>
      <c r="O30" s="13"/>
      <c r="P30" s="8"/>
      <c r="Q30" s="13"/>
      <c r="R30" s="8"/>
      <c r="S30" s="13"/>
      <c r="T30" s="8"/>
      <c r="U30" s="13"/>
      <c r="V30" s="8"/>
      <c r="W30" s="13"/>
      <c r="X30" s="8"/>
      <c r="Y30" s="13"/>
      <c r="Z30" s="8" t="s">
        <v>895</v>
      </c>
      <c r="AA30" s="13"/>
      <c r="AB30" s="8"/>
      <c r="AC30" s="13"/>
      <c r="AD30" s="8"/>
      <c r="AE30" s="13"/>
      <c r="AF30" s="8"/>
      <c r="AG30" s="118" t="s">
        <v>42</v>
      </c>
      <c r="AH30" s="119" t="s">
        <v>42</v>
      </c>
      <c r="AI30" s="13"/>
      <c r="AJ30" s="8"/>
      <c r="AK30" s="13"/>
      <c r="AL30" s="8"/>
      <c r="AM30" s="118" t="s">
        <v>42</v>
      </c>
      <c r="AN30" s="119" t="s">
        <v>42</v>
      </c>
      <c r="AO30" s="118" t="s">
        <v>42</v>
      </c>
      <c r="AP30" s="119" t="s">
        <v>42</v>
      </c>
      <c r="AQ30" s="13"/>
      <c r="AR30" s="8"/>
      <c r="AS30" s="13"/>
      <c r="AT30" s="8"/>
      <c r="AU30" s="13"/>
      <c r="AV30" s="8"/>
      <c r="AW30" s="13"/>
      <c r="AX30" s="8"/>
      <c r="AY30" s="13"/>
      <c r="AZ30" s="8"/>
      <c r="BA30" s="124"/>
      <c r="BB30" s="125"/>
      <c r="BC30" s="118" t="s">
        <v>42</v>
      </c>
      <c r="BD30" s="119" t="s">
        <v>42</v>
      </c>
      <c r="BE30" s="118" t="s">
        <v>42</v>
      </c>
      <c r="BF30" s="119" t="s">
        <v>42</v>
      </c>
      <c r="BG30" s="13"/>
      <c r="BH30" s="162" t="s">
        <v>1757</v>
      </c>
      <c r="BI30" s="13"/>
      <c r="BJ30" s="8"/>
      <c r="BK30" s="13"/>
      <c r="BL30" s="8"/>
      <c r="BM30" s="13"/>
      <c r="BN30" s="8"/>
    </row>
    <row r="31" spans="1:66" ht="51.95" customHeight="1" thickBot="1">
      <c r="A31" s="36"/>
      <c r="B31" s="37" t="s">
        <v>20</v>
      </c>
      <c r="C31" s="38" t="s">
        <v>49</v>
      </c>
      <c r="D31" s="39" t="s">
        <v>83</v>
      </c>
      <c r="E31" s="77" t="s">
        <v>82</v>
      </c>
      <c r="F31" s="77" t="s">
        <v>82</v>
      </c>
      <c r="G31" s="13"/>
      <c r="H31" s="8"/>
      <c r="I31" s="13"/>
      <c r="J31" s="8"/>
      <c r="K31" s="13"/>
      <c r="L31" s="8"/>
      <c r="M31" s="11" t="s">
        <v>1628</v>
      </c>
      <c r="N31" s="73" t="s">
        <v>1629</v>
      </c>
      <c r="O31" s="11" t="s">
        <v>1628</v>
      </c>
      <c r="P31" s="73" t="s">
        <v>1629</v>
      </c>
      <c r="Q31" s="13"/>
      <c r="R31" s="8"/>
      <c r="S31" s="13"/>
      <c r="T31" s="8"/>
      <c r="U31" s="13"/>
      <c r="V31" s="8"/>
      <c r="W31" s="13"/>
      <c r="X31" s="8"/>
      <c r="Y31" s="13"/>
      <c r="Z31" s="8"/>
      <c r="AA31" s="79"/>
      <c r="AB31" s="8"/>
      <c r="AC31" s="13"/>
      <c r="AD31" s="8"/>
      <c r="AE31" s="13"/>
      <c r="AF31" s="8"/>
      <c r="AG31" s="119" t="s">
        <v>42</v>
      </c>
      <c r="AH31" s="119" t="s">
        <v>42</v>
      </c>
      <c r="AI31" s="13"/>
      <c r="AJ31" s="8"/>
      <c r="AK31" s="13"/>
      <c r="AL31" s="8"/>
      <c r="AM31" s="13"/>
      <c r="AN31" s="8"/>
      <c r="AO31" s="13"/>
      <c r="AP31" s="8"/>
      <c r="AQ31" s="13"/>
      <c r="AR31" s="8"/>
      <c r="AS31" s="13"/>
      <c r="AT31" s="8"/>
      <c r="AU31" s="13"/>
      <c r="AV31" s="8"/>
      <c r="AW31" s="13"/>
      <c r="AX31" s="8"/>
      <c r="AY31" s="13"/>
      <c r="AZ31" s="8"/>
      <c r="BA31" s="124"/>
      <c r="BB31" s="125"/>
      <c r="BC31" s="13"/>
      <c r="BD31" s="8"/>
      <c r="BE31" s="13"/>
      <c r="BF31" s="8"/>
      <c r="BG31" s="13"/>
      <c r="BH31" s="8"/>
      <c r="BI31" s="13"/>
      <c r="BJ31" s="8"/>
      <c r="BK31" s="13"/>
      <c r="BL31" s="8"/>
      <c r="BM31" s="13"/>
      <c r="BN31" s="8"/>
    </row>
    <row r="32" spans="1:66" ht="51.95" customHeight="1" thickBot="1">
      <c r="A32" s="36"/>
      <c r="B32" s="37" t="s">
        <v>20</v>
      </c>
      <c r="C32" s="38" t="s">
        <v>49</v>
      </c>
      <c r="D32" s="39" t="s">
        <v>53</v>
      </c>
      <c r="E32" s="77" t="s">
        <v>82</v>
      </c>
      <c r="F32" s="77" t="s">
        <v>82</v>
      </c>
      <c r="G32" s="13"/>
      <c r="H32" s="8"/>
      <c r="I32" s="13"/>
      <c r="J32" s="8"/>
      <c r="K32" s="118" t="s">
        <v>42</v>
      </c>
      <c r="L32" s="118" t="s">
        <v>42</v>
      </c>
      <c r="M32" s="118" t="s">
        <v>42</v>
      </c>
      <c r="N32" s="118" t="s">
        <v>42</v>
      </c>
      <c r="O32" s="118" t="s">
        <v>42</v>
      </c>
      <c r="P32" s="118" t="s">
        <v>42</v>
      </c>
      <c r="Q32" s="118" t="s">
        <v>42</v>
      </c>
      <c r="R32" s="118" t="s">
        <v>42</v>
      </c>
      <c r="S32" s="13"/>
      <c r="T32" s="8"/>
      <c r="U32" s="13"/>
      <c r="V32" s="8"/>
      <c r="W32" s="13"/>
      <c r="X32" s="8"/>
      <c r="Y32" s="13"/>
      <c r="Z32" s="8" t="s">
        <v>895</v>
      </c>
      <c r="AA32" s="13"/>
      <c r="AB32" s="8"/>
      <c r="AC32" s="13"/>
      <c r="AD32" s="8"/>
      <c r="AE32" s="13"/>
      <c r="AF32" s="8"/>
      <c r="AG32" s="119" t="s">
        <v>42</v>
      </c>
      <c r="AH32" s="119" t="s">
        <v>42</v>
      </c>
      <c r="AI32" s="13"/>
      <c r="AJ32" s="8"/>
      <c r="AK32" s="13"/>
      <c r="AL32" s="8"/>
      <c r="AM32" s="13"/>
      <c r="AN32" s="8"/>
      <c r="AO32" s="13"/>
      <c r="AP32" s="8"/>
      <c r="AQ32" s="13"/>
      <c r="AR32" s="8"/>
      <c r="AS32" s="13"/>
      <c r="AT32" s="8"/>
      <c r="AU32" s="106" t="s">
        <v>1717</v>
      </c>
      <c r="AV32" s="8"/>
      <c r="AW32" s="13"/>
      <c r="AX32" s="8"/>
      <c r="AY32" s="13"/>
      <c r="AZ32" s="8"/>
      <c r="BA32" s="118"/>
      <c r="BB32" s="119"/>
      <c r="BC32" s="13"/>
      <c r="BD32" s="8"/>
      <c r="BE32" s="13"/>
      <c r="BF32" s="8"/>
      <c r="BG32" s="13"/>
      <c r="BH32" s="8"/>
      <c r="BI32" s="13"/>
      <c r="BJ32" s="8"/>
      <c r="BK32" s="13"/>
      <c r="BL32" s="8"/>
      <c r="BM32" s="13"/>
      <c r="BN32" s="8"/>
    </row>
    <row r="33" spans="1:66" ht="51.95" customHeight="1" thickBot="1">
      <c r="A33" s="36"/>
      <c r="B33" s="37" t="s">
        <v>20</v>
      </c>
      <c r="C33" s="38" t="s">
        <v>15</v>
      </c>
      <c r="D33" s="39" t="s">
        <v>54</v>
      </c>
      <c r="E33" s="77" t="s">
        <v>82</v>
      </c>
      <c r="F33" s="77" t="s">
        <v>82</v>
      </c>
      <c r="G33" s="13"/>
      <c r="H33" s="8"/>
      <c r="I33" s="13"/>
      <c r="J33" s="8"/>
      <c r="K33" s="13"/>
      <c r="L33" s="8"/>
      <c r="M33" s="13"/>
      <c r="N33" s="8"/>
      <c r="O33" s="205" t="s">
        <v>1599</v>
      </c>
      <c r="P33" s="8"/>
      <c r="Q33" s="13"/>
      <c r="R33" s="8"/>
      <c r="S33" s="13"/>
      <c r="T33" s="8"/>
      <c r="U33" s="13"/>
      <c r="V33" s="8"/>
      <c r="W33" s="13"/>
      <c r="X33" s="8"/>
      <c r="Y33" s="13"/>
      <c r="Z33" s="8" t="s">
        <v>895</v>
      </c>
      <c r="AA33" s="13"/>
      <c r="AB33" s="8"/>
      <c r="AC33" s="13"/>
      <c r="AD33" s="8"/>
      <c r="AE33" s="13"/>
      <c r="AF33" s="8"/>
      <c r="AG33" s="119" t="s">
        <v>42</v>
      </c>
      <c r="AH33" s="119" t="s">
        <v>42</v>
      </c>
      <c r="AI33" s="13"/>
      <c r="AJ33" s="8"/>
      <c r="AK33" s="13"/>
      <c r="AL33" s="8"/>
      <c r="AM33" s="13"/>
      <c r="AN33" s="8"/>
      <c r="AO33" s="13"/>
      <c r="AP33" s="8"/>
      <c r="AQ33" s="13"/>
      <c r="AR33" s="8"/>
      <c r="AS33" s="13" t="s">
        <v>1691</v>
      </c>
      <c r="AT33" s="8"/>
      <c r="AU33" s="118" t="s">
        <v>42</v>
      </c>
      <c r="AV33" s="119" t="s">
        <v>42</v>
      </c>
      <c r="AW33" s="13"/>
      <c r="AX33" s="8"/>
      <c r="AY33" s="13"/>
      <c r="AZ33" s="8"/>
      <c r="BA33" s="124"/>
      <c r="BB33" s="125"/>
      <c r="BC33" s="118" t="s">
        <v>42</v>
      </c>
      <c r="BD33" s="119" t="s">
        <v>42</v>
      </c>
      <c r="BE33" s="118" t="s">
        <v>42</v>
      </c>
      <c r="BF33" s="119" t="s">
        <v>42</v>
      </c>
      <c r="BG33" s="118" t="s">
        <v>42</v>
      </c>
      <c r="BH33" s="119" t="s">
        <v>42</v>
      </c>
      <c r="BI33" s="118" t="s">
        <v>42</v>
      </c>
      <c r="BJ33" s="119" t="s">
        <v>42</v>
      </c>
      <c r="BK33" s="13"/>
      <c r="BL33" s="8"/>
      <c r="BM33" s="13"/>
      <c r="BN33" s="8"/>
    </row>
    <row r="34" spans="1:66" ht="51.95" customHeight="1" thickBot="1">
      <c r="A34" s="54" t="e">
        <f>#REF!</f>
        <v>#REF!</v>
      </c>
      <c r="B34" s="37" t="s">
        <v>14</v>
      </c>
      <c r="C34" s="38" t="s">
        <v>55</v>
      </c>
      <c r="D34" s="39" t="s">
        <v>56</v>
      </c>
      <c r="E34" s="77" t="s">
        <v>82</v>
      </c>
      <c r="F34" s="77" t="s">
        <v>82</v>
      </c>
      <c r="G34" s="13"/>
      <c r="H34" s="8"/>
      <c r="I34" s="13"/>
      <c r="J34" s="8"/>
      <c r="K34" s="13"/>
      <c r="L34" s="8"/>
      <c r="M34" s="13" t="s">
        <v>1549</v>
      </c>
      <c r="N34" s="8"/>
      <c r="O34" s="13"/>
      <c r="P34" s="8"/>
      <c r="Q34" s="13"/>
      <c r="R34" s="8"/>
      <c r="S34" s="13"/>
      <c r="T34" s="8"/>
      <c r="U34" s="13"/>
      <c r="V34" s="8"/>
      <c r="W34" s="13"/>
      <c r="X34" s="8"/>
      <c r="Y34" s="13"/>
      <c r="Z34" s="8"/>
      <c r="AA34" s="13"/>
      <c r="AB34" s="119" t="s">
        <v>42</v>
      </c>
      <c r="AC34" s="13"/>
      <c r="AD34" s="8"/>
      <c r="AE34" s="13"/>
      <c r="AF34" s="8"/>
      <c r="AG34" s="87" t="s">
        <v>17</v>
      </c>
      <c r="AH34" s="102" t="s">
        <v>17</v>
      </c>
      <c r="AI34" s="13"/>
      <c r="AJ34" s="8"/>
      <c r="AK34" s="14"/>
      <c r="AL34" s="9"/>
      <c r="AM34" s="14"/>
      <c r="AN34" s="9"/>
      <c r="AO34" s="13"/>
      <c r="AP34" s="8"/>
      <c r="AQ34" s="13"/>
      <c r="AR34" s="8"/>
      <c r="AS34" s="13"/>
      <c r="AT34" s="8"/>
      <c r="AU34" s="118" t="s">
        <v>42</v>
      </c>
      <c r="AV34" s="119" t="s">
        <v>42</v>
      </c>
      <c r="AW34" s="13"/>
      <c r="AX34" s="8"/>
      <c r="AY34" s="13"/>
      <c r="AZ34" s="8"/>
      <c r="BA34" s="124"/>
      <c r="BB34" s="125"/>
      <c r="BC34" s="118" t="s">
        <v>42</v>
      </c>
      <c r="BD34" s="119" t="s">
        <v>42</v>
      </c>
      <c r="BE34" s="13"/>
      <c r="BF34" s="8"/>
      <c r="BG34" s="13"/>
      <c r="BH34" s="8"/>
      <c r="BI34" s="118" t="s">
        <v>42</v>
      </c>
      <c r="BJ34" s="119" t="s">
        <v>42</v>
      </c>
      <c r="BK34" s="13"/>
      <c r="BL34" s="8"/>
      <c r="BM34" s="13"/>
      <c r="BN34" s="8"/>
    </row>
    <row r="35" spans="1:66" ht="51.95" customHeight="1" thickBot="1">
      <c r="A35" s="36"/>
      <c r="B35" s="37" t="s">
        <v>14</v>
      </c>
      <c r="C35" s="38" t="s">
        <v>55</v>
      </c>
      <c r="D35" s="53" t="s">
        <v>57</v>
      </c>
      <c r="E35" s="77" t="s">
        <v>82</v>
      </c>
      <c r="F35" s="77" t="s">
        <v>82</v>
      </c>
      <c r="G35" s="13"/>
      <c r="H35" s="8"/>
      <c r="I35" s="13"/>
      <c r="J35" s="8"/>
      <c r="K35" s="13"/>
      <c r="L35" s="8"/>
      <c r="M35" s="13"/>
      <c r="N35" s="8"/>
      <c r="O35" s="13"/>
      <c r="P35" s="8"/>
      <c r="Q35" s="13"/>
      <c r="R35" s="8"/>
      <c r="S35" s="13"/>
      <c r="T35" s="8"/>
      <c r="U35" s="13"/>
      <c r="V35" s="8"/>
      <c r="W35" s="13"/>
      <c r="X35" s="8"/>
      <c r="Y35" s="118" t="s">
        <v>42</v>
      </c>
      <c r="Z35" s="119" t="s">
        <v>42</v>
      </c>
      <c r="AA35" s="13"/>
      <c r="AB35" s="8"/>
      <c r="AC35" s="13"/>
      <c r="AD35" s="8"/>
      <c r="AE35" s="13"/>
      <c r="AF35" s="8"/>
      <c r="AG35" s="13"/>
      <c r="AH35" s="8"/>
      <c r="AI35" s="13"/>
      <c r="AJ35" s="8"/>
      <c r="AK35" s="13"/>
      <c r="AL35" s="8"/>
      <c r="AM35" s="118" t="s">
        <v>42</v>
      </c>
      <c r="AN35" s="119" t="s">
        <v>42</v>
      </c>
      <c r="AO35" s="118" t="s">
        <v>42</v>
      </c>
      <c r="AP35" s="119" t="s">
        <v>42</v>
      </c>
      <c r="AQ35" s="118" t="s">
        <v>42</v>
      </c>
      <c r="AR35" s="119" t="s">
        <v>42</v>
      </c>
      <c r="AS35" s="13"/>
      <c r="AT35" s="8"/>
      <c r="AU35" s="13"/>
      <c r="AV35" s="8"/>
      <c r="AW35" s="13"/>
      <c r="AX35" s="8"/>
      <c r="AY35" s="13"/>
      <c r="AZ35" s="8"/>
      <c r="BA35" s="124"/>
      <c r="BB35" s="125"/>
      <c r="BC35" s="118" t="s">
        <v>42</v>
      </c>
      <c r="BD35" s="119" t="s">
        <v>42</v>
      </c>
      <c r="BE35" s="118" t="s">
        <v>42</v>
      </c>
      <c r="BF35" s="119" t="s">
        <v>42</v>
      </c>
      <c r="BG35" s="13"/>
      <c r="BH35" s="8"/>
      <c r="BI35" s="13"/>
      <c r="BJ35" s="8"/>
      <c r="BK35" s="13"/>
      <c r="BL35" s="8"/>
      <c r="BM35" s="13"/>
      <c r="BN35" s="8"/>
    </row>
    <row r="36" spans="1:66" ht="51.95" customHeight="1" thickBot="1">
      <c r="A36" s="36"/>
      <c r="B36" s="37" t="s">
        <v>14</v>
      </c>
      <c r="C36" s="38" t="s">
        <v>55</v>
      </c>
      <c r="D36" s="53" t="s">
        <v>58</v>
      </c>
      <c r="E36" s="77" t="s">
        <v>82</v>
      </c>
      <c r="F36" s="77" t="s">
        <v>82</v>
      </c>
      <c r="G36" s="13"/>
      <c r="H36" s="8"/>
      <c r="I36" s="13"/>
      <c r="J36" s="8"/>
      <c r="K36" s="13"/>
      <c r="L36" s="8"/>
      <c r="M36" s="13"/>
      <c r="N36" s="8"/>
      <c r="O36" s="13"/>
      <c r="P36" s="8"/>
      <c r="Q36" s="13"/>
      <c r="R36" s="8"/>
      <c r="S36" s="13"/>
      <c r="T36" s="8"/>
      <c r="U36" s="13"/>
      <c r="V36" s="8"/>
      <c r="W36" s="13"/>
      <c r="X36" s="8"/>
      <c r="Y36" s="118" t="s">
        <v>42</v>
      </c>
      <c r="Z36" s="119" t="s">
        <v>42</v>
      </c>
      <c r="AA36" s="118" t="s">
        <v>42</v>
      </c>
      <c r="AB36" s="119" t="s">
        <v>42</v>
      </c>
      <c r="AC36" s="118" t="s">
        <v>42</v>
      </c>
      <c r="AD36" s="119" t="s">
        <v>42</v>
      </c>
      <c r="AE36" s="13"/>
      <c r="AF36" s="8"/>
      <c r="AG36" s="118" t="s">
        <v>42</v>
      </c>
      <c r="AH36" s="119" t="s">
        <v>42</v>
      </c>
      <c r="AI36" s="13"/>
      <c r="AJ36" s="8"/>
      <c r="AK36" s="13"/>
      <c r="AL36" s="8"/>
      <c r="AM36" s="13"/>
      <c r="AN36" s="8"/>
      <c r="AO36" s="13"/>
      <c r="AP36" s="8"/>
      <c r="AQ36" s="13"/>
      <c r="AR36" s="79" t="s">
        <v>1652</v>
      </c>
      <c r="AS36" s="13"/>
      <c r="AT36" s="8"/>
      <c r="AU36" s="13"/>
      <c r="AV36" s="8"/>
      <c r="AW36" s="13"/>
      <c r="AX36" s="8"/>
      <c r="AY36" s="13"/>
      <c r="AZ36" s="8"/>
      <c r="BA36" s="124"/>
      <c r="BB36" s="125"/>
      <c r="BC36" s="118" t="s">
        <v>42</v>
      </c>
      <c r="BD36" s="119" t="s">
        <v>42</v>
      </c>
      <c r="BE36" s="13"/>
      <c r="BF36" s="8"/>
      <c r="BG36" s="13"/>
      <c r="BH36" s="8"/>
      <c r="BI36" s="13"/>
      <c r="BJ36" s="8"/>
      <c r="BK36" s="13"/>
      <c r="BL36" s="8"/>
      <c r="BM36" s="13"/>
      <c r="BN36" s="8"/>
    </row>
    <row r="37" spans="1:66" ht="51.95" customHeight="1" thickBot="1">
      <c r="A37" s="36"/>
      <c r="B37" s="37" t="s">
        <v>14</v>
      </c>
      <c r="C37" s="38" t="s">
        <v>55</v>
      </c>
      <c r="D37" s="52"/>
      <c r="E37" s="77" t="s">
        <v>82</v>
      </c>
      <c r="F37" s="77" t="s">
        <v>82</v>
      </c>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3"/>
      <c r="AX37" s="8"/>
      <c r="AY37" s="13"/>
      <c r="AZ37" s="8"/>
      <c r="BA37" s="124"/>
      <c r="BB37" s="125"/>
      <c r="BC37" s="13"/>
      <c r="BD37" s="8"/>
      <c r="BE37" s="13"/>
      <c r="BF37" s="8"/>
      <c r="BG37" s="13"/>
      <c r="BH37" s="8"/>
      <c r="BI37" s="13"/>
      <c r="BJ37" s="8"/>
      <c r="BK37" s="13"/>
      <c r="BL37" s="8"/>
      <c r="BM37" s="13"/>
      <c r="BN37" s="8"/>
    </row>
    <row r="38" spans="1:66" ht="51.95" customHeight="1" thickBot="1">
      <c r="A38" s="36"/>
      <c r="B38" s="37" t="s">
        <v>14</v>
      </c>
      <c r="C38" s="38" t="s">
        <v>55</v>
      </c>
      <c r="D38" s="52" t="s">
        <v>59</v>
      </c>
      <c r="E38" s="77" t="s">
        <v>82</v>
      </c>
      <c r="F38" s="77" t="s">
        <v>82</v>
      </c>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18" t="s">
        <v>42</v>
      </c>
      <c r="AH38" s="119" t="s">
        <v>42</v>
      </c>
      <c r="AI38" s="13"/>
      <c r="AJ38" s="8"/>
      <c r="AK38" s="13"/>
      <c r="AL38" s="8"/>
      <c r="AM38" s="13"/>
      <c r="AN38" s="8"/>
      <c r="AO38" s="13"/>
      <c r="AP38" s="8"/>
      <c r="AQ38" s="13"/>
      <c r="AR38" s="8"/>
      <c r="AS38" s="118" t="s">
        <v>42</v>
      </c>
      <c r="AT38" s="119" t="s">
        <v>42</v>
      </c>
      <c r="AU38" s="118" t="s">
        <v>42</v>
      </c>
      <c r="AV38" s="119" t="s">
        <v>42</v>
      </c>
      <c r="AW38" s="13"/>
      <c r="AX38" s="8"/>
      <c r="AY38" s="13"/>
      <c r="AZ38" s="8"/>
      <c r="BA38" s="124"/>
      <c r="BB38" s="125"/>
      <c r="BC38" s="13"/>
      <c r="BD38" s="8"/>
      <c r="BE38" s="13"/>
      <c r="BF38" s="8"/>
      <c r="BG38" s="13"/>
      <c r="BH38" s="8"/>
      <c r="BI38" s="13"/>
      <c r="BJ38" s="8"/>
      <c r="BK38" s="13"/>
      <c r="BL38" s="8"/>
      <c r="BM38" s="13"/>
      <c r="BN38" s="8"/>
    </row>
    <row r="39" spans="1:66" ht="51.95" customHeight="1" thickBot="1">
      <c r="A39" s="36"/>
      <c r="B39" s="4" t="s">
        <v>20</v>
      </c>
      <c r="C39" s="55" t="s">
        <v>55</v>
      </c>
      <c r="D39" s="56"/>
      <c r="E39" s="77" t="s">
        <v>82</v>
      </c>
      <c r="F39" s="77" t="s">
        <v>82</v>
      </c>
      <c r="G39" s="13"/>
      <c r="H39" s="8"/>
      <c r="I39" s="13"/>
      <c r="J39" s="8"/>
      <c r="K39" s="13"/>
      <c r="L39" s="8"/>
      <c r="M39" s="13"/>
      <c r="N39" s="8"/>
      <c r="O39" s="13"/>
      <c r="P39" s="8"/>
      <c r="Q39" s="13"/>
      <c r="R39" s="8"/>
      <c r="S39" s="13"/>
      <c r="T39" s="8"/>
      <c r="U39" s="13"/>
      <c r="V39" s="8"/>
      <c r="W39" s="13"/>
      <c r="X39" s="8"/>
      <c r="Y39" s="13"/>
      <c r="Z39" s="8"/>
      <c r="AA39" s="13"/>
      <c r="AB39" s="8"/>
      <c r="AC39" s="13"/>
      <c r="AD39" s="8"/>
      <c r="AE39" s="13"/>
      <c r="AF39" s="8"/>
      <c r="AG39" s="13"/>
      <c r="AH39" s="8"/>
      <c r="AI39" s="13"/>
      <c r="AJ39" s="8"/>
      <c r="AK39" s="13"/>
      <c r="AL39" s="8"/>
      <c r="AM39" s="13"/>
      <c r="AN39" s="8"/>
      <c r="AO39" s="13"/>
      <c r="AP39" s="8"/>
      <c r="AQ39" s="13"/>
      <c r="AR39" s="8"/>
      <c r="AS39" s="13"/>
      <c r="AT39" s="8"/>
      <c r="AU39" s="13"/>
      <c r="AV39" s="8"/>
      <c r="AW39" s="13"/>
      <c r="AX39" s="8"/>
      <c r="AY39" s="13"/>
      <c r="AZ39" s="8"/>
      <c r="BA39" s="124"/>
      <c r="BB39" s="125"/>
      <c r="BC39" s="13"/>
      <c r="BD39" s="8"/>
      <c r="BE39" s="13"/>
      <c r="BF39" s="8"/>
      <c r="BG39" s="13"/>
      <c r="BH39" s="8"/>
      <c r="BI39" s="13"/>
      <c r="BJ39" s="8"/>
      <c r="BK39" s="13"/>
      <c r="BL39" s="8"/>
      <c r="BM39" s="13"/>
      <c r="BN39" s="8"/>
    </row>
    <row r="40" spans="1:66" ht="51.95" customHeight="1" thickBot="1">
      <c r="A40" s="36"/>
      <c r="B40" s="88" t="s">
        <v>20</v>
      </c>
      <c r="C40" s="89" t="s">
        <v>40</v>
      </c>
      <c r="D40" s="90" t="s">
        <v>95</v>
      </c>
      <c r="E40" s="77" t="s">
        <v>82</v>
      </c>
      <c r="F40" s="77" t="s">
        <v>82</v>
      </c>
      <c r="G40" s="13"/>
      <c r="H40" s="8"/>
      <c r="I40" s="13"/>
      <c r="J40" s="8"/>
      <c r="K40" s="161" t="s">
        <v>21</v>
      </c>
      <c r="L40" s="161" t="s">
        <v>21</v>
      </c>
      <c r="M40" s="161" t="s">
        <v>21</v>
      </c>
      <c r="N40" s="161" t="s">
        <v>21</v>
      </c>
      <c r="O40" s="135" t="s">
        <v>21</v>
      </c>
      <c r="P40" s="135" t="s">
        <v>21</v>
      </c>
      <c r="Q40" s="135" t="s">
        <v>21</v>
      </c>
      <c r="R40" s="135" t="s">
        <v>21</v>
      </c>
      <c r="S40" s="13"/>
      <c r="T40" s="8"/>
      <c r="U40" s="13"/>
      <c r="V40" s="8"/>
      <c r="W40" s="13"/>
      <c r="X40" s="8"/>
      <c r="Y40" s="135" t="s">
        <v>21</v>
      </c>
      <c r="Z40" s="135" t="s">
        <v>21</v>
      </c>
      <c r="AA40" s="135" t="s">
        <v>21</v>
      </c>
      <c r="AB40" s="135" t="s">
        <v>21</v>
      </c>
      <c r="AC40" s="135" t="s">
        <v>21</v>
      </c>
      <c r="AD40" s="135" t="s">
        <v>21</v>
      </c>
      <c r="AE40" s="13"/>
      <c r="AF40" s="8"/>
      <c r="AG40" s="135" t="s">
        <v>21</v>
      </c>
      <c r="AH40" s="135" t="s">
        <v>21</v>
      </c>
      <c r="AI40" s="13"/>
      <c r="AJ40" s="8"/>
      <c r="AK40" s="13"/>
      <c r="AL40" s="8"/>
      <c r="AM40" s="13"/>
      <c r="AN40" s="8"/>
      <c r="AO40" s="13"/>
      <c r="AP40" s="8"/>
      <c r="AQ40" s="13"/>
      <c r="AR40" s="8"/>
      <c r="AS40" s="161" t="s">
        <v>21</v>
      </c>
      <c r="AT40" s="161" t="s">
        <v>21</v>
      </c>
      <c r="AU40" s="13"/>
      <c r="AV40" s="8"/>
      <c r="AW40" s="13"/>
      <c r="AX40" s="8"/>
      <c r="AY40" s="13"/>
      <c r="AZ40" s="8"/>
      <c r="BA40" s="124"/>
      <c r="BB40" s="125"/>
      <c r="BC40" s="13"/>
      <c r="BD40" s="8"/>
      <c r="BE40" s="13"/>
      <c r="BF40" s="8"/>
      <c r="BG40" s="161" t="s">
        <v>21</v>
      </c>
      <c r="BH40" s="161" t="s">
        <v>21</v>
      </c>
      <c r="BI40" s="13"/>
      <c r="BJ40" s="8"/>
      <c r="BK40" s="13"/>
      <c r="BL40" s="8"/>
      <c r="BM40" s="13"/>
      <c r="BN40" s="8"/>
    </row>
    <row r="41" spans="1:66" ht="51.95" customHeight="1" thickBot="1">
      <c r="A41" s="36"/>
      <c r="B41" s="88" t="s">
        <v>20</v>
      </c>
      <c r="C41" s="89" t="s">
        <v>40</v>
      </c>
      <c r="D41" s="90" t="s">
        <v>96</v>
      </c>
      <c r="E41" s="77" t="s">
        <v>82</v>
      </c>
      <c r="F41" s="77" t="s">
        <v>82</v>
      </c>
      <c r="G41" s="13"/>
      <c r="H41" s="8"/>
      <c r="I41" s="13"/>
      <c r="J41" s="8"/>
      <c r="K41" s="13"/>
      <c r="L41" s="8"/>
      <c r="M41" s="13"/>
      <c r="N41" s="8"/>
      <c r="O41" s="13"/>
      <c r="P41" s="8"/>
      <c r="Q41" s="13"/>
      <c r="R41" s="8"/>
      <c r="S41" s="13"/>
      <c r="T41" s="8"/>
      <c r="U41" s="13"/>
      <c r="V41" s="8"/>
      <c r="W41" s="13"/>
      <c r="X41" s="8"/>
      <c r="Y41" s="13" t="s">
        <v>2032</v>
      </c>
      <c r="Z41" s="8" t="s">
        <v>2032</v>
      </c>
      <c r="AA41" s="13" t="s">
        <v>2032</v>
      </c>
      <c r="AB41" s="8" t="s">
        <v>2032</v>
      </c>
      <c r="AC41" s="13" t="s">
        <v>2032</v>
      </c>
      <c r="AD41" s="8" t="s">
        <v>2032</v>
      </c>
      <c r="AE41" s="13"/>
      <c r="AF41" s="8"/>
      <c r="AG41" s="13" t="s">
        <v>2033</v>
      </c>
      <c r="AH41" s="8" t="s">
        <v>2033</v>
      </c>
      <c r="AI41" s="13"/>
      <c r="AJ41" s="8"/>
      <c r="AK41" s="13"/>
      <c r="AL41" s="8"/>
      <c r="AM41" s="13" t="s">
        <v>2032</v>
      </c>
      <c r="AN41" s="8" t="s">
        <v>2032</v>
      </c>
      <c r="AO41" s="13" t="s">
        <v>2032</v>
      </c>
      <c r="AP41" s="8" t="s">
        <v>2032</v>
      </c>
      <c r="AQ41" s="13" t="s">
        <v>2032</v>
      </c>
      <c r="AR41" s="8" t="s">
        <v>2032</v>
      </c>
      <c r="AS41" s="13" t="s">
        <v>2032</v>
      </c>
      <c r="AT41" s="8" t="s">
        <v>2032</v>
      </c>
      <c r="AU41" s="13" t="s">
        <v>2032</v>
      </c>
      <c r="AV41" s="8" t="s">
        <v>2032</v>
      </c>
      <c r="AW41" s="13"/>
      <c r="AX41" s="8"/>
      <c r="AY41" s="13"/>
      <c r="AZ41" s="8"/>
      <c r="BA41" s="124"/>
      <c r="BB41" s="125"/>
      <c r="BC41" s="13" t="s">
        <v>2032</v>
      </c>
      <c r="BD41" s="8" t="s">
        <v>2032</v>
      </c>
      <c r="BE41" s="13" t="s">
        <v>2032</v>
      </c>
      <c r="BF41" s="8" t="s">
        <v>2032</v>
      </c>
      <c r="BG41" s="13" t="s">
        <v>2032</v>
      </c>
      <c r="BH41" s="8" t="s">
        <v>2032</v>
      </c>
      <c r="BI41" s="13" t="s">
        <v>2032</v>
      </c>
      <c r="BJ41" s="8" t="s">
        <v>2032</v>
      </c>
      <c r="BK41" s="13"/>
      <c r="BL41" s="8"/>
      <c r="BM41" s="13"/>
      <c r="BN41" s="8"/>
    </row>
    <row r="42" spans="1:66" ht="51.95" customHeight="1" thickBot="1">
      <c r="A42" s="36"/>
      <c r="B42" s="37"/>
      <c r="C42" s="57" t="s">
        <v>60</v>
      </c>
      <c r="D42" s="52"/>
      <c r="E42" s="77" t="s">
        <v>82</v>
      </c>
      <c r="F42" s="77" t="s">
        <v>82</v>
      </c>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24"/>
      <c r="BB42" s="125"/>
      <c r="BC42" s="13"/>
      <c r="BD42" s="8"/>
      <c r="BE42" s="13"/>
      <c r="BF42" s="8"/>
      <c r="BG42" s="13"/>
      <c r="BH42" s="8"/>
      <c r="BI42" s="13"/>
      <c r="BJ42" s="8"/>
      <c r="BK42" s="13"/>
      <c r="BL42" s="8"/>
      <c r="BM42" s="13"/>
      <c r="BN42" s="8"/>
    </row>
    <row r="43" spans="1:66" ht="51.95" customHeight="1" thickBot="1">
      <c r="A43" s="36"/>
      <c r="B43" s="37"/>
      <c r="C43" s="57" t="s">
        <v>60</v>
      </c>
      <c r="D43" s="52"/>
      <c r="E43" s="77" t="s">
        <v>82</v>
      </c>
      <c r="F43" s="77" t="s">
        <v>82</v>
      </c>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24"/>
      <c r="BB43" s="125"/>
      <c r="BC43" s="13"/>
      <c r="BD43" s="8"/>
      <c r="BE43" s="13"/>
      <c r="BF43" s="8"/>
      <c r="BG43" s="13"/>
      <c r="BH43" s="8"/>
      <c r="BI43" s="13"/>
      <c r="BJ43" s="8"/>
      <c r="BK43" s="13"/>
      <c r="BL43" s="8"/>
      <c r="BM43" s="13"/>
      <c r="BN43" s="8"/>
    </row>
    <row r="44" spans="1:66" ht="51.95" customHeight="1" thickBot="1">
      <c r="A44" s="36"/>
      <c r="B44" s="37"/>
      <c r="C44" s="58" t="s">
        <v>61</v>
      </c>
      <c r="D44" s="52"/>
      <c r="E44" s="77" t="s">
        <v>82</v>
      </c>
      <c r="F44" s="77" t="s">
        <v>82</v>
      </c>
      <c r="G44" s="13"/>
      <c r="H44" s="8"/>
      <c r="I44" s="13"/>
      <c r="J44" s="8"/>
      <c r="K44" s="13"/>
      <c r="L44" s="8"/>
      <c r="M44" s="13"/>
      <c r="N44" s="8"/>
      <c r="O44" s="13"/>
      <c r="P44" s="8"/>
      <c r="Q44" s="13"/>
      <c r="R44" s="8"/>
      <c r="S44" s="13"/>
      <c r="T44" s="8"/>
      <c r="U44" s="13"/>
      <c r="V44" s="8"/>
      <c r="W44" s="13"/>
      <c r="X44" s="8"/>
      <c r="Y44" s="13"/>
      <c r="Z44" s="8"/>
      <c r="AA44" s="13"/>
      <c r="AB44" s="8"/>
      <c r="AC44" s="13"/>
      <c r="AD44" s="8"/>
      <c r="AE44" s="13"/>
      <c r="AF44" s="8"/>
      <c r="AG44" s="13"/>
      <c r="AH44" s="8"/>
      <c r="AI44" s="13"/>
      <c r="AJ44" s="8"/>
      <c r="AK44" s="13"/>
      <c r="AL44" s="8"/>
      <c r="AM44" s="13"/>
      <c r="AN44" s="8"/>
      <c r="AO44" s="13"/>
      <c r="AP44" s="8"/>
      <c r="AQ44" s="13"/>
      <c r="AR44" s="8"/>
      <c r="AS44" s="13"/>
      <c r="AT44" s="8"/>
      <c r="AU44" s="13"/>
      <c r="AV44" s="8"/>
      <c r="AW44" s="13"/>
      <c r="AX44" s="8"/>
      <c r="AY44" s="13"/>
      <c r="AZ44" s="8"/>
      <c r="BA44" s="124"/>
      <c r="BB44" s="125"/>
      <c r="BC44" s="13"/>
      <c r="BD44" s="8"/>
      <c r="BE44" s="13"/>
      <c r="BF44" s="8"/>
      <c r="BG44" s="13"/>
      <c r="BH44" s="8"/>
      <c r="BI44" s="13"/>
      <c r="BJ44" s="8"/>
      <c r="BK44" s="13"/>
      <c r="BL44" s="8"/>
      <c r="BM44" s="13"/>
      <c r="BN44" s="8"/>
    </row>
    <row r="45" spans="1:66" ht="51.95" customHeight="1" thickBot="1">
      <c r="A45" s="59"/>
      <c r="B45" s="60" t="s">
        <v>14</v>
      </c>
      <c r="C45" s="61" t="s">
        <v>62</v>
      </c>
      <c r="D45" s="62" t="s">
        <v>63</v>
      </c>
      <c r="E45" s="77" t="s">
        <v>82</v>
      </c>
      <c r="F45" s="77" t="s">
        <v>82</v>
      </c>
      <c r="G45" s="13"/>
      <c r="H45" s="8"/>
      <c r="I45" s="63"/>
      <c r="J45" s="64"/>
      <c r="K45" s="63"/>
      <c r="L45" s="64"/>
      <c r="M45" s="63"/>
      <c r="N45" s="64"/>
      <c r="O45" s="63"/>
      <c r="P45" s="64"/>
      <c r="Q45" s="63"/>
      <c r="R45" s="64"/>
      <c r="S45" s="63"/>
      <c r="T45" s="64"/>
      <c r="U45" s="63"/>
      <c r="V45" s="64"/>
      <c r="W45" s="63"/>
      <c r="X45" s="64"/>
      <c r="Y45" s="63"/>
      <c r="Z45" s="64"/>
      <c r="AA45" s="63"/>
      <c r="AB45" s="64" t="s">
        <v>64</v>
      </c>
      <c r="AC45" s="63" t="s">
        <v>64</v>
      </c>
      <c r="AD45" s="64" t="s">
        <v>64</v>
      </c>
      <c r="AE45" s="63"/>
      <c r="AF45" s="64"/>
      <c r="AG45" s="63"/>
      <c r="AH45" s="64"/>
      <c r="AI45" s="63"/>
      <c r="AJ45" s="64"/>
      <c r="AK45" s="63"/>
      <c r="AL45" s="64"/>
      <c r="AM45" s="63"/>
      <c r="AN45" s="64" t="s">
        <v>64</v>
      </c>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63"/>
      <c r="BN45" s="64"/>
    </row>
    <row r="46" spans="1:66" ht="51.95" customHeight="1" thickBot="1">
      <c r="A46" s="59"/>
      <c r="B46" s="60" t="s">
        <v>14</v>
      </c>
      <c r="C46" s="61" t="s">
        <v>62</v>
      </c>
      <c r="D46" s="62" t="s">
        <v>65</v>
      </c>
      <c r="E46" s="77" t="s">
        <v>82</v>
      </c>
      <c r="F46" s="77" t="s">
        <v>82</v>
      </c>
      <c r="G46" s="13"/>
      <c r="H46" s="8"/>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63"/>
      <c r="BN46" s="64"/>
    </row>
    <row r="47" spans="1:66" ht="51.95" customHeight="1" thickBot="1">
      <c r="A47" s="59"/>
      <c r="B47" s="60" t="s">
        <v>14</v>
      </c>
      <c r="C47" s="61" t="s">
        <v>62</v>
      </c>
      <c r="D47" s="21" t="s">
        <v>66</v>
      </c>
      <c r="E47" s="77" t="s">
        <v>82</v>
      </c>
      <c r="F47" s="77" t="s">
        <v>82</v>
      </c>
      <c r="G47" s="13"/>
      <c r="H47" s="8"/>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63"/>
      <c r="BN47" s="64"/>
    </row>
    <row r="48" spans="1:66" ht="51.95" customHeight="1" thickBot="1">
      <c r="A48" s="59"/>
      <c r="B48" s="60" t="s">
        <v>22</v>
      </c>
      <c r="C48" s="61" t="s">
        <v>62</v>
      </c>
      <c r="D48" s="62" t="s">
        <v>63</v>
      </c>
      <c r="E48" s="77" t="s">
        <v>82</v>
      </c>
      <c r="F48" s="77" t="s">
        <v>82</v>
      </c>
      <c r="G48" s="13"/>
      <c r="H48" s="8"/>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63"/>
      <c r="BN48" s="64"/>
    </row>
    <row r="49" spans="1:66" ht="51.95" customHeight="1" thickBot="1">
      <c r="A49" s="59"/>
      <c r="B49" s="60" t="s">
        <v>22</v>
      </c>
      <c r="C49" s="61" t="s">
        <v>62</v>
      </c>
      <c r="D49" s="62" t="s">
        <v>65</v>
      </c>
      <c r="E49" s="77" t="s">
        <v>82</v>
      </c>
      <c r="F49" s="77" t="s">
        <v>82</v>
      </c>
      <c r="G49" s="13"/>
      <c r="H49" s="8"/>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26</v>
      </c>
      <c r="C50" s="61" t="s">
        <v>62</v>
      </c>
      <c r="D50" s="62" t="s">
        <v>63</v>
      </c>
      <c r="E50" s="77" t="s">
        <v>82</v>
      </c>
      <c r="F50" s="77" t="s">
        <v>82</v>
      </c>
      <c r="G50" s="13"/>
      <c r="H50" s="8"/>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59"/>
      <c r="B51" s="60" t="s">
        <v>20</v>
      </c>
      <c r="C51" s="61" t="s">
        <v>62</v>
      </c>
      <c r="D51" s="62" t="s">
        <v>63</v>
      </c>
      <c r="E51" s="77" t="s">
        <v>82</v>
      </c>
      <c r="F51" s="77" t="s">
        <v>82</v>
      </c>
      <c r="G51" s="13"/>
      <c r="H51" s="8"/>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3"/>
      <c r="AH51" s="64"/>
      <c r="AI51" s="63"/>
      <c r="AJ51" s="64"/>
      <c r="AK51" s="63"/>
      <c r="AL51" s="64"/>
      <c r="AM51" s="63"/>
      <c r="AN51" s="64"/>
      <c r="AO51" s="63" t="s">
        <v>1648</v>
      </c>
      <c r="AP51" s="64" t="s">
        <v>1648</v>
      </c>
      <c r="AQ51" s="63" t="s">
        <v>1649</v>
      </c>
      <c r="AR51" s="64"/>
      <c r="AS51" s="63"/>
      <c r="AT51" s="64"/>
      <c r="AU51" s="63"/>
      <c r="AV51" s="64"/>
      <c r="AW51" s="63"/>
      <c r="AX51" s="64"/>
      <c r="AY51" s="63"/>
      <c r="AZ51" s="64"/>
      <c r="BA51" s="63"/>
      <c r="BB51" s="64"/>
      <c r="BC51" s="63"/>
      <c r="BD51" s="64"/>
      <c r="BE51" s="63"/>
      <c r="BF51" s="64"/>
      <c r="BG51" s="63"/>
      <c r="BH51" s="64"/>
      <c r="BI51" s="63"/>
      <c r="BJ51" s="64"/>
      <c r="BK51" s="63"/>
      <c r="BL51" s="64"/>
      <c r="BM51" s="63"/>
      <c r="BN51" s="64"/>
    </row>
    <row r="52" spans="1:66" ht="51.95" customHeight="1" thickBot="1">
      <c r="A52" s="65"/>
      <c r="B52" s="66" t="s">
        <v>20</v>
      </c>
      <c r="C52" s="67" t="s">
        <v>62</v>
      </c>
      <c r="D52" s="68" t="s">
        <v>65</v>
      </c>
      <c r="E52" s="77" t="s">
        <v>82</v>
      </c>
      <c r="F52" s="77" t="s">
        <v>82</v>
      </c>
      <c r="G52" s="13"/>
      <c r="H52" s="8"/>
      <c r="I52" s="69"/>
      <c r="J52" s="70"/>
      <c r="K52" s="69"/>
      <c r="L52" s="70"/>
      <c r="M52" s="69"/>
      <c r="N52" s="70"/>
      <c r="O52" s="197" t="s">
        <v>1428</v>
      </c>
      <c r="P52" s="70"/>
      <c r="Q52" s="69"/>
      <c r="R52" s="70"/>
      <c r="S52" s="69"/>
      <c r="T52" s="70"/>
      <c r="U52" s="69"/>
      <c r="V52" s="70"/>
      <c r="W52" s="69"/>
      <c r="X52" s="70"/>
      <c r="Y52" s="69"/>
      <c r="Z52" s="70"/>
      <c r="AA52" s="69"/>
      <c r="AB52" s="70"/>
      <c r="AC52" s="69"/>
      <c r="AD52" s="70"/>
      <c r="AE52" s="69"/>
      <c r="AF52" s="70"/>
      <c r="AG52" s="63"/>
      <c r="AH52" s="64"/>
      <c r="AI52" s="69"/>
      <c r="AJ52" s="70"/>
      <c r="AK52" s="69"/>
      <c r="AL52" s="70"/>
      <c r="AM52" s="69"/>
      <c r="AN52" s="70"/>
      <c r="AO52" s="69"/>
      <c r="AP52" s="70"/>
      <c r="AQ52" s="69"/>
      <c r="AR52" s="70"/>
      <c r="AS52" s="69"/>
      <c r="AT52" s="70"/>
      <c r="AU52" s="69"/>
      <c r="AV52" s="70"/>
      <c r="AW52" s="69"/>
      <c r="AX52" s="70"/>
      <c r="AY52" s="69"/>
      <c r="AZ52" s="70"/>
      <c r="BA52" s="69"/>
      <c r="BB52" s="70"/>
      <c r="BC52" s="69"/>
      <c r="BD52" s="70"/>
      <c r="BE52" s="69"/>
      <c r="BF52" s="70"/>
      <c r="BG52" s="69"/>
      <c r="BH52" s="70"/>
      <c r="BI52" s="69"/>
      <c r="BJ52" s="70"/>
      <c r="BK52" s="69"/>
      <c r="BL52" s="70"/>
      <c r="BM52" s="69"/>
      <c r="BN52" s="70"/>
    </row>
  </sheetData>
  <sheetProtection formatCells="0" selectLockedCells="1" autoFilter="0"/>
  <customSheetViews>
    <customSheetView guid="{E796A117-FCE4-4A1B-B657-C0ED88321339}" scale="60" showGridLines="0" zeroValues="0" showRuler="0">
      <pane xSplit="4" ySplit="5" topLeftCell="AD6" activePane="bottomRight" state="frozenSplit"/>
      <selection pane="bottomRight" activeCell="AA17" sqref="AA17"/>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Z6" activePane="bottomRight" state="frozenSplit"/>
      <selection pane="bottomRight" activeCell="AR9" sqref="AR9"/>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6" showGridLines="0" zeroValues="0" showRuler="0">
      <pane xSplit="4" ySplit="5" topLeftCell="AM7" activePane="bottomRight" state="frozenSplit"/>
      <selection pane="bottomRight" activeCell="AS8" sqref="AS8"/>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C28" activePane="bottomRight" state="frozenSplit"/>
      <selection pane="bottomRight" activeCell="AA32" sqref="AA32"/>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6" activePane="bottomRight" state="frozenSplit"/>
      <selection pane="bottomRight" activeCell="N6" sqref="N6"/>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7"/>
      <headerFooter alignWithMargins="0"/>
    </customSheetView>
    <customSheetView guid="{7900CBC5-1CAC-4C17-896E-7651ADD5A015}"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8"/>
      <headerFooter alignWithMargins="0"/>
    </customSheetView>
    <customSheetView guid="{28C05F22-9210-4283-A8EE-9729DD54DF94}"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9"/>
      <headerFooter alignWithMargins="0"/>
    </customSheetView>
    <customSheetView guid="{6EE75F8A-8188-4B06-BD6A-FFE89AD3D9C1}"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10"/>
      <headerFooter alignWithMargins="0"/>
    </customSheetView>
    <customSheetView guid="{701E184A-C58C-473B-9355-EDB3E42A845B}" scale="60" showGridLines="0" zeroValues="0" showRuler="0">
      <pane xSplit="4" ySplit="5" topLeftCell="V12" activePane="bottomRight" state="frozenSplit"/>
      <selection pane="bottomRight" activeCell="D16" sqref="D16"/>
      <pageMargins left="0.78740157499999996" right="0.78740157499999996" top="0.984251969" bottom="0.984251969" header="0.4921259845" footer="0.4921259845"/>
      <pageSetup paperSize="9" orientation="portrait" r:id="rId11"/>
      <headerFooter alignWithMargins="0"/>
    </customSheetView>
    <customSheetView guid="{72C3F451-5FB6-47D6-88F7-EAB149F63BC8}" scale="60" showGridLines="0" zeroValues="0" showRuler="0">
      <pane xSplit="4" ySplit="5" topLeftCell="E6" activePane="bottomRight" state="frozenSplit"/>
      <selection pane="bottomRight" activeCell="AG43" sqref="AG43:AH43"/>
      <pageMargins left="0.78740157499999996" right="0.78740157499999996" top="0.984251969" bottom="0.984251969" header="0.4921259845" footer="0.4921259845"/>
      <pageSetup paperSize="9" orientation="portrait" r:id="rId12"/>
      <headerFooter alignWithMargins="0"/>
    </customSheetView>
    <customSheetView guid="{A9257F6F-2EDB-4E6E-89CF-E093DDD31849}" scale="60" showGridLines="0" zeroValues="0" showRuler="0">
      <pane xSplit="4" ySplit="5" topLeftCell="BA18" activePane="bottomRight" state="frozenSplit"/>
      <selection pane="bottomRight" activeCell="BH31" sqref="BH31"/>
      <pageMargins left="0.78740157499999996" right="0.78740157499999996" top="0.984251969" bottom="0.984251969" header="0.4921259845" footer="0.4921259845"/>
      <pageSetup paperSize="9" orientation="portrait" r:id="rId13"/>
      <headerFooter alignWithMargins="0"/>
    </customSheetView>
    <customSheetView guid="{BEF2D36B-344A-4B7F-ABA0-DB85427F6302}" scale="60" showGridLines="0" zeroValues="0" showRuler="0">
      <pane xSplit="4" ySplit="5" topLeftCell="AT6" activePane="bottomRight" state="frozenSplit"/>
      <selection pane="bottomRight" activeCell="BE7" sqref="BE7"/>
      <pageMargins left="0.78740157499999996" right="0.78740157499999996" top="0.984251969" bottom="0.984251969" header="0.4921259845" footer="0.4921259845"/>
      <pageSetup paperSize="9" orientation="portrait" r:id="rId14"/>
      <headerFooter alignWithMargins="0"/>
    </customSheetView>
    <customSheetView guid="{A1589F71-D2C9-4848-AD25-12F35B8D2997}" scale="60" showGridLines="0" zeroValues="0" showRuler="0">
      <pane xSplit="4" ySplit="5" topLeftCell="AB10" activePane="bottomRight" state="frozenSplit"/>
      <selection pane="bottomRight" activeCell="AC12" sqref="AC12"/>
      <pageMargins left="0.78740157499999996" right="0.78740157499999996" top="0.984251969" bottom="0.984251969" header="0.4921259845" footer="0.4921259845"/>
      <pageSetup paperSize="9" orientation="portrait" r:id="rId15"/>
      <headerFooter alignWithMargins="0"/>
    </customSheetView>
    <customSheetView guid="{8903CF33-08BF-46EA-893B-1EBA6F33AECC}" scale="85" showGridLines="0" zeroValues="0" showRuler="0">
      <pane xSplit="4" ySplit="5" topLeftCell="BB12" activePane="bottomRight" state="frozenSplit"/>
      <selection pane="bottomRight" activeCell="BH19" sqref="BH19"/>
      <pageMargins left="0.78740157499999996" right="0.78740157499999996" top="0.984251969" bottom="0.984251969" header="0.4921259845" footer="0.4921259845"/>
      <pageSetup paperSize="9" orientation="portrait" r:id="rId16"/>
      <headerFooter alignWithMargins="0"/>
    </customSheetView>
    <customSheetView guid="{9E289B9D-BCD1-4225-822E-7EE798DE4B98}" scale="60" showGridLines="0" zeroValues="0" showRuler="0">
      <pane xSplit="4" ySplit="5" topLeftCell="AZ6" activePane="bottomRight" state="frozenSplit"/>
      <selection pane="bottomRight" activeCell="BE15" sqref="BE15"/>
      <pageMargins left="0.78740157499999996" right="0.78740157499999996" top="0.984251969" bottom="0.984251969" header="0.4921259845" footer="0.4921259845"/>
      <pageSetup paperSize="9" orientation="portrait" r:id="rId17"/>
      <headerFooter alignWithMargins="0"/>
    </customSheetView>
    <customSheetView guid="{35A7F1D3-4B93-4F3C-84BE-4052A01AD4C4}" scale="60" showGridLines="0" zeroValues="0" showRuler="0">
      <pane xSplit="4" ySplit="5" topLeftCell="AF15" activePane="bottomRight" state="frozenSplit"/>
      <selection pane="bottomRight" activeCell="AN30" activeCellId="1" sqref="AM30 AN30"/>
      <pageMargins left="0.78740157499999996" right="0.78740157499999996" top="0.984251969" bottom="0.984251969" header="0.4921259845" footer="0.4921259845"/>
      <pageSetup paperSize="9" orientation="portrait" r:id="rId18"/>
      <headerFooter alignWithMargins="0"/>
    </customSheetView>
    <customSheetView guid="{E7CE9CAA-9665-4B0F-94F5-B9E0DAE76CC3}"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19"/>
      <headerFooter alignWithMargins="0"/>
    </customSheetView>
    <customSheetView guid="{4564ED6B-409E-4E16-8BE2-6B02F0A19F79}" scale="60" showGridLines="0" zeroValues="0" showRuler="0">
      <pane xSplit="4" ySplit="5" topLeftCell="M6" activePane="bottomRight" state="frozenSplit"/>
      <selection pane="bottomRight" activeCell="AC10" sqref="AC10"/>
      <pageMargins left="0.78740157499999996" right="0.78740157499999996" top="0.984251969" bottom="0.984251969" header="0.4921259845" footer="0.4921259845"/>
      <pageSetup paperSize="9" orientation="portrait" r:id="rId20"/>
      <headerFooter alignWithMargins="0"/>
    </customSheetView>
    <customSheetView guid="{E4FA853B-7513-4CDC-B0B4-F29DA51BA4BA}" scale="60" showGridLines="0" zeroValues="0" showRuler="0">
      <pane xSplit="4" ySplit="5" topLeftCell="AH6" activePane="bottomRight" state="frozenSplit"/>
      <selection pane="bottomRight" activeCell="AR20" sqref="AR20"/>
      <pageMargins left="0.78740157499999996" right="0.78740157499999996" top="0.984251969" bottom="0.984251969" header="0.4921259845" footer="0.4921259845"/>
      <pageSetup paperSize="9" orientation="portrait" r:id="rId21"/>
      <headerFooter alignWithMargins="0"/>
    </customSheetView>
    <customSheetView guid="{4E121D93-B892-42B1-8928-E9F2AF9882D7}" scale="60" showGridLines="0" zeroValues="0" showRuler="0">
      <pane xSplit="4" ySplit="5" topLeftCell="AV8" activePane="bottomRight" state="frozenSplit"/>
      <selection pane="bottomRight" activeCell="BC8" sqref="BC8"/>
      <pageMargins left="0.78740157499999996" right="0.78740157499999996" top="0.984251969" bottom="0.984251969" header="0.4921259845" footer="0.4921259845"/>
      <pageSetup paperSize="9" orientation="portrait" r:id="rId22"/>
      <headerFooter alignWithMargins="0"/>
    </customSheetView>
    <customSheetView guid="{9CA723E8-68A6-4586-BB42-A529F19F9FD4}" scale="85" showGridLines="0" zeroValues="0" showRuler="0">
      <pane xSplit="4" ySplit="5" topLeftCell="Q6" activePane="bottomRight" state="frozenSplit"/>
      <selection pane="bottomRight" activeCell="Y10" sqref="Y10"/>
      <pageMargins left="0.78740157499999996" right="0.78740157499999996" top="0.984251969" bottom="0.984251969" header="0.4921259845" footer="0.4921259845"/>
      <pageSetup paperSize="9" orientation="portrait" r:id="rId23"/>
      <headerFooter alignWithMargins="0"/>
    </customSheetView>
    <customSheetView guid="{DA9D83A2-18EA-486C-A3DA-81D2DD9EC81A}" scale="60" showGridLines="0" zeroValues="0" showRuler="0">
      <pane xSplit="4" ySplit="5" topLeftCell="AQ6" activePane="bottomRight" state="frozenSplit"/>
      <selection pane="bottomRight" activeCell="BH6" sqref="BH6"/>
      <pageMargins left="0.78740157499999996" right="0.78740157499999996" top="0.984251969" bottom="0.984251969" header="0.4921259845" footer="0.4921259845"/>
      <pageSetup paperSize="9" orientation="portrait" r:id="rId24"/>
      <headerFooter alignWithMargins="0"/>
    </customSheetView>
    <customSheetView guid="{9BBD84BB-BB84-44B4-9BCF-73768830B4F5}"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25"/>
      <headerFooter alignWithMargins="0"/>
    </customSheetView>
    <customSheetView guid="{BD382DEE-69E4-48C2-8FF1-66D9B3E8E9EB}" scale="60" showGridLines="0" zeroValues="0" showRuler="0">
      <pane xSplit="4" ySplit="5" topLeftCell="E6" activePane="bottomRight" state="frozenSplit"/>
      <selection pane="bottomRight" activeCell="E6" sqref="E6"/>
      <pageMargins left="0.78740157499999996" right="0.78740157499999996" top="0.984251969" bottom="0.984251969" header="0.4921259845" footer="0.4921259845"/>
      <pageSetup paperSize="9" orientation="portrait" r:id="rId26"/>
      <headerFooter alignWithMargins="0"/>
    </customSheetView>
    <customSheetView guid="{21B6B6EC-3274-49C7-BB18-AFE81BBA1D5D}" scale="55" showGridLines="0" zeroValues="0" showRuler="0">
      <pane xSplit="4" ySplit="5" topLeftCell="AM6" activePane="bottomRight" state="frozenSplit"/>
      <selection pane="bottomRight" activeCell="AR17" sqref="AR17"/>
      <pageMargins left="0.78740157499999996" right="0.78740157499999996" top="0.984251969" bottom="0.984251969" header="0.4921259845" footer="0.4921259845"/>
      <pageSetup paperSize="9" orientation="portrait" r:id="rId27"/>
      <headerFooter alignWithMargins="0"/>
    </customSheetView>
    <customSheetView guid="{A67B6AD0-2FF2-49DD-B00F-F525CB5BFC15}" scale="69" showGridLines="0" zeroValues="0" showRuler="0">
      <pane xSplit="4" ySplit="5" topLeftCell="BA6" activePane="bottomRight" state="frozenSplit"/>
      <selection pane="bottomRight" activeCell="BG15" sqref="BG15"/>
      <pageMargins left="0.78740157499999996" right="0.78740157499999996" top="0.984251969" bottom="0.984251969" header="0.4921259845" footer="0.4921259845"/>
      <pageSetup paperSize="9" orientation="portrait" r:id="rId28"/>
      <headerFooter alignWithMargins="0"/>
    </customSheetView>
    <customSheetView guid="{692D9513-C035-4B4B-8C2F-84170EF9F2F4}" scale="60" showGridLines="0" zeroValues="0" showRuler="0">
      <pane xSplit="3" ySplit="5" topLeftCell="I24" activePane="bottomRight" state="frozenSplit"/>
      <selection pane="bottomRight" activeCell="AA31" sqref="AA31"/>
      <pageMargins left="0.78740157499999996" right="0.78740157499999996" top="0.984251969" bottom="0.984251969" header="0.4921259845" footer="0.4921259845"/>
      <pageSetup paperSize="9" orientation="portrait" r:id="rId29"/>
      <headerFooter alignWithMargins="0"/>
    </customSheetView>
    <customSheetView guid="{6F67CF47-0C0E-4EFE-A154-2DAD8266B261}" scale="60" showGridLines="0" zeroValues="0" showRuler="0">
      <pane xSplit="4" ySplit="5" topLeftCell="AX24" activePane="bottomRight" state="frozenSplit"/>
      <selection pane="bottomRight" activeCell="AS30" sqref="AS30"/>
      <pageMargins left="0.78740157499999996" right="0.78740157499999996" top="0.984251969" bottom="0.984251969" header="0.4921259845" footer="0.4921259845"/>
      <pageSetup paperSize="9" orientation="portrait" r:id="rId30"/>
      <headerFooter alignWithMargins="0"/>
    </customSheetView>
    <customSheetView guid="{ED992F79-A3EB-4532-BD28-72307A935889}" scale="70" showGridLines="0" zeroValues="0" showRuler="0">
      <pane xSplit="4" ySplit="5" topLeftCell="BE27" activePane="bottomRight" state="frozenSplit"/>
      <selection pane="bottomRight" activeCell="BI34" sqref="BI34:BJ34"/>
      <pageMargins left="0.78740157499999996" right="0.78740157499999996" top="0.984251969" bottom="0.984251969" header="0.4921259845" footer="0.4921259845"/>
      <pageSetup paperSize="9" orientation="portrait" r:id="rId31"/>
      <headerFooter alignWithMargins="0"/>
    </customSheetView>
    <customSheetView guid="{CD730841-9E21-46CD-B7C9-6B3DD0DEE54A}" scale="60" showGridLines="0" zeroValues="0" showRuler="0">
      <pane xSplit="4" ySplit="5" topLeftCell="AB6" activePane="bottomRight" state="frozenSplit"/>
      <selection pane="bottomRight" activeCell="AH10" sqref="AH10"/>
      <pageMargins left="0.78740157499999996" right="0.78740157499999996" top="0.984251969" bottom="0.984251969" header="0.4921259845" footer="0.4921259845"/>
      <pageSetup paperSize="9" orientation="portrait" r:id="rId32"/>
      <headerFooter alignWithMargins="0"/>
    </customSheetView>
    <customSheetView guid="{DFC97612-67D4-47BB-9581-41397FABF3BA}" scale="60" showGridLines="0" zeroValues="0" showRuler="0">
      <pane xSplit="4" ySplit="5" topLeftCell="AY6" activePane="bottomRight" state="frozenSplit"/>
      <selection pane="bottomRight" activeCell="BV8" sqref="BV8"/>
      <pageMargins left="0.78740157499999996" right="0.78740157499999996" top="0.984251969" bottom="0.984251969" header="0.4921259845" footer="0.4921259845"/>
      <pageSetup paperSize="9" orientation="portrait" r:id="rId33"/>
      <headerFooter alignWithMargins="0"/>
    </customSheetView>
    <customSheetView guid="{BE2ECFCF-A7A0-4D58-BBE3-1A0BC77628BE}" scale="60" showGridLines="0" zeroValues="0" showRuler="0">
      <pane xSplit="4" ySplit="5" topLeftCell="E11" activePane="bottomRight" state="frozenSplit"/>
      <selection pane="bottomRight" activeCell="A12" sqref="A12"/>
    </customSheetView>
    <customSheetView guid="{815F1CB0-DE70-4D4B-972F-E70B4AE6B241}" scale="76" showGridLines="0" zeroValues="0" showRuler="0">
      <pane xSplit="4" ySplit="5" topLeftCell="AY8" activePane="bottomRight" state="frozenSplit"/>
      <selection pane="bottomRight" activeCell="AS8" sqref="AS8"/>
      <pageMargins left="0.78740157499999996" right="0.78740157499999996" top="0.984251969" bottom="0.984251969" header="0.4921259845" footer="0.4921259845"/>
      <pageSetup paperSize="9" orientation="portrait" r:id="rId34"/>
      <headerFooter alignWithMargins="0"/>
    </customSheetView>
    <customSheetView guid="{1B5C75F7-89BB-4F36-B60F-16E9F476ABCF}" scale="70" showGridLines="0" zeroValues="0" showRuler="0">
      <pane xSplit="4" ySplit="5" topLeftCell="BB16" activePane="bottomRight" state="frozenSplit"/>
      <selection pane="bottomRight" activeCell="BF21" sqref="BF21"/>
      <pageMargins left="0.78740157499999996" right="0.78740157499999996" top="0.984251969" bottom="0.984251969" header="0.4921259845" footer="0.4921259845"/>
      <pageSetup paperSize="9" orientation="portrait" r:id="rId35"/>
      <headerFooter alignWithMargins="0"/>
    </customSheetView>
    <customSheetView guid="{B4F31C24-239B-41A0-8138-41C7D8DABAC3}" scale="60" showGridLines="0" zeroValues="0" showRuler="0">
      <pane xSplit="4" ySplit="5" topLeftCell="AM18" activePane="bottomRight" state="frozenSplit"/>
      <selection pane="bottomRight" activeCell="AB28" sqref="AB28"/>
      <pageMargins left="0.78740157499999996" right="0.78740157499999996" top="0.984251969" bottom="0.984251969" header="0.4921259845" footer="0.4921259845"/>
      <pageSetup paperSize="9" orientation="portrait" r:id="rId36"/>
      <headerFooter alignWithMargins="0"/>
    </customSheetView>
    <customSheetView guid="{9EA0258A-57B4-4A89-9E34-719FCBAD504F}" scale="80" showGridLines="0" zeroValues="0" showRuler="0">
      <pane xSplit="4" ySplit="4" topLeftCell="Z5" activePane="bottomRight" state="frozenSplit"/>
      <selection pane="bottomRight" activeCell="AC8" sqref="AC8"/>
      <pageMargins left="0.78740157499999996" right="0.78740157499999996" top="0.984251969" bottom="0.984251969" header="0.4921259845" footer="0.4921259845"/>
      <pageSetup paperSize="9" orientation="portrait" r:id="rId37"/>
      <headerFooter alignWithMargins="0"/>
    </customSheetView>
    <customSheetView guid="{4B60199E-2CAA-441A-8889-9806A773C809}" scale="82" showGridLines="0" zeroValues="0" showRuler="0">
      <pane xSplit="4" ySplit="5" topLeftCell="AN21" activePane="bottomRight" state="frozenSplit"/>
      <selection pane="bottomRight" activeCell="AS23" sqref="AS23"/>
      <pageMargins left="0.78740157499999996" right="0.78740157499999996" top="0.984251969" bottom="0.984251969" header="0.4921259845" footer="0.4921259845"/>
      <pageSetup paperSize="9" orientation="portrait" r:id="rId38"/>
      <headerFooter alignWithMargins="0"/>
    </customSheetView>
    <customSheetView guid="{18CA58F0-ABDD-4CEC-858C-4E801F866F32}" scale="60" showGridLines="0" zeroValues="0" showRuler="0">
      <pane xSplit="4" ySplit="5" topLeftCell="E6" activePane="bottomRight" state="frozenSplit"/>
      <selection pane="bottomRight" activeCell="K13" sqref="K13"/>
      <pageMargins left="0.78740157499999996" right="0.78740157499999996" top="0.984251969" bottom="0.984251969" header="0.4921259845" footer="0.4921259845"/>
      <pageSetup paperSize="9" orientation="portrait" r:id="rId39"/>
      <headerFooter alignWithMargins="0"/>
    </customSheetView>
    <customSheetView guid="{FABE5E1C-C641-4CED-ADA8-7071378A27C2}" scale="80" showGridLines="0" zeroValues="0" showRuler="0">
      <pane xSplit="4" ySplit="5" topLeftCell="AZ6" activePane="bottomRight" state="frozenSplit"/>
      <selection pane="bottomRight" activeCell="BI7" sqref="BI7"/>
      <pageMargins left="0.78740157499999996" right="0.78740157499999996" top="0.984251969" bottom="0.984251969" header="0.4921259845" footer="0.4921259845"/>
      <pageSetup paperSize="9" orientation="portrait" r:id="rId40"/>
      <headerFooter alignWithMargins="0"/>
    </customSheetView>
  </customSheetViews>
  <mergeCells count="89">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BM2:BN2"/>
    <mergeCell ref="E4:F4"/>
    <mergeCell ref="G4:H4"/>
    <mergeCell ref="I4:J4"/>
    <mergeCell ref="K4:L4"/>
    <mergeCell ref="M4:N4"/>
    <mergeCell ref="O4:P4"/>
    <mergeCell ref="Q4:R4"/>
    <mergeCell ref="AW2:AX2"/>
    <mergeCell ref="AY2:AZ2"/>
    <mergeCell ref="BA2:BB2"/>
    <mergeCell ref="BC2:BD2"/>
    <mergeCell ref="BE2:BF2"/>
    <mergeCell ref="BG2:BH2"/>
    <mergeCell ref="AO4:AP4"/>
    <mergeCell ref="S4:T4"/>
    <mergeCell ref="U4:V4"/>
    <mergeCell ref="W4:X4"/>
    <mergeCell ref="Y4:Z4"/>
    <mergeCell ref="AA4:AB4"/>
    <mergeCell ref="AC4:AD4"/>
    <mergeCell ref="AE4:AF4"/>
    <mergeCell ref="AG4:AH4"/>
    <mergeCell ref="AI4:AJ4"/>
    <mergeCell ref="AK4:AL4"/>
    <mergeCell ref="AM4:AN4"/>
    <mergeCell ref="BM4:BN4"/>
    <mergeCell ref="AQ4:AR4"/>
    <mergeCell ref="AS4:AT4"/>
    <mergeCell ref="AU4:AV4"/>
    <mergeCell ref="AW4:AX4"/>
    <mergeCell ref="AY4:AZ4"/>
    <mergeCell ref="BA4:BB4"/>
    <mergeCell ref="BC4:BD4"/>
    <mergeCell ref="BE4:BF4"/>
    <mergeCell ref="BG4:BH4"/>
    <mergeCell ref="BI4:BJ4"/>
    <mergeCell ref="BK4:BL4"/>
    <mergeCell ref="AA5:AB5"/>
    <mergeCell ref="E5:F5"/>
    <mergeCell ref="G5:H5"/>
    <mergeCell ref="I5:J5"/>
    <mergeCell ref="K5:L5"/>
    <mergeCell ref="M5:N5"/>
    <mergeCell ref="O5:P5"/>
    <mergeCell ref="Q5:R5"/>
    <mergeCell ref="S5:T5"/>
    <mergeCell ref="U5:V5"/>
    <mergeCell ref="W5:X5"/>
    <mergeCell ref="Y5:Z5"/>
    <mergeCell ref="AY5:AZ5"/>
    <mergeCell ref="AC5:AD5"/>
    <mergeCell ref="AE5:AF5"/>
    <mergeCell ref="AG5:AH5"/>
    <mergeCell ref="AI5:AJ5"/>
    <mergeCell ref="AK5:AL5"/>
    <mergeCell ref="AM5:AN5"/>
    <mergeCell ref="AO5:AP5"/>
    <mergeCell ref="AQ5:AR5"/>
    <mergeCell ref="AS5:AT5"/>
    <mergeCell ref="AU5:AV5"/>
    <mergeCell ref="AW5:AX5"/>
    <mergeCell ref="BM5:BN5"/>
    <mergeCell ref="BA5:BB5"/>
    <mergeCell ref="BC5:BD5"/>
    <mergeCell ref="BE5:BF5"/>
    <mergeCell ref="BG5:BH5"/>
    <mergeCell ref="BI5:BJ5"/>
    <mergeCell ref="BK5:BL5"/>
  </mergeCells>
  <conditionalFormatting sqref="AS6:AS8 AQ6:AQ8 AO6:AO8 AM6:AM8 BG6:BG11 K6:K11 Q6:Q11 BI6:BI13 BG13:BG52 Q13:Q52 AS10:AS52 AQ10:AQ52 AO10:AO52 AM10:AM52 BI15:BI52 K13:K52 O6:O52 AI6:AI52 BK6:BK52 G6:G52 AG6:AG44 AU6:AU52 AC6:AC52 AE6:AE52 AK6:AK52 AW6:AW52 BE6:BE52 I6:I52 M6:M52 AA6:AA52 W6:W52 U6:U52 BA6:BA52 AY6:AY52 E6:E52 BM6:BM52 S6:S52 Y6:Y22 Y24:Y52 BC6:BC11 BC13:BC52">
    <cfRule type="expression" dxfId="1004" priority="39" stopIfTrue="1">
      <formula>OR(WEEKDAY(E$4,2)=6,WEEKDAY(E$4,2)=7,E$5="Férié")</formula>
    </cfRule>
    <cfRule type="expression" dxfId="1003" priority="40" stopIfTrue="1">
      <formula>E$5="CP Ferm LSE"</formula>
    </cfRule>
    <cfRule type="expression" dxfId="1002" priority="41" stopIfTrue="1">
      <formula>E$5="RTT Direction"</formula>
    </cfRule>
  </conditionalFormatting>
  <conditionalFormatting sqref="AR6:AR8 AP6:AP8 AN6:AN8 Z6:Z13 AP10:AP52 AN10:AN52 P6:P52 AJ6:AJ52 BH6:BH52 BL6:BL52 H6:H52 AH6:AH44 AT6:AT52 AD6:AD52 AF6:AF52 AL6:AL52 BF6:BF23 L6:L52 J6:J52 N6:N52 AB6:AB52 X6:X52 V6:V52 BD6 BB6:BB52 AZ6:AZ52 AX6:AX52 R6:R52 F6:F52 BN6:BN52 T6:T52 BJ6:BJ52 Z15:Z52 AV13:AV52 BF25:BF52 AR10:AR23 AR25:AR52 BD8:BD52 AV8:AV11 AV6">
    <cfRule type="expression" dxfId="1001" priority="36" stopIfTrue="1">
      <formula>OR(WEEKDAY(E$4,2)=6,WEEKDAY(E$4,2)=7,E$5="Férié")</formula>
    </cfRule>
    <cfRule type="expression" dxfId="1000" priority="37" stopIfTrue="1">
      <formula>E$5="CP Ferm LSE"</formula>
    </cfRule>
    <cfRule type="expression" dxfId="999" priority="38" stopIfTrue="1">
      <formula>E$5="RTT Direction"</formula>
    </cfRule>
  </conditionalFormatting>
  <conditionalFormatting sqref="E4:BL4">
    <cfRule type="expression" dxfId="998" priority="35" stopIfTrue="1">
      <formula>OR(WEEKDAY(E$4,2)=6,WEEKDAY(E$4,2)=7)</formula>
    </cfRule>
  </conditionalFormatting>
  <conditionalFormatting sqref="AE11">
    <cfRule type="expression" dxfId="997" priority="32" stopIfTrue="1">
      <formula>OR(WEEKDAY(AE$4,2)=6,WEEKDAY(AE$4,2)=7,AE$5="Férié")</formula>
    </cfRule>
    <cfRule type="expression" dxfId="996" priority="33" stopIfTrue="1">
      <formula>AE$5="CP Ferm LSE"</formula>
    </cfRule>
    <cfRule type="expression" dxfId="995" priority="34" stopIfTrue="1">
      <formula>AE$5="RTT Direction"</formula>
    </cfRule>
  </conditionalFormatting>
  <conditionalFormatting sqref="AF11">
    <cfRule type="expression" dxfId="994" priority="29" stopIfTrue="1">
      <formula>OR(WEEKDAY(AE$4,2)=6,WEEKDAY(AE$4,2)=7,AE$5="Férié")</formula>
    </cfRule>
    <cfRule type="expression" dxfId="993" priority="30" stopIfTrue="1">
      <formula>AE$5="CP Ferm LSE"</formula>
    </cfRule>
    <cfRule type="expression" dxfId="992" priority="31" stopIfTrue="1">
      <formula>AE$5="RTT Direction"</formula>
    </cfRule>
  </conditionalFormatting>
  <conditionalFormatting sqref="BM4:BN4">
    <cfRule type="expression" dxfId="991" priority="22" stopIfTrue="1">
      <formula>OR(WEEKDAY(BM$4,2)=6,WEEKDAY(BM$4,2)=7)</formula>
    </cfRule>
  </conditionalFormatting>
  <conditionalFormatting sqref="AG45:AG52">
    <cfRule type="expression" dxfId="990" priority="19" stopIfTrue="1">
      <formula>OR(WEEKDAY(AG$4,2)=6,WEEKDAY(AG$4,2)=7,AG$5="Férié")</formula>
    </cfRule>
    <cfRule type="expression" dxfId="989" priority="20" stopIfTrue="1">
      <formula>AG$5="CP Ferm LSE"</formula>
    </cfRule>
    <cfRule type="expression" dxfId="988" priority="21" stopIfTrue="1">
      <formula>AG$5="RTT Direction"</formula>
    </cfRule>
  </conditionalFormatting>
  <conditionalFormatting sqref="AH45:AH52">
    <cfRule type="expression" dxfId="987" priority="16" stopIfTrue="1">
      <formula>OR(WEEKDAY(AG$4,2)=6,WEEKDAY(AG$4,2)=7,AG$5="Férié")</formula>
    </cfRule>
    <cfRule type="expression" dxfId="986" priority="17" stopIfTrue="1">
      <formula>AG$5="CP Ferm LSE"</formula>
    </cfRule>
    <cfRule type="expression" dxfId="985" priority="18" stopIfTrue="1">
      <formula>AG$5="RTT Direction"</formula>
    </cfRule>
  </conditionalFormatting>
  <conditionalFormatting sqref="BG12">
    <cfRule type="expression" dxfId="984" priority="1419" stopIfTrue="1">
      <formula>OR(WEEKDAY(Q$4,2)=6,WEEKDAY(Q$4,2)=7,Q$5="Férié")</formula>
    </cfRule>
    <cfRule type="expression" dxfId="983" priority="1420" stopIfTrue="1">
      <formula>Q$5="CP Ferm LSE"</formula>
    </cfRule>
    <cfRule type="expression" dxfId="982" priority="1421" stopIfTrue="1">
      <formula>Q$5="RTT Direction"</formula>
    </cfRule>
  </conditionalFormatting>
  <conditionalFormatting sqref="AS9 AQ9 AO9">
    <cfRule type="expression" dxfId="981" priority="1500" stopIfTrue="1">
      <formula>OR(WEEKDAY(AM$4,2)=6,WEEKDAY(AM$4,2)=7,AM$5="Férié")</formula>
    </cfRule>
    <cfRule type="expression" dxfId="980" priority="1501" stopIfTrue="1">
      <formula>AM$5="CP Ferm LSE"</formula>
    </cfRule>
    <cfRule type="expression" dxfId="979" priority="1502" stopIfTrue="1">
      <formula>AM$5="RTT Direction"</formula>
    </cfRule>
  </conditionalFormatting>
  <conditionalFormatting sqref="AR9 AP9">
    <cfRule type="expression" dxfId="978" priority="1518" stopIfTrue="1">
      <formula>OR(WEEKDAY(AM$4,2)=6,WEEKDAY(AM$4,2)=7,AM$5="Férié")</formula>
    </cfRule>
    <cfRule type="expression" dxfId="977" priority="1519" stopIfTrue="1">
      <formula>AM$5="CP Ferm LSE"</formula>
    </cfRule>
    <cfRule type="expression" dxfId="976" priority="1520" stopIfTrue="1">
      <formula>AM$5="RTT Direction"</formula>
    </cfRule>
  </conditionalFormatting>
  <conditionalFormatting sqref="K12">
    <cfRule type="expression" dxfId="975" priority="1" stopIfTrue="1">
      <formula>OR(WEEKDAY(J$4,2)=6,WEEKDAY(J$4,2)=7,J$5="Férié")</formula>
    </cfRule>
    <cfRule type="expression" dxfId="974" priority="2" stopIfTrue="1">
      <formula>J$5="CP Ferm LSE"</formula>
    </cfRule>
    <cfRule type="expression" dxfId="973" priority="3" stopIfTrue="1">
      <formula>J$5="RTT Direction"</formula>
    </cfRule>
  </conditionalFormatting>
  <conditionalFormatting sqref="AV12">
    <cfRule type="expression" dxfId="972" priority="1617" stopIfTrue="1">
      <formula>OR(WEEKDAY(BC$4,2)=6,WEEKDAY(BC$4,2)=7,BC$5="Férié")</formula>
    </cfRule>
    <cfRule type="expression" dxfId="971" priority="1618" stopIfTrue="1">
      <formula>BC$5="CP Ferm LSE"</formula>
    </cfRule>
    <cfRule type="expression" dxfId="970" priority="1619" stopIfTrue="1">
      <formula>BC$5="RTT Direction"</formula>
    </cfRule>
  </conditionalFormatting>
  <conditionalFormatting sqref="BF24">
    <cfRule type="expression" dxfId="969" priority="1653" stopIfTrue="1">
      <formula>OR(WEEKDAY(AQ$4,2)=6,WEEKDAY(AQ$4,2)=7,AQ$5="Férié")</formula>
    </cfRule>
    <cfRule type="expression" dxfId="968" priority="1654" stopIfTrue="1">
      <formula>AQ$5="CP Ferm LSE"</formula>
    </cfRule>
    <cfRule type="expression" dxfId="967" priority="1655" stopIfTrue="1">
      <formula>AQ$5="RTT Direction"</formula>
    </cfRule>
  </conditionalFormatting>
  <conditionalFormatting sqref="BD7">
    <cfRule type="expression" dxfId="966" priority="1659" stopIfTrue="1">
      <formula>OR(WEEKDAY(AU$4,2)=6,WEEKDAY(AU$4,2)=7,AU$5="Férié")</formula>
    </cfRule>
    <cfRule type="expression" dxfId="965" priority="1660" stopIfTrue="1">
      <formula>AU$5="CP Ferm LSE"</formula>
    </cfRule>
    <cfRule type="expression" dxfId="964" priority="1661" stopIfTrue="1">
      <formula>AU$5="RTT Direction"</formula>
    </cfRule>
  </conditionalFormatting>
  <dataValidations count="2">
    <dataValidation type="list" allowBlank="1" showInputMessage="1" showErrorMessage="1" sqref="E5:BN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I45:BN52"/>
  </dataValidations>
  <pageMargins left="0.78740157499999996" right="0.78740157499999996" top="0.984251969" bottom="0.984251969" header="0.4921259845" footer="0.4921259845"/>
  <pageSetup paperSize="9" orientation="portrait" r:id="rId41"/>
  <headerFooter alignWithMargins="0"/>
  <legacyDrawing r:id="rId4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L51"/>
  <sheetViews>
    <sheetView showGridLines="0" showZeros="0" showRuler="0" zoomScale="60" zoomScaleNormal="90" workbookViewId="0">
      <pane xSplit="4" ySplit="5" topLeftCell="BJ6" activePane="bottomRight" state="frozenSplit"/>
      <selection pane="topRight" activeCell="E1" sqref="E1"/>
      <selection pane="bottomLeft" activeCell="A6" sqref="A6"/>
      <selection pane="bottomRight" activeCell="BJ9" sqref="BJ9"/>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4" width="15.7109375" style="23" customWidth="1"/>
    <col min="65" max="16384" width="11.42578125" style="23"/>
  </cols>
  <sheetData>
    <row r="1" spans="1:64" ht="26.25">
      <c r="B1" s="685">
        <f>DATE(2015,6,1)</f>
        <v>42156</v>
      </c>
      <c r="C1" s="685"/>
      <c r="D1" s="685"/>
      <c r="E1" s="22"/>
      <c r="O1" s="24" t="s">
        <v>1</v>
      </c>
      <c r="Q1" s="25" t="s">
        <v>2</v>
      </c>
      <c r="R1" s="26"/>
      <c r="S1" s="27" t="s">
        <v>3</v>
      </c>
      <c r="T1" s="27"/>
      <c r="U1" s="28" t="s">
        <v>4</v>
      </c>
      <c r="V1" s="28"/>
      <c r="W1" s="29" t="s">
        <v>5</v>
      </c>
      <c r="X1" s="29"/>
    </row>
    <row r="2" spans="1:64"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4"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4" ht="23.25">
      <c r="B4" s="30"/>
      <c r="C4" s="30"/>
      <c r="D4" s="31"/>
      <c r="E4" s="683">
        <f>B1</f>
        <v>42156</v>
      </c>
      <c r="F4" s="683"/>
      <c r="G4" s="683">
        <f>E4+1</f>
        <v>42157</v>
      </c>
      <c r="H4" s="683"/>
      <c r="I4" s="683">
        <f>G4+1</f>
        <v>42158</v>
      </c>
      <c r="J4" s="683"/>
      <c r="K4" s="683">
        <f>I4+1</f>
        <v>42159</v>
      </c>
      <c r="L4" s="683"/>
      <c r="M4" s="683">
        <f>K4+1</f>
        <v>42160</v>
      </c>
      <c r="N4" s="683"/>
      <c r="O4" s="683">
        <f>M4+1</f>
        <v>42161</v>
      </c>
      <c r="P4" s="683"/>
      <c r="Q4" s="683">
        <f>O4+1</f>
        <v>42162</v>
      </c>
      <c r="R4" s="683"/>
      <c r="S4" s="683">
        <f>Q4+1</f>
        <v>42163</v>
      </c>
      <c r="T4" s="683"/>
      <c r="U4" s="683">
        <f>S4+1</f>
        <v>42164</v>
      </c>
      <c r="V4" s="683"/>
      <c r="W4" s="683">
        <f>U4+1</f>
        <v>42165</v>
      </c>
      <c r="X4" s="683"/>
      <c r="Y4" s="683">
        <f>W4+1</f>
        <v>42166</v>
      </c>
      <c r="Z4" s="683"/>
      <c r="AA4" s="683">
        <f>Y4+1</f>
        <v>42167</v>
      </c>
      <c r="AB4" s="683"/>
      <c r="AC4" s="683">
        <f>AA4+1</f>
        <v>42168</v>
      </c>
      <c r="AD4" s="683"/>
      <c r="AE4" s="683">
        <f>AC4+1</f>
        <v>42169</v>
      </c>
      <c r="AF4" s="683"/>
      <c r="AG4" s="683">
        <f>AE4+1</f>
        <v>42170</v>
      </c>
      <c r="AH4" s="683"/>
      <c r="AI4" s="683">
        <f>AG4+1</f>
        <v>42171</v>
      </c>
      <c r="AJ4" s="683"/>
      <c r="AK4" s="683">
        <f>AI4+1</f>
        <v>42172</v>
      </c>
      <c r="AL4" s="683"/>
      <c r="AM4" s="683">
        <f>AK4+1</f>
        <v>42173</v>
      </c>
      <c r="AN4" s="683"/>
      <c r="AO4" s="683">
        <f>AM4+1</f>
        <v>42174</v>
      </c>
      <c r="AP4" s="683"/>
      <c r="AQ4" s="683">
        <f>AO4+1</f>
        <v>42175</v>
      </c>
      <c r="AR4" s="683"/>
      <c r="AS4" s="683">
        <f>AQ4+1</f>
        <v>42176</v>
      </c>
      <c r="AT4" s="683"/>
      <c r="AU4" s="683">
        <f>AS4+1</f>
        <v>42177</v>
      </c>
      <c r="AV4" s="683"/>
      <c r="AW4" s="683">
        <f>AU4+1</f>
        <v>42178</v>
      </c>
      <c r="AX4" s="683"/>
      <c r="AY4" s="683">
        <f>AW4+1</f>
        <v>42179</v>
      </c>
      <c r="AZ4" s="683"/>
      <c r="BA4" s="683">
        <f>AY4+1</f>
        <v>42180</v>
      </c>
      <c r="BB4" s="683"/>
      <c r="BC4" s="683">
        <f>BA4+1</f>
        <v>42181</v>
      </c>
      <c r="BD4" s="683"/>
      <c r="BE4" s="683">
        <f>BC4+1</f>
        <v>42182</v>
      </c>
      <c r="BF4" s="683"/>
      <c r="BG4" s="683">
        <f>BE4+1</f>
        <v>42183</v>
      </c>
      <c r="BH4" s="683"/>
      <c r="BI4" s="683">
        <f>BG4+1</f>
        <v>42184</v>
      </c>
      <c r="BJ4" s="683"/>
      <c r="BK4" s="683">
        <f>BI4+1</f>
        <v>42185</v>
      </c>
      <c r="BL4" s="683"/>
    </row>
    <row r="5" spans="1:64"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4" ht="51.95" customHeight="1" thickBot="1">
      <c r="A6" s="36"/>
      <c r="B6" s="37" t="s">
        <v>14</v>
      </c>
      <c r="C6" s="38" t="s">
        <v>15</v>
      </c>
      <c r="D6" s="39" t="s">
        <v>16</v>
      </c>
      <c r="E6" s="18" t="s">
        <v>1837</v>
      </c>
      <c r="F6" s="13" t="s">
        <v>1835</v>
      </c>
      <c r="G6" s="13" t="s">
        <v>1742</v>
      </c>
      <c r="H6" s="8" t="s">
        <v>80</v>
      </c>
      <c r="I6" s="13" t="s">
        <v>1836</v>
      </c>
      <c r="J6" s="8" t="s">
        <v>138</v>
      </c>
      <c r="K6" s="13"/>
      <c r="L6" s="8"/>
      <c r="M6" s="13" t="s">
        <v>1810</v>
      </c>
      <c r="N6" s="8" t="s">
        <v>1811</v>
      </c>
      <c r="O6" s="13"/>
      <c r="P6" s="8"/>
      <c r="Q6" s="13"/>
      <c r="R6" s="8"/>
      <c r="S6" s="14" t="s">
        <v>1833</v>
      </c>
      <c r="T6" s="9" t="s">
        <v>1833</v>
      </c>
      <c r="U6" s="14" t="s">
        <v>1826</v>
      </c>
      <c r="V6" s="9" t="s">
        <v>1826</v>
      </c>
      <c r="W6" s="79" t="s">
        <v>1882</v>
      </c>
      <c r="X6" s="79" t="s">
        <v>78</v>
      </c>
      <c r="Y6" s="163" t="s">
        <v>1881</v>
      </c>
      <c r="Z6" s="418" t="s">
        <v>1884</v>
      </c>
      <c r="AA6" s="332" t="s">
        <v>1605</v>
      </c>
      <c r="AB6" s="83" t="s">
        <v>1605</v>
      </c>
      <c r="AC6" s="13"/>
      <c r="AD6" s="8"/>
      <c r="AE6" s="13"/>
      <c r="AF6" s="8"/>
      <c r="AG6" s="13" t="s">
        <v>1895</v>
      </c>
      <c r="AH6" s="13" t="s">
        <v>1896</v>
      </c>
      <c r="AI6" s="13" t="s">
        <v>186</v>
      </c>
      <c r="AJ6" s="8" t="s">
        <v>1954</v>
      </c>
      <c r="AK6" s="13" t="s">
        <v>186</v>
      </c>
      <c r="AL6" s="13" t="s">
        <v>1890</v>
      </c>
      <c r="AM6" s="118" t="s">
        <v>42</v>
      </c>
      <c r="AN6" s="119" t="s">
        <v>42</v>
      </c>
      <c r="AO6" s="118" t="s">
        <v>42</v>
      </c>
      <c r="AP6" s="119" t="s">
        <v>42</v>
      </c>
      <c r="AQ6" s="13"/>
      <c r="AR6" s="8"/>
      <c r="AS6" s="13"/>
      <c r="AT6" s="8"/>
      <c r="AU6" s="13" t="s">
        <v>1973</v>
      </c>
      <c r="AV6" s="8" t="s">
        <v>1974</v>
      </c>
      <c r="AW6" s="13" t="s">
        <v>1897</v>
      </c>
      <c r="AX6" s="13" t="s">
        <v>1897</v>
      </c>
      <c r="AY6" s="13" t="s">
        <v>2053</v>
      </c>
      <c r="AZ6" s="8" t="s">
        <v>1230</v>
      </c>
      <c r="BA6" s="13" t="s">
        <v>86</v>
      </c>
      <c r="BB6" s="8" t="s">
        <v>86</v>
      </c>
      <c r="BC6" s="441" t="s">
        <v>2035</v>
      </c>
      <c r="BD6" s="15"/>
      <c r="BE6" s="13"/>
      <c r="BF6" s="8"/>
      <c r="BG6" s="13"/>
      <c r="BH6" s="8"/>
      <c r="BI6" s="118" t="s">
        <v>42</v>
      </c>
      <c r="BJ6" s="119" t="s">
        <v>42</v>
      </c>
      <c r="BK6" s="13" t="s">
        <v>25</v>
      </c>
      <c r="BL6" s="94" t="s">
        <v>1814</v>
      </c>
    </row>
    <row r="7" spans="1:64" ht="51.95" customHeight="1" thickBot="1">
      <c r="A7" s="36"/>
      <c r="B7" s="37" t="s">
        <v>20</v>
      </c>
      <c r="C7" s="38" t="s">
        <v>15</v>
      </c>
      <c r="D7" s="39" t="s">
        <v>75</v>
      </c>
      <c r="E7" s="397" t="s">
        <v>1755</v>
      </c>
      <c r="F7" s="397" t="s">
        <v>1755</v>
      </c>
      <c r="G7" s="397" t="s">
        <v>1755</v>
      </c>
      <c r="H7" s="397" t="s">
        <v>1755</v>
      </c>
      <c r="I7" s="397" t="s">
        <v>1755</v>
      </c>
      <c r="J7" s="397" t="s">
        <v>1755</v>
      </c>
      <c r="K7" s="397" t="s">
        <v>1755</v>
      </c>
      <c r="L7" s="397" t="s">
        <v>1755</v>
      </c>
      <c r="M7" s="397" t="s">
        <v>1755</v>
      </c>
      <c r="N7" s="397" t="s">
        <v>1755</v>
      </c>
      <c r="O7" s="13"/>
      <c r="P7" s="8"/>
      <c r="Q7" s="13"/>
      <c r="R7" s="8"/>
      <c r="S7" s="81" t="s">
        <v>1754</v>
      </c>
      <c r="T7" s="81" t="s">
        <v>1754</v>
      </c>
      <c r="U7" s="81" t="s">
        <v>1754</v>
      </c>
      <c r="V7" s="81" t="s">
        <v>1754</v>
      </c>
      <c r="W7" s="81" t="s">
        <v>1754</v>
      </c>
      <c r="X7" s="81" t="s">
        <v>1754</v>
      </c>
      <c r="Y7" s="419" t="s">
        <v>1754</v>
      </c>
      <c r="Z7" s="419" t="s">
        <v>1754</v>
      </c>
      <c r="AA7" s="79" t="s">
        <v>1661</v>
      </c>
      <c r="AC7" s="13"/>
      <c r="AD7" s="8"/>
      <c r="AE7" s="13"/>
      <c r="AF7" s="8"/>
      <c r="AG7" s="13" t="s">
        <v>1590</v>
      </c>
      <c r="AH7" s="72" t="s">
        <v>1772</v>
      </c>
      <c r="AI7" s="13" t="s">
        <v>1909</v>
      </c>
      <c r="AJ7" s="9" t="s">
        <v>1675</v>
      </c>
      <c r="AK7" s="50" t="s">
        <v>25</v>
      </c>
      <c r="AL7" s="91" t="s">
        <v>1588</v>
      </c>
      <c r="AM7" s="91" t="s">
        <v>1589</v>
      </c>
      <c r="AN7" s="50" t="s">
        <v>25</v>
      </c>
      <c r="AO7" s="79" t="s">
        <v>1911</v>
      </c>
      <c r="AP7" s="11" t="s">
        <v>1675</v>
      </c>
      <c r="AQ7" s="13"/>
      <c r="AR7" s="8"/>
      <c r="AS7" s="13"/>
      <c r="AT7" s="8"/>
      <c r="AU7" s="81" t="s">
        <v>1676</v>
      </c>
      <c r="AV7" s="98" t="s">
        <v>1676</v>
      </c>
      <c r="AW7" s="81" t="s">
        <v>1676</v>
      </c>
      <c r="AX7" s="98" t="s">
        <v>1676</v>
      </c>
      <c r="AY7" s="81" t="s">
        <v>1676</v>
      </c>
      <c r="AZ7" s="98" t="s">
        <v>1676</v>
      </c>
      <c r="BA7" s="81" t="s">
        <v>1676</v>
      </c>
      <c r="BB7" s="98" t="s">
        <v>1676</v>
      </c>
      <c r="BC7" s="93" t="s">
        <v>1677</v>
      </c>
      <c r="BD7" s="8"/>
      <c r="BE7" s="13"/>
      <c r="BF7" s="8"/>
      <c r="BG7" s="13"/>
      <c r="BH7" s="8"/>
      <c r="BI7" s="79" t="s">
        <v>1772</v>
      </c>
      <c r="BJ7" s="79" t="s">
        <v>1772</v>
      </c>
      <c r="BK7" s="13"/>
      <c r="BL7" s="8"/>
    </row>
    <row r="8" spans="1:64" ht="51.95" customHeight="1" thickBot="1">
      <c r="A8" s="36"/>
      <c r="B8" s="37" t="s">
        <v>22</v>
      </c>
      <c r="C8" s="38" t="s">
        <v>15</v>
      </c>
      <c r="D8" s="39" t="s">
        <v>23</v>
      </c>
      <c r="E8" s="18"/>
      <c r="F8" s="17"/>
      <c r="G8" s="18"/>
      <c r="H8" s="17"/>
      <c r="I8" s="13"/>
      <c r="J8" s="8"/>
      <c r="K8" s="13"/>
      <c r="L8" s="8"/>
      <c r="M8" s="13"/>
      <c r="N8" s="8"/>
      <c r="O8" s="13"/>
      <c r="P8" s="8"/>
      <c r="Q8" s="13"/>
      <c r="R8" s="8"/>
      <c r="S8" s="13" t="s">
        <v>1838</v>
      </c>
      <c r="T8" s="8"/>
      <c r="U8" s="13"/>
      <c r="V8" s="8"/>
      <c r="W8" s="13"/>
      <c r="X8" s="79" t="s">
        <v>31</v>
      </c>
      <c r="Y8" s="79" t="s">
        <v>1874</v>
      </c>
      <c r="Z8" s="79" t="s">
        <v>31</v>
      </c>
      <c r="AA8" s="79" t="s">
        <v>1892</v>
      </c>
      <c r="AB8" s="79" t="s">
        <v>31</v>
      </c>
      <c r="AC8" s="13"/>
      <c r="AD8" s="8"/>
      <c r="AE8" s="13"/>
      <c r="AF8" s="8"/>
      <c r="AG8" s="13"/>
      <c r="AH8" s="8"/>
      <c r="AI8" s="13" t="s">
        <v>31</v>
      </c>
      <c r="AJ8" s="8" t="s">
        <v>31</v>
      </c>
      <c r="AK8" s="13" t="s">
        <v>1942</v>
      </c>
      <c r="AL8" s="8"/>
      <c r="AM8" s="13" t="s">
        <v>1719</v>
      </c>
      <c r="AN8" s="8" t="s">
        <v>1719</v>
      </c>
      <c r="AO8" s="13" t="s">
        <v>1719</v>
      </c>
      <c r="AP8" s="8" t="s">
        <v>1719</v>
      </c>
      <c r="AQ8" s="13"/>
      <c r="AR8" s="8"/>
      <c r="AS8" s="13"/>
      <c r="AT8" s="8"/>
      <c r="AU8" s="13"/>
      <c r="AV8" s="8"/>
      <c r="AW8" s="106" t="s">
        <v>1956</v>
      </c>
      <c r="AX8" s="8"/>
      <c r="AY8" s="81" t="s">
        <v>1928</v>
      </c>
      <c r="AZ8" s="98" t="s">
        <v>1928</v>
      </c>
      <c r="BA8" s="81" t="s">
        <v>1962</v>
      </c>
      <c r="BB8" s="98" t="s">
        <v>1962</v>
      </c>
      <c r="BC8" s="13"/>
      <c r="BD8" s="8"/>
      <c r="BE8" s="13"/>
      <c r="BF8" s="8"/>
      <c r="BG8" s="13"/>
      <c r="BH8" s="8"/>
      <c r="BI8" s="13"/>
      <c r="BJ8" s="8"/>
      <c r="BK8" s="13" t="s">
        <v>1719</v>
      </c>
      <c r="BL8" s="8" t="s">
        <v>1719</v>
      </c>
    </row>
    <row r="9" spans="1:64" ht="51.95" customHeight="1" thickBot="1">
      <c r="A9" s="36"/>
      <c r="B9" s="37" t="s">
        <v>26</v>
      </c>
      <c r="C9" s="38" t="s">
        <v>15</v>
      </c>
      <c r="D9" s="39" t="s">
        <v>27</v>
      </c>
      <c r="E9" s="127" t="s">
        <v>1363</v>
      </c>
      <c r="F9" s="94" t="s">
        <v>1613</v>
      </c>
      <c r="G9" s="140" t="s">
        <v>1595</v>
      </c>
      <c r="H9" s="140" t="s">
        <v>1596</v>
      </c>
      <c r="I9" s="140" t="s">
        <v>1597</v>
      </c>
      <c r="J9" s="140" t="s">
        <v>1597</v>
      </c>
      <c r="K9" s="13" t="s">
        <v>1622</v>
      </c>
      <c r="L9" s="119" t="s">
        <v>42</v>
      </c>
      <c r="M9" s="277" t="s">
        <v>1904</v>
      </c>
      <c r="N9" s="277" t="s">
        <v>1904</v>
      </c>
      <c r="O9" s="13"/>
      <c r="P9" s="8"/>
      <c r="Q9" s="13"/>
      <c r="R9" s="8"/>
      <c r="S9" s="277" t="s">
        <v>2010</v>
      </c>
      <c r="T9" s="277" t="s">
        <v>2011</v>
      </c>
      <c r="U9" s="252" t="s">
        <v>1358</v>
      </c>
      <c r="V9" s="252" t="s">
        <v>1358</v>
      </c>
      <c r="W9" s="252" t="s">
        <v>1358</v>
      </c>
      <c r="X9" s="11" t="s">
        <v>1802</v>
      </c>
      <c r="Y9" s="11" t="s">
        <v>1802</v>
      </c>
      <c r="Z9" s="79" t="s">
        <v>31</v>
      </c>
      <c r="AA9" s="11" t="s">
        <v>1800</v>
      </c>
      <c r="AB9" s="11" t="s">
        <v>1801</v>
      </c>
      <c r="AC9" s="13"/>
      <c r="AD9" s="8"/>
      <c r="AE9" s="13"/>
      <c r="AF9" s="8"/>
      <c r="AG9" s="13" t="s">
        <v>1893</v>
      </c>
      <c r="AH9" s="8" t="s">
        <v>1879</v>
      </c>
      <c r="AI9" s="134" t="s">
        <v>621</v>
      </c>
      <c r="AJ9" s="145" t="s">
        <v>621</v>
      </c>
      <c r="AK9" s="139" t="s">
        <v>1357</v>
      </c>
      <c r="AL9" s="138" t="s">
        <v>1357</v>
      </c>
      <c r="AM9" s="79"/>
      <c r="AN9" s="93" t="s">
        <v>1800</v>
      </c>
      <c r="AO9" s="13" t="s">
        <v>1360</v>
      </c>
      <c r="AP9" s="13" t="s">
        <v>1360</v>
      </c>
      <c r="AQ9" s="13"/>
      <c r="AR9" s="8"/>
      <c r="AS9" s="13"/>
      <c r="AT9" s="8"/>
      <c r="AU9" s="14" t="s">
        <v>1827</v>
      </c>
      <c r="AV9" s="9" t="s">
        <v>1827</v>
      </c>
      <c r="AW9" s="14" t="s">
        <v>1828</v>
      </c>
      <c r="AX9" s="9" t="s">
        <v>1828</v>
      </c>
      <c r="AY9" s="13" t="s">
        <v>73</v>
      </c>
      <c r="AZ9" s="119" t="s">
        <v>42</v>
      </c>
      <c r="BA9" s="79" t="s">
        <v>2113</v>
      </c>
      <c r="BB9" s="119" t="s">
        <v>42</v>
      </c>
      <c r="BC9" s="11" t="s">
        <v>2012</v>
      </c>
      <c r="BD9" s="79"/>
      <c r="BE9" s="13"/>
      <c r="BF9" s="8"/>
      <c r="BG9" s="13"/>
      <c r="BH9" s="8"/>
      <c r="BI9" s="73" t="s">
        <v>2120</v>
      </c>
      <c r="BJ9" s="73" t="s">
        <v>2120</v>
      </c>
      <c r="BK9" s="14" t="s">
        <v>2121</v>
      </c>
      <c r="BL9" s="14" t="s">
        <v>2121</v>
      </c>
    </row>
    <row r="10" spans="1:64" ht="51.95" customHeight="1" thickBot="1">
      <c r="A10" s="36"/>
      <c r="B10" s="47" t="s">
        <v>68</v>
      </c>
      <c r="C10" s="38" t="s">
        <v>15</v>
      </c>
      <c r="D10" s="39" t="s">
        <v>28</v>
      </c>
      <c r="E10" s="162"/>
      <c r="F10" s="213"/>
      <c r="G10" s="162"/>
      <c r="H10" s="213"/>
      <c r="I10" s="162"/>
      <c r="J10" s="213"/>
      <c r="K10" s="162"/>
      <c r="L10" s="213"/>
      <c r="M10" s="162"/>
      <c r="N10" s="213"/>
      <c r="O10" s="265">
        <v>0</v>
      </c>
      <c r="P10" s="266"/>
      <c r="Q10" s="265"/>
      <c r="R10" s="266"/>
      <c r="S10" s="162"/>
      <c r="T10" s="213"/>
      <c r="U10" s="162"/>
      <c r="V10" s="213"/>
      <c r="W10" s="162"/>
      <c r="X10" s="213"/>
      <c r="Y10" s="13"/>
      <c r="Z10" s="8"/>
      <c r="AA10" s="13"/>
      <c r="AB10" s="8"/>
      <c r="AC10" s="13"/>
      <c r="AD10" s="8"/>
      <c r="AE10" s="13"/>
      <c r="AF10" s="8"/>
      <c r="AG10" s="14" t="s">
        <v>1061</v>
      </c>
      <c r="AH10" s="9" t="s">
        <v>1062</v>
      </c>
      <c r="AI10" s="191" t="s">
        <v>1061</v>
      </c>
      <c r="AJ10" s="169"/>
      <c r="AK10" s="13"/>
      <c r="AL10" s="8"/>
      <c r="AM10" s="289"/>
      <c r="AN10" s="143" t="s">
        <v>1939</v>
      </c>
      <c r="AO10" s="81" t="s">
        <v>1633</v>
      </c>
      <c r="AP10" s="98" t="s">
        <v>1794</v>
      </c>
      <c r="AQ10" s="13"/>
      <c r="AR10" s="8"/>
      <c r="AS10" s="13"/>
      <c r="AT10" s="8"/>
      <c r="AU10" s="9" t="s">
        <v>1792</v>
      </c>
      <c r="AV10" s="9" t="s">
        <v>1792</v>
      </c>
      <c r="AW10" s="13" t="s">
        <v>31</v>
      </c>
      <c r="AX10" s="9" t="s">
        <v>1793</v>
      </c>
      <c r="AY10" s="13"/>
      <c r="AZ10" s="8"/>
      <c r="BA10" s="136"/>
      <c r="BB10" s="137"/>
      <c r="BC10" s="8"/>
      <c r="BD10" s="8"/>
      <c r="BE10" s="13"/>
      <c r="BF10" s="8"/>
      <c r="BG10" s="13"/>
      <c r="BH10" s="8"/>
      <c r="BI10" s="13" t="s">
        <v>31</v>
      </c>
      <c r="BJ10" s="8" t="s">
        <v>31</v>
      </c>
      <c r="BK10" s="13" t="s">
        <v>31</v>
      </c>
      <c r="BL10" s="13" t="s">
        <v>31</v>
      </c>
    </row>
    <row r="11" spans="1:64" ht="51.95" customHeight="1" thickBot="1">
      <c r="A11" s="36" t="s">
        <v>99</v>
      </c>
      <c r="B11" s="37" t="s">
        <v>20</v>
      </c>
      <c r="C11" s="38" t="s">
        <v>15</v>
      </c>
      <c r="D11" s="48" t="s">
        <v>29</v>
      </c>
      <c r="E11" s="407" t="s">
        <v>25</v>
      </c>
      <c r="F11" s="451" t="s">
        <v>1839</v>
      </c>
      <c r="G11" s="452" t="s">
        <v>1840</v>
      </c>
      <c r="H11" s="451" t="s">
        <v>1840</v>
      </c>
      <c r="I11" s="452" t="s">
        <v>1841</v>
      </c>
      <c r="J11" s="408" t="s">
        <v>25</v>
      </c>
      <c r="K11" s="13" t="s">
        <v>1825</v>
      </c>
      <c r="L11" s="13"/>
      <c r="M11" s="102" t="s">
        <v>1819</v>
      </c>
      <c r="N11" s="102" t="s">
        <v>1819</v>
      </c>
      <c r="O11" s="13"/>
      <c r="P11" s="8"/>
      <c r="Q11" s="13"/>
      <c r="R11" s="8"/>
      <c r="S11" s="50" t="s">
        <v>25</v>
      </c>
      <c r="T11" s="448" t="s">
        <v>1445</v>
      </c>
      <c r="U11" s="449" t="s">
        <v>1445</v>
      </c>
      <c r="V11" s="448" t="s">
        <v>1445</v>
      </c>
      <c r="W11" s="449" t="s">
        <v>1446</v>
      </c>
      <c r="X11" s="50" t="s">
        <v>25</v>
      </c>
      <c r="Y11" s="93" t="s">
        <v>1808</v>
      </c>
      <c r="Z11" s="93" t="s">
        <v>1808</v>
      </c>
      <c r="AA11" s="8"/>
      <c r="AB11" s="8" t="s">
        <v>1907</v>
      </c>
      <c r="AC11" s="13"/>
      <c r="AD11" s="8"/>
      <c r="AE11" s="13"/>
      <c r="AF11" s="8"/>
      <c r="AG11" s="79" t="s">
        <v>25</v>
      </c>
      <c r="AH11" s="406" t="s">
        <v>1927</v>
      </c>
      <c r="AI11" s="14" t="s">
        <v>1920</v>
      </c>
      <c r="AJ11" s="9" t="s">
        <v>1920</v>
      </c>
      <c r="AK11" s="81" t="s">
        <v>1921</v>
      </c>
      <c r="AL11" s="8" t="s">
        <v>25</v>
      </c>
      <c r="AM11" s="50" t="s">
        <v>25</v>
      </c>
      <c r="AN11" s="99" t="s">
        <v>1591</v>
      </c>
      <c r="AO11" s="99" t="s">
        <v>1592</v>
      </c>
      <c r="AP11" s="99" t="s">
        <v>1593</v>
      </c>
      <c r="AQ11" s="13"/>
      <c r="AR11" s="8"/>
      <c r="AS11" s="13"/>
      <c r="AT11" s="8"/>
      <c r="AU11" s="79" t="s">
        <v>31</v>
      </c>
      <c r="AV11" s="422" t="s">
        <v>31</v>
      </c>
      <c r="AW11" s="423" t="s">
        <v>2000</v>
      </c>
      <c r="AX11" s="364" t="s">
        <v>1976</v>
      </c>
      <c r="AY11" s="426" t="s">
        <v>1943</v>
      </c>
      <c r="AZ11" s="365" t="s">
        <v>1944</v>
      </c>
      <c r="BA11" s="445" t="s">
        <v>1782</v>
      </c>
      <c r="BB11" s="443" t="s">
        <v>1782</v>
      </c>
      <c r="BC11" s="78" t="s">
        <v>1862</v>
      </c>
      <c r="BD11" s="380" t="s">
        <v>1620</v>
      </c>
      <c r="BE11" s="13"/>
      <c r="BF11" s="8"/>
      <c r="BG11" s="13"/>
      <c r="BH11" s="8"/>
      <c r="BI11" s="106" t="s">
        <v>1680</v>
      </c>
      <c r="BJ11" s="113" t="s">
        <v>1678</v>
      </c>
      <c r="BK11" s="83" t="s">
        <v>1679</v>
      </c>
      <c r="BL11" s="83" t="s">
        <v>1679</v>
      </c>
    </row>
    <row r="12" spans="1:64" ht="51.95" customHeight="1" thickBot="1">
      <c r="A12" s="36"/>
      <c r="B12" s="37" t="s">
        <v>20</v>
      </c>
      <c r="C12" s="38" t="s">
        <v>74</v>
      </c>
      <c r="D12" s="235" t="s">
        <v>98</v>
      </c>
      <c r="E12" s="106"/>
      <c r="F12" s="94" t="s">
        <v>1612</v>
      </c>
      <c r="G12" s="142" t="s">
        <v>135</v>
      </c>
      <c r="H12" s="97" t="s">
        <v>135</v>
      </c>
      <c r="I12" s="81" t="s">
        <v>1474</v>
      </c>
      <c r="J12" s="98" t="s">
        <v>1474</v>
      </c>
      <c r="K12" s="81" t="s">
        <v>1475</v>
      </c>
      <c r="L12" s="81" t="s">
        <v>1787</v>
      </c>
      <c r="M12" s="81" t="s">
        <v>1747</v>
      </c>
      <c r="N12" s="416" t="s">
        <v>1875</v>
      </c>
      <c r="O12" s="13"/>
      <c r="P12" s="8"/>
      <c r="Q12" s="13"/>
      <c r="R12" s="8"/>
      <c r="S12" s="50" t="s">
        <v>25</v>
      </c>
      <c r="T12" s="51" t="s">
        <v>1396</v>
      </c>
      <c r="U12" s="51" t="s">
        <v>1396</v>
      </c>
      <c r="V12" s="51" t="s">
        <v>1396</v>
      </c>
      <c r="W12" s="51" t="s">
        <v>1396</v>
      </c>
      <c r="X12" s="50" t="s">
        <v>25</v>
      </c>
      <c r="Y12" s="164" t="s">
        <v>1859</v>
      </c>
      <c r="Z12" s="444" t="s">
        <v>1889</v>
      </c>
      <c r="AA12" s="164" t="s">
        <v>1859</v>
      </c>
      <c r="AB12" s="165"/>
      <c r="AC12" s="13"/>
      <c r="AD12" s="8"/>
      <c r="AE12" s="13"/>
      <c r="AF12" s="8"/>
      <c r="AG12" s="81" t="s">
        <v>655</v>
      </c>
      <c r="AH12" s="98" t="s">
        <v>655</v>
      </c>
      <c r="AI12" s="81" t="s">
        <v>655</v>
      </c>
      <c r="AJ12" s="81" t="s">
        <v>654</v>
      </c>
      <c r="AK12" s="98" t="s">
        <v>866</v>
      </c>
      <c r="AL12" s="427" t="s">
        <v>654</v>
      </c>
      <c r="AM12" s="45" t="s">
        <v>70</v>
      </c>
      <c r="AN12" s="45" t="s">
        <v>70</v>
      </c>
      <c r="AO12" s="100" t="s">
        <v>1397</v>
      </c>
      <c r="AP12" s="153" t="s">
        <v>1743</v>
      </c>
      <c r="AQ12" s="13"/>
      <c r="AR12" s="8"/>
      <c r="AS12" s="13"/>
      <c r="AT12" s="8"/>
      <c r="AU12" s="131" t="s">
        <v>788</v>
      </c>
      <c r="AV12" s="156" t="s">
        <v>788</v>
      </c>
      <c r="AW12" s="194" t="s">
        <v>2087</v>
      </c>
      <c r="AX12" s="165"/>
      <c r="AY12" s="446" t="s">
        <v>2073</v>
      </c>
      <c r="AZ12" s="133"/>
      <c r="BA12" s="131" t="s">
        <v>758</v>
      </c>
      <c r="BB12" s="156" t="s">
        <v>758</v>
      </c>
      <c r="BC12" s="100" t="s">
        <v>1744</v>
      </c>
      <c r="BD12" s="153" t="s">
        <v>1744</v>
      </c>
      <c r="BE12" s="13"/>
      <c r="BF12" s="8"/>
      <c r="BG12" s="13"/>
      <c r="BH12" s="8"/>
      <c r="BI12" s="100" t="s">
        <v>1712</v>
      </c>
      <c r="BJ12" s="153" t="s">
        <v>1712</v>
      </c>
      <c r="BK12" s="100" t="s">
        <v>1713</v>
      </c>
      <c r="BL12" s="211" t="s">
        <v>1933</v>
      </c>
    </row>
    <row r="13" spans="1:64" ht="51.95" customHeight="1" thickBot="1">
      <c r="A13" s="36" t="s">
        <v>99</v>
      </c>
      <c r="B13" s="37" t="s">
        <v>14</v>
      </c>
      <c r="C13" s="38" t="s">
        <v>15</v>
      </c>
      <c r="D13" s="48" t="s">
        <v>32</v>
      </c>
      <c r="E13" s="18" t="s">
        <v>1719</v>
      </c>
      <c r="F13" s="17" t="s">
        <v>1719</v>
      </c>
      <c r="G13" s="106"/>
      <c r="H13" s="94"/>
      <c r="I13" s="106"/>
      <c r="J13" s="94"/>
      <c r="K13" s="106"/>
      <c r="L13" s="43" t="s">
        <v>1788</v>
      </c>
      <c r="M13" s="13"/>
      <c r="N13" s="8"/>
      <c r="O13" s="13"/>
      <c r="P13" s="8"/>
      <c r="Q13" s="13"/>
      <c r="R13" s="8"/>
      <c r="S13" s="13"/>
      <c r="T13" s="8"/>
      <c r="U13" s="18" t="s">
        <v>1719</v>
      </c>
      <c r="V13" s="17" t="s">
        <v>1719</v>
      </c>
      <c r="W13" s="18" t="s">
        <v>1719</v>
      </c>
      <c r="X13" s="17" t="s">
        <v>1719</v>
      </c>
      <c r="Y13" s="13"/>
      <c r="Z13" s="49"/>
      <c r="AA13" s="8"/>
      <c r="AB13" s="8"/>
      <c r="AC13" s="13"/>
      <c r="AD13" s="8"/>
      <c r="AE13" s="13"/>
      <c r="AF13" s="8"/>
      <c r="AG13" s="13"/>
      <c r="AH13" s="8"/>
      <c r="AI13" s="433" t="s">
        <v>1604</v>
      </c>
      <c r="AJ13" s="434" t="s">
        <v>1604</v>
      </c>
      <c r="AK13" s="18" t="s">
        <v>1719</v>
      </c>
      <c r="AL13" s="46" t="s">
        <v>1719</v>
      </c>
      <c r="AM13" s="13"/>
      <c r="AN13" s="8"/>
      <c r="AO13" s="13"/>
      <c r="AP13" s="8"/>
      <c r="AQ13" s="13"/>
      <c r="AR13" s="8"/>
      <c r="AS13" s="13"/>
      <c r="AT13" s="8"/>
      <c r="AU13" s="13"/>
      <c r="AV13" s="8"/>
      <c r="AW13" s="13"/>
      <c r="AX13" s="8"/>
      <c r="AY13" s="13"/>
      <c r="AZ13" s="94" t="s">
        <v>31</v>
      </c>
      <c r="BA13" s="13"/>
      <c r="BB13" s="98" t="s">
        <v>1978</v>
      </c>
      <c r="BC13" s="13"/>
      <c r="BD13" s="8"/>
      <c r="BE13" s="13"/>
      <c r="BF13" s="8"/>
      <c r="BG13" s="13"/>
      <c r="BH13" s="8"/>
      <c r="BI13" s="13"/>
      <c r="BJ13" s="8"/>
      <c r="BK13" s="13"/>
      <c r="BL13" s="8"/>
    </row>
    <row r="14" spans="1:64" ht="51.95" customHeight="1" thickBot="1">
      <c r="A14" s="36"/>
      <c r="B14" s="37" t="s">
        <v>14</v>
      </c>
      <c r="C14" s="38" t="s">
        <v>15</v>
      </c>
      <c r="D14" s="48" t="s">
        <v>33</v>
      </c>
      <c r="E14" s="81" t="s">
        <v>1302</v>
      </c>
      <c r="F14" s="98" t="s">
        <v>1302</v>
      </c>
      <c r="G14" s="417" t="s">
        <v>1302</v>
      </c>
      <c r="H14" s="417" t="s">
        <v>1303</v>
      </c>
      <c r="I14" s="81" t="s">
        <v>1292</v>
      </c>
      <c r="J14" s="98" t="s">
        <v>1292</v>
      </c>
      <c r="K14" s="81" t="s">
        <v>1293</v>
      </c>
      <c r="L14" s="98" t="s">
        <v>1181</v>
      </c>
      <c r="M14" s="81" t="s">
        <v>1181</v>
      </c>
      <c r="N14" s="98" t="s">
        <v>1185</v>
      </c>
      <c r="O14" s="13"/>
      <c r="P14" s="8"/>
      <c r="Q14" s="13"/>
      <c r="R14" s="8"/>
      <c r="S14" s="81" t="s">
        <v>1234</v>
      </c>
      <c r="T14" s="98" t="s">
        <v>1234</v>
      </c>
      <c r="U14" s="212" t="s">
        <v>1867</v>
      </c>
      <c r="V14" s="164" t="s">
        <v>1859</v>
      </c>
      <c r="W14" s="420" t="s">
        <v>1257</v>
      </c>
      <c r="X14" s="8"/>
      <c r="Y14" s="81" t="s">
        <v>1609</v>
      </c>
      <c r="Z14" s="91" t="s">
        <v>1674</v>
      </c>
      <c r="AA14" s="81" t="s">
        <v>1234</v>
      </c>
      <c r="AB14" s="98" t="s">
        <v>1234</v>
      </c>
      <c r="AC14" s="13"/>
      <c r="AD14" s="8"/>
      <c r="AE14" s="13"/>
      <c r="AF14" s="8"/>
      <c r="AG14" s="435" t="s">
        <v>1603</v>
      </c>
      <c r="AH14" s="45" t="s">
        <v>1880</v>
      </c>
      <c r="AI14" s="419" t="s">
        <v>1408</v>
      </c>
      <c r="AJ14" s="437" t="s">
        <v>1408</v>
      </c>
      <c r="AK14" s="419" t="s">
        <v>1407</v>
      </c>
      <c r="AL14" s="436" t="s">
        <v>1603</v>
      </c>
      <c r="AM14" s="98" t="s">
        <v>1004</v>
      </c>
      <c r="AN14" s="98" t="s">
        <v>1004</v>
      </c>
      <c r="AO14" s="98" t="s">
        <v>1910</v>
      </c>
      <c r="AP14" s="98" t="s">
        <v>1004</v>
      </c>
      <c r="AQ14" s="13"/>
      <c r="AR14" s="8"/>
      <c r="AS14" s="13"/>
      <c r="AT14" s="8"/>
      <c r="AU14" s="81" t="s">
        <v>740</v>
      </c>
      <c r="AV14" s="98" t="s">
        <v>740</v>
      </c>
      <c r="AW14" s="81" t="s">
        <v>740</v>
      </c>
      <c r="AX14" s="98" t="s">
        <v>740</v>
      </c>
      <c r="AY14" s="81" t="s">
        <v>2084</v>
      </c>
      <c r="AZ14" s="98" t="s">
        <v>2085</v>
      </c>
      <c r="BA14" s="81" t="s">
        <v>2085</v>
      </c>
      <c r="BB14" s="98" t="s">
        <v>2085</v>
      </c>
      <c r="BC14" s="81" t="s">
        <v>2085</v>
      </c>
      <c r="BD14" s="98" t="s">
        <v>2086</v>
      </c>
      <c r="BE14" s="13"/>
      <c r="BF14" s="8"/>
      <c r="BG14" s="13"/>
      <c r="BH14" s="8"/>
      <c r="BI14" s="83" t="s">
        <v>1261</v>
      </c>
      <c r="BJ14" s="113" t="s">
        <v>1261</v>
      </c>
      <c r="BK14" s="83" t="s">
        <v>1260</v>
      </c>
      <c r="BL14" s="98" t="s">
        <v>1706</v>
      </c>
    </row>
    <row r="15" spans="1:64" ht="51.95" customHeight="1" thickBot="1">
      <c r="A15" s="36"/>
      <c r="B15" s="37" t="s">
        <v>14</v>
      </c>
      <c r="C15" s="38" t="s">
        <v>15</v>
      </c>
      <c r="D15" s="39" t="s">
        <v>34</v>
      </c>
      <c r="E15" s="13" t="s">
        <v>19</v>
      </c>
      <c r="F15" s="72" t="s">
        <v>19</v>
      </c>
      <c r="G15" s="13"/>
      <c r="H15" s="72"/>
      <c r="I15" s="130" t="s">
        <v>1640</v>
      </c>
      <c r="J15" s="381" t="s">
        <v>1812</v>
      </c>
      <c r="K15" s="18" t="s">
        <v>1641</v>
      </c>
      <c r="L15" s="138" t="s">
        <v>1664</v>
      </c>
      <c r="M15" s="13" t="s">
        <v>1362</v>
      </c>
      <c r="N15" s="8" t="s">
        <v>1362</v>
      </c>
      <c r="O15" s="13"/>
      <c r="P15" s="8"/>
      <c r="Q15" s="13"/>
      <c r="R15" s="8"/>
      <c r="S15" s="134" t="s">
        <v>809</v>
      </c>
      <c r="T15" s="145" t="s">
        <v>809</v>
      </c>
      <c r="U15" s="13" t="s">
        <v>1843</v>
      </c>
      <c r="V15" s="8" t="s">
        <v>1843</v>
      </c>
      <c r="W15" s="194" t="s">
        <v>808</v>
      </c>
      <c r="X15" s="100" t="s">
        <v>1632</v>
      </c>
      <c r="Y15" s="100" t="s">
        <v>1983</v>
      </c>
      <c r="Z15" s="447" t="s">
        <v>1983</v>
      </c>
      <c r="AA15" s="100" t="s">
        <v>1983</v>
      </c>
      <c r="AB15" s="100" t="s">
        <v>1983</v>
      </c>
      <c r="AC15" s="13"/>
      <c r="AD15" s="8"/>
      <c r="AE15" s="13"/>
      <c r="AF15" s="8"/>
      <c r="AG15" s="14" t="s">
        <v>1625</v>
      </c>
      <c r="AH15" s="9" t="s">
        <v>1669</v>
      </c>
      <c r="AI15" s="81" t="s">
        <v>1626</v>
      </c>
      <c r="AJ15" s="98" t="s">
        <v>1626</v>
      </c>
      <c r="AK15" s="141" t="s">
        <v>1665</v>
      </c>
      <c r="AL15" s="119" t="s">
        <v>42</v>
      </c>
      <c r="AM15" s="424"/>
      <c r="AN15" s="425"/>
      <c r="AO15" s="86" t="s">
        <v>1360</v>
      </c>
      <c r="AP15" s="86" t="s">
        <v>1360</v>
      </c>
      <c r="AQ15" s="86"/>
      <c r="AR15" s="101"/>
      <c r="AS15" s="86"/>
      <c r="AT15" s="101"/>
      <c r="AU15" s="149" t="s">
        <v>42</v>
      </c>
      <c r="AV15" s="432" t="s">
        <v>42</v>
      </c>
      <c r="AW15" s="87" t="s">
        <v>17</v>
      </c>
      <c r="AX15" s="102" t="s">
        <v>17</v>
      </c>
      <c r="AY15" s="87" t="s">
        <v>17</v>
      </c>
      <c r="AZ15" s="8"/>
      <c r="BA15" s="100" t="s">
        <v>1538</v>
      </c>
      <c r="BB15" s="153" t="s">
        <v>1538</v>
      </c>
      <c r="BC15" s="13" t="s">
        <v>1359</v>
      </c>
      <c r="BD15" s="8" t="s">
        <v>1359</v>
      </c>
      <c r="BE15" s="13"/>
      <c r="BF15" s="8"/>
      <c r="BG15" s="13"/>
      <c r="BH15" s="8"/>
      <c r="BI15" s="13" t="s">
        <v>1972</v>
      </c>
      <c r="BJ15" s="8" t="s">
        <v>116</v>
      </c>
      <c r="BK15" s="118" t="s">
        <v>42</v>
      </c>
      <c r="BL15" s="119" t="s">
        <v>42</v>
      </c>
    </row>
    <row r="16" spans="1:64" ht="51.95" customHeight="1" thickBot="1">
      <c r="A16" s="36"/>
      <c r="B16" s="37" t="s">
        <v>26</v>
      </c>
      <c r="C16" s="38" t="s">
        <v>15</v>
      </c>
      <c r="D16" s="39" t="s">
        <v>36</v>
      </c>
      <c r="E16" s="13" t="s">
        <v>126</v>
      </c>
      <c r="F16" s="72" t="s">
        <v>959</v>
      </c>
      <c r="G16" s="13" t="s">
        <v>126</v>
      </c>
      <c r="H16" s="72" t="s">
        <v>959</v>
      </c>
      <c r="I16" s="13" t="s">
        <v>1611</v>
      </c>
      <c r="J16" s="129"/>
      <c r="K16" s="13"/>
      <c r="L16" s="372" t="s">
        <v>1569</v>
      </c>
      <c r="M16" s="128"/>
      <c r="N16" s="129"/>
      <c r="O16" s="13"/>
      <c r="P16" s="8"/>
      <c r="Q16" s="13"/>
      <c r="R16" s="8"/>
      <c r="S16" s="13" t="s">
        <v>126</v>
      </c>
      <c r="T16" s="72" t="s">
        <v>959</v>
      </c>
      <c r="U16" s="13" t="s">
        <v>126</v>
      </c>
      <c r="V16" s="72" t="s">
        <v>959</v>
      </c>
      <c r="W16" s="13" t="s">
        <v>126</v>
      </c>
      <c r="X16" s="72" t="s">
        <v>959</v>
      </c>
      <c r="Y16" s="128"/>
      <c r="Z16" s="129"/>
      <c r="AA16" s="128"/>
      <c r="AB16" s="129"/>
      <c r="AC16" s="13"/>
      <c r="AD16" s="8"/>
      <c r="AE16" s="13"/>
      <c r="AF16" s="8"/>
      <c r="AG16" s="13" t="s">
        <v>126</v>
      </c>
      <c r="AH16" s="72" t="s">
        <v>959</v>
      </c>
      <c r="AI16" s="13" t="s">
        <v>1937</v>
      </c>
      <c r="AJ16" s="9" t="s">
        <v>1938</v>
      </c>
      <c r="AK16" s="13" t="s">
        <v>126</v>
      </c>
      <c r="AL16" s="72" t="s">
        <v>959</v>
      </c>
      <c r="AM16" s="128"/>
      <c r="AN16" s="129"/>
      <c r="AO16" s="200"/>
      <c r="AP16" s="201"/>
      <c r="AQ16" s="13"/>
      <c r="AR16" s="8"/>
      <c r="AS16" s="13"/>
      <c r="AT16" s="12"/>
      <c r="AU16" s="13" t="s">
        <v>126</v>
      </c>
      <c r="AV16" s="72" t="s">
        <v>959</v>
      </c>
      <c r="AW16" s="13" t="s">
        <v>1977</v>
      </c>
      <c r="AX16" s="72" t="s">
        <v>959</v>
      </c>
      <c r="AY16" s="13" t="s">
        <v>126</v>
      </c>
      <c r="AZ16" s="72" t="s">
        <v>959</v>
      </c>
      <c r="BA16" s="128"/>
      <c r="BB16" s="129"/>
      <c r="BC16" s="128"/>
      <c r="BD16" s="129"/>
      <c r="BE16" s="13"/>
      <c r="BF16" s="8"/>
      <c r="BG16" s="13"/>
      <c r="BH16" s="8"/>
      <c r="BI16" s="174" t="s">
        <v>116</v>
      </c>
      <c r="BJ16" s="146" t="s">
        <v>116</v>
      </c>
      <c r="BK16" s="173"/>
      <c r="BL16" s="8"/>
    </row>
    <row r="17" spans="1:64" ht="51.95" customHeight="1" thickBot="1">
      <c r="A17" s="36"/>
      <c r="B17" s="37" t="s">
        <v>14</v>
      </c>
      <c r="C17" s="38" t="s">
        <v>15</v>
      </c>
      <c r="D17" s="39" t="s">
        <v>37</v>
      </c>
      <c r="E17" s="18"/>
      <c r="F17" s="17"/>
      <c r="G17" s="13"/>
      <c r="H17" s="8"/>
      <c r="I17" s="13"/>
      <c r="J17" s="8"/>
      <c r="K17" s="13"/>
      <c r="L17" s="8"/>
      <c r="M17" s="13"/>
      <c r="N17" s="8"/>
      <c r="O17" s="13"/>
      <c r="P17" s="8"/>
      <c r="Q17" s="13"/>
      <c r="R17" s="8"/>
      <c r="S17" s="79"/>
      <c r="T17" s="72"/>
      <c r="U17" s="79"/>
      <c r="V17" s="72"/>
      <c r="W17" s="79"/>
      <c r="X17" s="72"/>
      <c r="Y17" s="79"/>
      <c r="Z17" s="72"/>
      <c r="AA17" s="79"/>
      <c r="AB17" s="72"/>
      <c r="AC17" s="13"/>
      <c r="AD17" s="8"/>
      <c r="AE17" s="13"/>
      <c r="AF17" s="8"/>
      <c r="AG17" s="13"/>
      <c r="AH17" s="8"/>
      <c r="AI17" s="13"/>
      <c r="AJ17" s="8"/>
      <c r="AK17" s="13"/>
      <c r="AL17" s="8"/>
      <c r="AM17" s="13" t="s">
        <v>1570</v>
      </c>
      <c r="AN17" s="8" t="s">
        <v>1571</v>
      </c>
      <c r="AO17" s="13" t="s">
        <v>1570</v>
      </c>
      <c r="AP17" s="8" t="s">
        <v>1571</v>
      </c>
      <c r="AQ17" s="13"/>
      <c r="AR17" s="8"/>
      <c r="AS17" s="13"/>
      <c r="AT17" s="12"/>
      <c r="AU17" s="13"/>
      <c r="AV17" s="8" t="s">
        <v>1945</v>
      </c>
      <c r="AW17" s="13"/>
      <c r="AX17" s="8"/>
      <c r="AY17" s="365" t="s">
        <v>1943</v>
      </c>
      <c r="AZ17" s="421" t="s">
        <v>1944</v>
      </c>
      <c r="BA17" s="13"/>
      <c r="BB17" s="8"/>
      <c r="BC17" s="13" t="s">
        <v>2052</v>
      </c>
      <c r="BD17" s="8" t="s">
        <v>2052</v>
      </c>
      <c r="BE17" s="13"/>
      <c r="BF17" s="8"/>
      <c r="BG17" s="13"/>
      <c r="BH17" s="8"/>
      <c r="BI17" s="13" t="s">
        <v>2052</v>
      </c>
      <c r="BJ17" s="8" t="s">
        <v>2052</v>
      </c>
      <c r="BK17" s="13" t="s">
        <v>1970</v>
      </c>
      <c r="BL17" s="8" t="s">
        <v>1970</v>
      </c>
    </row>
    <row r="18" spans="1:64" ht="51.95" customHeight="1" thickBot="1">
      <c r="A18" s="36"/>
      <c r="B18" s="37" t="s">
        <v>14</v>
      </c>
      <c r="C18" s="38" t="s">
        <v>15</v>
      </c>
      <c r="D18" s="39" t="s">
        <v>39</v>
      </c>
      <c r="E18" s="15" t="s">
        <v>1734</v>
      </c>
      <c r="F18" s="17"/>
      <c r="G18" s="13"/>
      <c r="H18" s="8"/>
      <c r="I18" s="118" t="s">
        <v>42</v>
      </c>
      <c r="J18" s="119" t="s">
        <v>42</v>
      </c>
      <c r="K18" s="13"/>
      <c r="L18" s="8"/>
      <c r="M18" s="13"/>
      <c r="N18" s="8"/>
      <c r="O18" s="13"/>
      <c r="P18" s="8"/>
      <c r="Q18" s="13"/>
      <c r="R18" s="8"/>
      <c r="S18" s="13"/>
      <c r="T18" s="8"/>
      <c r="U18" s="13"/>
      <c r="V18" s="8"/>
      <c r="W18" s="13"/>
      <c r="X18" s="8"/>
      <c r="Y18" s="13"/>
      <c r="Z18" s="8"/>
      <c r="AA18" s="13"/>
      <c r="AB18" s="8"/>
      <c r="AC18" s="13"/>
      <c r="AD18" s="8"/>
      <c r="AE18" s="13"/>
      <c r="AF18" s="8"/>
      <c r="AG18" s="13"/>
      <c r="AH18" s="8"/>
      <c r="AI18" s="13"/>
      <c r="AJ18" s="8"/>
      <c r="AK18" s="118" t="s">
        <v>42</v>
      </c>
      <c r="AL18" s="119" t="s">
        <v>42</v>
      </c>
      <c r="AM18" s="13"/>
      <c r="AN18" s="8"/>
      <c r="AO18" s="13"/>
      <c r="AP18" s="8"/>
      <c r="AQ18" s="13"/>
      <c r="AR18" s="8"/>
      <c r="AS18" s="13"/>
      <c r="AT18" s="12"/>
      <c r="AU18" s="13"/>
      <c r="AV18" s="8"/>
      <c r="AW18" s="13"/>
      <c r="AX18" s="8"/>
      <c r="AY18" s="13"/>
      <c r="AZ18" s="8"/>
      <c r="BA18" s="13"/>
      <c r="BB18" s="8"/>
      <c r="BC18" s="13"/>
      <c r="BD18" s="8"/>
      <c r="BE18" s="13"/>
      <c r="BF18" s="8"/>
      <c r="BG18" s="13"/>
      <c r="BH18" s="8"/>
      <c r="BI18" s="13"/>
      <c r="BJ18" s="8"/>
      <c r="BK18" s="13"/>
      <c r="BL18" s="8"/>
    </row>
    <row r="19" spans="1:64" ht="51.95" customHeight="1" thickBot="1">
      <c r="A19" s="36"/>
      <c r="B19" s="37" t="s">
        <v>26</v>
      </c>
      <c r="C19" s="38" t="s">
        <v>40</v>
      </c>
      <c r="D19" s="39" t="s">
        <v>948</v>
      </c>
      <c r="E19" s="18"/>
      <c r="F19" s="17"/>
      <c r="G19" s="13"/>
      <c r="H19" s="8"/>
      <c r="I19" s="350" t="s">
        <v>1623</v>
      </c>
      <c r="J19" s="382" t="s">
        <v>1623</v>
      </c>
      <c r="K19" s="350" t="s">
        <v>1623</v>
      </c>
      <c r="L19" s="166"/>
      <c r="M19" s="13"/>
      <c r="N19" s="8"/>
      <c r="O19" s="13"/>
      <c r="P19" s="8"/>
      <c r="Q19" s="13"/>
      <c r="R19" s="8"/>
      <c r="S19" s="13"/>
      <c r="T19" s="8"/>
      <c r="U19" s="13"/>
      <c r="V19" s="8"/>
      <c r="W19" s="13"/>
      <c r="X19" s="8"/>
      <c r="Y19" s="13"/>
      <c r="Z19" s="8"/>
      <c r="AA19" s="13" t="s">
        <v>1624</v>
      </c>
      <c r="AB19" s="165" t="s">
        <v>1624</v>
      </c>
      <c r="AC19" s="13"/>
      <c r="AD19" s="8"/>
      <c r="AE19" s="13"/>
      <c r="AF19" s="8"/>
      <c r="AG19" s="13"/>
      <c r="AH19" s="8"/>
      <c r="AI19" s="13"/>
      <c r="AJ19" s="8"/>
      <c r="AK19" s="13"/>
      <c r="AL19" s="8"/>
      <c r="AM19" s="13"/>
      <c r="AN19" s="8"/>
      <c r="AO19" s="13"/>
      <c r="AP19" s="8"/>
      <c r="AQ19" s="13"/>
      <c r="AR19" s="8"/>
      <c r="AS19" s="13"/>
      <c r="AT19" s="12"/>
      <c r="AU19" s="13"/>
      <c r="AV19" s="8"/>
      <c r="AW19" s="13"/>
      <c r="AX19" s="8"/>
      <c r="AY19" s="13"/>
      <c r="AZ19" s="8"/>
      <c r="BA19" s="13" t="s">
        <v>1844</v>
      </c>
      <c r="BB19" s="8" t="s">
        <v>1844</v>
      </c>
      <c r="BC19" s="13"/>
      <c r="BD19" s="8"/>
      <c r="BE19" s="13"/>
      <c r="BF19" s="8"/>
      <c r="BG19" s="13"/>
      <c r="BH19" s="8"/>
      <c r="BI19" s="13"/>
      <c r="BJ19" s="8"/>
      <c r="BK19" s="13"/>
      <c r="BL19" s="8"/>
    </row>
    <row r="20" spans="1:64" ht="51.95" customHeight="1" thickBot="1">
      <c r="A20" s="36"/>
      <c r="B20" s="37" t="s">
        <v>20</v>
      </c>
      <c r="C20" s="38" t="s">
        <v>40</v>
      </c>
      <c r="D20" s="39" t="s">
        <v>172</v>
      </c>
      <c r="E20" s="18"/>
      <c r="F20" s="17" t="s">
        <v>1781</v>
      </c>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90" t="s">
        <v>1494</v>
      </c>
      <c r="AH20" s="8"/>
      <c r="AI20" s="13"/>
      <c r="AJ20" s="8"/>
      <c r="AK20" s="13"/>
      <c r="AL20" s="8"/>
      <c r="AM20" s="13"/>
      <c r="AN20" s="8"/>
      <c r="AO20" s="13"/>
      <c r="AP20" s="8"/>
      <c r="AQ20" s="13"/>
      <c r="AR20" s="8"/>
      <c r="AS20" s="13"/>
      <c r="AT20" s="12"/>
      <c r="AU20" s="13"/>
      <c r="AV20" s="8"/>
      <c r="AW20" s="13"/>
      <c r="AX20" s="8"/>
      <c r="AY20" s="79" t="s">
        <v>1809</v>
      </c>
      <c r="AZ20" s="72" t="s">
        <v>1809</v>
      </c>
      <c r="BA20" s="13"/>
      <c r="BB20" s="8"/>
      <c r="BC20" s="13"/>
      <c r="BD20" s="8"/>
      <c r="BE20" s="13"/>
      <c r="BF20" s="8"/>
      <c r="BG20" s="13"/>
      <c r="BH20" s="8"/>
      <c r="BI20" s="13"/>
      <c r="BJ20" s="8"/>
      <c r="BK20" s="13"/>
      <c r="BL20" s="8" t="s">
        <v>2039</v>
      </c>
    </row>
    <row r="21" spans="1:64" s="288" customFormat="1" ht="51.95" customHeight="1" thickBot="1">
      <c r="A21" s="284"/>
      <c r="B21" s="285" t="s">
        <v>20</v>
      </c>
      <c r="C21" s="286" t="s">
        <v>40</v>
      </c>
      <c r="D21" s="287" t="s">
        <v>43</v>
      </c>
      <c r="E21" s="18"/>
      <c r="F21" s="17" t="s">
        <v>1781</v>
      </c>
      <c r="G21" s="79" t="s">
        <v>25</v>
      </c>
      <c r="H21" s="72" t="s">
        <v>969</v>
      </c>
      <c r="I21" s="79" t="s">
        <v>103</v>
      </c>
      <c r="J21" s="72" t="s">
        <v>216</v>
      </c>
      <c r="K21" s="79" t="s">
        <v>132</v>
      </c>
      <c r="L21" s="72" t="s">
        <v>1656</v>
      </c>
      <c r="M21" s="79" t="s">
        <v>88</v>
      </c>
      <c r="N21" s="72"/>
      <c r="O21" s="79"/>
      <c r="P21" s="72"/>
      <c r="Q21" s="79"/>
      <c r="R21" s="72"/>
      <c r="S21" s="79" t="s">
        <v>1795</v>
      </c>
      <c r="T21" s="413"/>
      <c r="U21" s="79" t="s">
        <v>102</v>
      </c>
      <c r="V21" s="72" t="s">
        <v>1797</v>
      </c>
      <c r="W21" s="414" t="s">
        <v>101</v>
      </c>
      <c r="X21" s="72"/>
      <c r="Y21" s="79"/>
      <c r="Z21" s="72"/>
      <c r="AA21" s="79" t="s">
        <v>1860</v>
      </c>
      <c r="AB21" s="72" t="s">
        <v>122</v>
      </c>
      <c r="AC21" s="79"/>
      <c r="AD21" s="72"/>
      <c r="AE21" s="79"/>
      <c r="AF21" s="72"/>
      <c r="AG21" s="190" t="s">
        <v>1494</v>
      </c>
      <c r="AH21" s="79" t="s">
        <v>1900</v>
      </c>
      <c r="AI21" s="79" t="s">
        <v>1901</v>
      </c>
      <c r="AJ21" s="72" t="s">
        <v>101</v>
      </c>
      <c r="AK21" s="79"/>
      <c r="AL21" s="72"/>
      <c r="AM21" s="79"/>
      <c r="AN21" s="72"/>
      <c r="AO21" s="79" t="s">
        <v>1915</v>
      </c>
      <c r="AP21" s="72" t="s">
        <v>1916</v>
      </c>
      <c r="AQ21" s="79"/>
      <c r="AR21" s="72"/>
      <c r="AS21" s="79"/>
      <c r="AT21" s="309"/>
      <c r="AU21" s="79" t="s">
        <v>104</v>
      </c>
      <c r="AV21" s="72"/>
      <c r="AW21" s="79"/>
      <c r="AX21" s="72"/>
      <c r="AY21" s="195" t="s">
        <v>2037</v>
      </c>
      <c r="AZ21" s="196" t="s">
        <v>2037</v>
      </c>
      <c r="BA21" s="79" t="s">
        <v>1936</v>
      </c>
      <c r="BB21" s="72" t="s">
        <v>1936</v>
      </c>
      <c r="BC21" s="13" t="s">
        <v>1741</v>
      </c>
      <c r="BD21" s="13" t="s">
        <v>1741</v>
      </c>
      <c r="BE21" s="79"/>
      <c r="BF21" s="72"/>
      <c r="BG21" s="79"/>
      <c r="BH21" s="72"/>
      <c r="BI21" s="79"/>
      <c r="BJ21" s="72"/>
      <c r="BK21" s="79" t="s">
        <v>101</v>
      </c>
      <c r="BL21" s="72" t="s">
        <v>1971</v>
      </c>
    </row>
    <row r="22" spans="1:64" ht="51.95" customHeight="1" thickBot="1">
      <c r="A22" s="36"/>
      <c r="B22" s="37" t="s">
        <v>14</v>
      </c>
      <c r="C22" s="38" t="s">
        <v>40</v>
      </c>
      <c r="D22" s="39" t="s">
        <v>44</v>
      </c>
      <c r="E22" s="114"/>
      <c r="F22" s="190" t="s">
        <v>1790</v>
      </c>
      <c r="G22" s="13"/>
      <c r="H22" s="8"/>
      <c r="I22" s="79" t="s">
        <v>1806</v>
      </c>
      <c r="J22" s="8"/>
      <c r="K22" s="79"/>
      <c r="L22" s="8"/>
      <c r="M22" s="13" t="s">
        <v>1807</v>
      </c>
      <c r="N22" s="8"/>
      <c r="O22" s="13"/>
      <c r="P22" s="8"/>
      <c r="Q22" s="13"/>
      <c r="R22" s="8"/>
      <c r="S22" s="13" t="s">
        <v>1820</v>
      </c>
      <c r="T22" s="72" t="s">
        <v>1789</v>
      </c>
      <c r="U22" s="13"/>
      <c r="V22" s="8"/>
      <c r="W22" s="13" t="s">
        <v>2027</v>
      </c>
      <c r="X22" s="8"/>
      <c r="Y22" s="13"/>
      <c r="Z22" s="8" t="s">
        <v>1868</v>
      </c>
      <c r="AA22" s="13" t="s">
        <v>1885</v>
      </c>
      <c r="AB22" s="8"/>
      <c r="AC22" s="13"/>
      <c r="AD22" s="8"/>
      <c r="AE22" s="13"/>
      <c r="AF22" s="8"/>
      <c r="AG22" s="13" t="s">
        <v>1917</v>
      </c>
      <c r="AH22" s="8" t="s">
        <v>1918</v>
      </c>
      <c r="AI22" s="79" t="s">
        <v>1924</v>
      </c>
      <c r="AJ22" s="72" t="s">
        <v>25</v>
      </c>
      <c r="AK22" s="79" t="s">
        <v>1925</v>
      </c>
      <c r="AL22" s="72" t="s">
        <v>1926</v>
      </c>
      <c r="AM22" s="79"/>
      <c r="AN22" s="72"/>
      <c r="AO22" s="13"/>
      <c r="AP22" s="8" t="s">
        <v>1959</v>
      </c>
      <c r="AQ22" s="13"/>
      <c r="AR22" s="8"/>
      <c r="AS22" s="13"/>
      <c r="AT22" s="12"/>
      <c r="AU22" s="13"/>
      <c r="AV22" s="429" t="s">
        <v>1960</v>
      </c>
      <c r="AW22" s="79"/>
      <c r="AX22" s="72"/>
      <c r="AY22" s="72"/>
      <c r="AZ22" s="72" t="s">
        <v>1964</v>
      </c>
      <c r="BA22" s="79" t="s">
        <v>1986</v>
      </c>
      <c r="BB22" s="72"/>
      <c r="BC22" s="79" t="s">
        <v>2040</v>
      </c>
      <c r="BD22" s="72" t="s">
        <v>35</v>
      </c>
      <c r="BE22" s="13"/>
      <c r="BF22" s="8"/>
      <c r="BG22" s="13"/>
      <c r="BH22" s="8"/>
      <c r="BI22" s="13" t="s">
        <v>2055</v>
      </c>
      <c r="BJ22" s="8" t="s">
        <v>2056</v>
      </c>
      <c r="BK22" s="13"/>
      <c r="BL22" s="8" t="s">
        <v>2063</v>
      </c>
    </row>
    <row r="23" spans="1:64" ht="61.5" customHeight="1" thickBot="1">
      <c r="A23" s="36"/>
      <c r="B23" s="37" t="s">
        <v>22</v>
      </c>
      <c r="C23" s="38" t="s">
        <v>40</v>
      </c>
      <c r="D23" s="39" t="s">
        <v>45</v>
      </c>
      <c r="E23" s="190" t="s">
        <v>1197</v>
      </c>
      <c r="F23" s="18" t="s">
        <v>1692</v>
      </c>
      <c r="G23" s="13" t="s">
        <v>25</v>
      </c>
      <c r="H23" s="8" t="s">
        <v>490</v>
      </c>
      <c r="I23" s="13" t="s">
        <v>25</v>
      </c>
      <c r="J23" s="8" t="s">
        <v>1779</v>
      </c>
      <c r="K23" s="13" t="s">
        <v>1663</v>
      </c>
      <c r="L23" s="8" t="s">
        <v>25</v>
      </c>
      <c r="M23" s="13" t="s">
        <v>1670</v>
      </c>
      <c r="N23" s="8" t="s">
        <v>1813</v>
      </c>
      <c r="O23" s="13"/>
      <c r="P23" s="8"/>
      <c r="Q23" s="13"/>
      <c r="R23" s="8"/>
      <c r="S23" s="13" t="s">
        <v>370</v>
      </c>
      <c r="T23" s="8"/>
      <c r="U23" s="13" t="s">
        <v>1816</v>
      </c>
      <c r="V23" s="72" t="s">
        <v>31</v>
      </c>
      <c r="W23" s="13"/>
      <c r="X23" s="8"/>
      <c r="Y23" s="13"/>
      <c r="Z23" s="8"/>
      <c r="AA23" s="79" t="s">
        <v>31</v>
      </c>
      <c r="AB23" s="72" t="s">
        <v>1887</v>
      </c>
      <c r="AC23" s="13"/>
      <c r="AD23" s="8"/>
      <c r="AE23" s="13"/>
      <c r="AF23" s="8"/>
      <c r="AG23" s="13" t="s">
        <v>1077</v>
      </c>
      <c r="AH23" s="8" t="s">
        <v>1856</v>
      </c>
      <c r="AI23" s="13" t="s">
        <v>1888</v>
      </c>
      <c r="AJ23" s="8" t="s">
        <v>1898</v>
      </c>
      <c r="AK23" s="13" t="s">
        <v>1894</v>
      </c>
      <c r="AL23" s="8" t="s">
        <v>1940</v>
      </c>
      <c r="AM23" s="13" t="s">
        <v>1950</v>
      </c>
      <c r="AN23" s="8" t="s">
        <v>1951</v>
      </c>
      <c r="AO23" s="13" t="s">
        <v>1955</v>
      </c>
      <c r="AP23" s="72" t="s">
        <v>1858</v>
      </c>
      <c r="AQ23" s="13"/>
      <c r="AR23" s="8"/>
      <c r="AS23" s="13"/>
      <c r="AT23" s="12"/>
      <c r="AU23" s="72" t="s">
        <v>1870</v>
      </c>
      <c r="AV23" s="72" t="s">
        <v>25</v>
      </c>
      <c r="AW23" s="13" t="s">
        <v>93</v>
      </c>
      <c r="AX23" s="8" t="s">
        <v>25</v>
      </c>
      <c r="AY23" s="365" t="s">
        <v>1943</v>
      </c>
      <c r="AZ23" s="365" t="s">
        <v>25</v>
      </c>
      <c r="BA23" s="72" t="s">
        <v>134</v>
      </c>
      <c r="BB23" s="72" t="s">
        <v>1375</v>
      </c>
      <c r="BC23" s="13" t="s">
        <v>1941</v>
      </c>
      <c r="BD23" s="8"/>
      <c r="BE23" s="13"/>
      <c r="BF23" s="8"/>
      <c r="BG23" s="13"/>
      <c r="BH23" s="8"/>
      <c r="BI23" s="13"/>
      <c r="BJ23" s="8"/>
      <c r="BK23" s="13" t="s">
        <v>25</v>
      </c>
      <c r="BL23" s="8" t="s">
        <v>1814</v>
      </c>
    </row>
    <row r="24" spans="1:64" ht="51.95" customHeight="1" thickBot="1">
      <c r="A24" s="36"/>
      <c r="B24" s="37" t="s">
        <v>20</v>
      </c>
      <c r="C24" s="38" t="s">
        <v>40</v>
      </c>
      <c r="D24" s="39" t="s">
        <v>46</v>
      </c>
      <c r="E24" s="190"/>
      <c r="F24" s="190" t="s">
        <v>1780</v>
      </c>
      <c r="G24" s="79"/>
      <c r="H24" s="8"/>
      <c r="I24" s="13"/>
      <c r="J24" s="370" t="s">
        <v>1627</v>
      </c>
      <c r="K24" s="369" t="s">
        <v>1380</v>
      </c>
      <c r="L24" s="370" t="s">
        <v>1627</v>
      </c>
      <c r="M24" s="369" t="s">
        <v>1380</v>
      </c>
      <c r="N24" s="370" t="s">
        <v>1627</v>
      </c>
      <c r="O24" s="13"/>
      <c r="P24" s="8"/>
      <c r="Q24" s="13"/>
      <c r="R24" s="8"/>
      <c r="S24" s="13"/>
      <c r="T24" s="8" t="s">
        <v>1872</v>
      </c>
      <c r="U24" s="13" t="s">
        <v>1871</v>
      </c>
      <c r="V24" s="8" t="s">
        <v>1872</v>
      </c>
      <c r="W24" s="13"/>
      <c r="X24" s="8" t="s">
        <v>1872</v>
      </c>
      <c r="Y24" s="13"/>
      <c r="Z24" s="8"/>
      <c r="AA24" s="8"/>
      <c r="AB24" s="8"/>
      <c r="AC24" s="13"/>
      <c r="AD24" s="8"/>
      <c r="AE24" s="13"/>
      <c r="AF24" s="8"/>
      <c r="AG24" s="190" t="s">
        <v>1494</v>
      </c>
      <c r="AH24" s="8"/>
      <c r="AI24" s="13" t="s">
        <v>1947</v>
      </c>
      <c r="AJ24" s="165" t="s">
        <v>1948</v>
      </c>
      <c r="AK24" s="241" t="s">
        <v>1914</v>
      </c>
      <c r="AL24" s="72" t="s">
        <v>1949</v>
      </c>
      <c r="AM24" s="86" t="s">
        <v>1873</v>
      </c>
      <c r="AN24" s="101" t="s">
        <v>1873</v>
      </c>
      <c r="AO24" s="13" t="s">
        <v>1913</v>
      </c>
      <c r="AP24" s="8"/>
      <c r="AQ24" s="13"/>
      <c r="AR24" s="8"/>
      <c r="AS24" s="13"/>
      <c r="AT24" s="12"/>
      <c r="AU24" s="79" t="s">
        <v>104</v>
      </c>
      <c r="AV24" s="8"/>
      <c r="AW24" s="13"/>
      <c r="AX24" s="8"/>
      <c r="AY24" s="79" t="s">
        <v>1809</v>
      </c>
      <c r="AZ24" s="72" t="s">
        <v>1809</v>
      </c>
      <c r="BA24" s="13" t="s">
        <v>1899</v>
      </c>
      <c r="BB24" s="8"/>
      <c r="BC24" s="13"/>
      <c r="BD24" s="8"/>
      <c r="BE24" s="13"/>
      <c r="BF24" s="8"/>
      <c r="BG24" s="13"/>
      <c r="BH24" s="8"/>
      <c r="BI24" s="79"/>
      <c r="BJ24" s="8"/>
      <c r="BK24" s="13"/>
      <c r="BL24" s="8" t="s">
        <v>2039</v>
      </c>
    </row>
    <row r="25" spans="1:64" ht="51.95" customHeight="1" thickBot="1">
      <c r="A25" s="36"/>
      <c r="B25" s="37" t="s">
        <v>14</v>
      </c>
      <c r="C25" s="38" t="s">
        <v>40</v>
      </c>
      <c r="D25" s="53" t="s">
        <v>47</v>
      </c>
      <c r="E25" s="409"/>
      <c r="F25" s="18" t="s">
        <v>886</v>
      </c>
      <c r="G25" s="13" t="s">
        <v>886</v>
      </c>
      <c r="H25" s="13" t="s">
        <v>886</v>
      </c>
      <c r="I25" s="13" t="s">
        <v>1756</v>
      </c>
      <c r="J25" s="8" t="s">
        <v>1699</v>
      </c>
      <c r="K25" s="13" t="s">
        <v>1822</v>
      </c>
      <c r="L25" s="8"/>
      <c r="M25" s="13"/>
      <c r="N25" s="8"/>
      <c r="O25" s="13"/>
      <c r="P25" s="8"/>
      <c r="Q25" s="13"/>
      <c r="R25" s="8"/>
      <c r="S25" s="13"/>
      <c r="T25" s="8" t="s">
        <v>1845</v>
      </c>
      <c r="U25" s="13"/>
      <c r="V25" s="8" t="s">
        <v>1846</v>
      </c>
      <c r="W25" s="13" t="s">
        <v>1815</v>
      </c>
      <c r="X25" s="8" t="s">
        <v>1854</v>
      </c>
      <c r="Y25" s="8" t="s">
        <v>1847</v>
      </c>
      <c r="Z25" s="8" t="s">
        <v>1823</v>
      </c>
      <c r="AA25" s="13" t="s">
        <v>1748</v>
      </c>
      <c r="AB25" s="13" t="s">
        <v>1748</v>
      </c>
      <c r="AC25" s="13"/>
      <c r="AD25" s="8"/>
      <c r="AE25" s="13"/>
      <c r="AF25" s="8"/>
      <c r="AG25" s="13"/>
      <c r="AH25" s="8"/>
      <c r="AI25" s="13" t="s">
        <v>1832</v>
      </c>
      <c r="AJ25" s="8"/>
      <c r="AK25" s="13" t="s">
        <v>1876</v>
      </c>
      <c r="AL25" s="8"/>
      <c r="AM25" s="13" t="s">
        <v>1953</v>
      </c>
      <c r="AN25" s="8"/>
      <c r="AO25" s="13" t="s">
        <v>1961</v>
      </c>
      <c r="AP25" s="8"/>
      <c r="AQ25" s="13"/>
      <c r="AR25" s="8"/>
      <c r="AS25" s="13"/>
      <c r="AT25" s="12"/>
      <c r="AU25" s="13"/>
      <c r="AV25" s="8"/>
      <c r="AW25" s="13"/>
      <c r="AX25" s="8"/>
      <c r="AY25" s="13"/>
      <c r="AZ25" s="8"/>
      <c r="BA25" s="13" t="s">
        <v>1899</v>
      </c>
      <c r="BB25" s="8" t="s">
        <v>20</v>
      </c>
      <c r="BC25" s="13"/>
      <c r="BD25" s="8"/>
      <c r="BE25" s="13"/>
      <c r="BF25" s="8"/>
      <c r="BG25" s="13"/>
      <c r="BH25" s="8"/>
      <c r="BI25" s="13" t="s">
        <v>2065</v>
      </c>
      <c r="BJ25" s="8"/>
      <c r="BK25" s="13" t="s">
        <v>2066</v>
      </c>
      <c r="BL25" s="8"/>
    </row>
    <row r="26" spans="1:64" ht="51.95" customHeight="1" thickBot="1">
      <c r="A26" s="36"/>
      <c r="B26" s="37" t="s">
        <v>14</v>
      </c>
      <c r="C26" s="38" t="s">
        <v>40</v>
      </c>
      <c r="D26" s="53" t="s">
        <v>48</v>
      </c>
      <c r="E26" s="10"/>
      <c r="F26" s="79" t="s">
        <v>1778</v>
      </c>
      <c r="G26" s="13" t="s">
        <v>1730</v>
      </c>
      <c r="H26" s="8"/>
      <c r="I26" s="13" t="s">
        <v>1799</v>
      </c>
      <c r="J26" s="8"/>
      <c r="K26" s="13"/>
      <c r="L26" s="8" t="s">
        <v>1777</v>
      </c>
      <c r="M26" s="13" t="s">
        <v>1786</v>
      </c>
      <c r="N26" s="8"/>
      <c r="O26" s="13"/>
      <c r="P26" s="8"/>
      <c r="Q26" s="13"/>
      <c r="R26" s="8"/>
      <c r="S26" s="13"/>
      <c r="T26" s="72"/>
      <c r="U26" s="13"/>
      <c r="V26" s="8"/>
      <c r="W26" s="13" t="s">
        <v>31</v>
      </c>
      <c r="X26" s="8" t="s">
        <v>1855</v>
      </c>
      <c r="Y26" s="8" t="s">
        <v>1847</v>
      </c>
      <c r="Z26" s="8" t="s">
        <v>1823</v>
      </c>
      <c r="AA26" s="13" t="s">
        <v>1821</v>
      </c>
      <c r="AB26" s="8"/>
      <c r="AC26" s="13"/>
      <c r="AD26" s="8"/>
      <c r="AE26" s="13"/>
      <c r="AF26" s="8"/>
      <c r="AG26" s="13"/>
      <c r="AH26" s="8"/>
      <c r="AI26" s="13" t="s">
        <v>90</v>
      </c>
      <c r="AJ26" s="8" t="s">
        <v>90</v>
      </c>
      <c r="AK26" s="13" t="s">
        <v>1923</v>
      </c>
      <c r="AL26" s="8" t="s">
        <v>1923</v>
      </c>
      <c r="AM26" s="13" t="s">
        <v>1922</v>
      </c>
      <c r="AN26" s="8" t="s">
        <v>1571</v>
      </c>
      <c r="AO26" s="13" t="s">
        <v>1570</v>
      </c>
      <c r="AP26" s="8" t="s">
        <v>1571</v>
      </c>
      <c r="AQ26" s="13"/>
      <c r="AR26" s="8"/>
      <c r="AS26" s="13"/>
      <c r="AT26" s="12"/>
      <c r="AU26" s="119" t="s">
        <v>42</v>
      </c>
      <c r="AV26" s="119" t="s">
        <v>42</v>
      </c>
      <c r="AW26" s="13"/>
      <c r="AX26" s="8"/>
      <c r="AY26" s="13" t="s">
        <v>1979</v>
      </c>
      <c r="AZ26" s="8"/>
      <c r="BA26" s="13" t="s">
        <v>1886</v>
      </c>
      <c r="BB26" s="8" t="s">
        <v>1878</v>
      </c>
      <c r="BC26" s="79"/>
      <c r="BD26" s="72" t="s">
        <v>2047</v>
      </c>
      <c r="BE26" s="13"/>
      <c r="BF26" s="8"/>
      <c r="BG26" s="13"/>
      <c r="BH26" s="8"/>
      <c r="BI26" s="13" t="s">
        <v>1981</v>
      </c>
      <c r="BJ26" s="8"/>
      <c r="BK26" s="13" t="s">
        <v>2008</v>
      </c>
      <c r="BL26" s="8"/>
    </row>
    <row r="27" spans="1:64" ht="51.95" customHeight="1" thickBot="1">
      <c r="A27" s="36"/>
      <c r="B27" s="37" t="s">
        <v>20</v>
      </c>
      <c r="C27" s="38" t="s">
        <v>49</v>
      </c>
      <c r="D27" s="39" t="s">
        <v>50</v>
      </c>
      <c r="E27" s="114"/>
      <c r="F27" s="18" t="s">
        <v>1693</v>
      </c>
      <c r="G27" s="13" t="s">
        <v>25</v>
      </c>
      <c r="H27" s="8" t="s">
        <v>490</v>
      </c>
      <c r="I27" s="13"/>
      <c r="J27" s="8"/>
      <c r="K27" s="13"/>
      <c r="L27" s="8"/>
      <c r="M27" s="13" t="s">
        <v>1786</v>
      </c>
      <c r="N27" s="8"/>
      <c r="O27" s="13"/>
      <c r="P27" s="8"/>
      <c r="Q27" s="13"/>
      <c r="R27" s="8"/>
      <c r="S27" s="154" t="s">
        <v>2374</v>
      </c>
      <c r="T27" s="154"/>
      <c r="U27" s="13"/>
      <c r="V27" s="8" t="s">
        <v>1575</v>
      </c>
      <c r="W27" s="13"/>
      <c r="X27" s="8" t="s">
        <v>25</v>
      </c>
      <c r="Y27" s="13" t="s">
        <v>1280</v>
      </c>
      <c r="Z27" s="8" t="s">
        <v>25</v>
      </c>
      <c r="AA27" s="13" t="s">
        <v>1905</v>
      </c>
      <c r="AB27" s="8" t="s">
        <v>1906</v>
      </c>
      <c r="AC27" s="13"/>
      <c r="AD27" s="8"/>
      <c r="AE27" s="13"/>
      <c r="AF27" s="8"/>
      <c r="AG27" s="13"/>
      <c r="AH27" s="79" t="s">
        <v>1834</v>
      </c>
      <c r="AI27" s="79"/>
      <c r="AJ27" s="8"/>
      <c r="AK27" s="8" t="s">
        <v>71</v>
      </c>
      <c r="AL27" s="8" t="s">
        <v>1683</v>
      </c>
      <c r="AM27" s="13" t="s">
        <v>1570</v>
      </c>
      <c r="AN27" s="8" t="s">
        <v>1571</v>
      </c>
      <c r="AO27" s="13" t="s">
        <v>1570</v>
      </c>
      <c r="AP27" s="8" t="s">
        <v>1571</v>
      </c>
      <c r="AQ27" s="13"/>
      <c r="AR27" s="8"/>
      <c r="AS27" s="13"/>
      <c r="AT27" s="12"/>
      <c r="AU27" s="13"/>
      <c r="AV27" s="8" t="s">
        <v>1908</v>
      </c>
      <c r="AW27" s="79"/>
      <c r="AX27" s="72"/>
      <c r="AY27" s="87" t="s">
        <v>17</v>
      </c>
      <c r="AZ27" s="87" t="s">
        <v>17</v>
      </c>
      <c r="BA27" s="79"/>
      <c r="BB27" s="72"/>
      <c r="BC27" s="13" t="s">
        <v>1741</v>
      </c>
      <c r="BD27" s="13" t="s">
        <v>2041</v>
      </c>
      <c r="BE27" s="13"/>
      <c r="BF27" s="8"/>
      <c r="BG27" s="13"/>
      <c r="BH27" s="8"/>
      <c r="BI27" s="13" t="s">
        <v>1982</v>
      </c>
      <c r="BJ27" s="8"/>
      <c r="BK27" s="13" t="s">
        <v>2064</v>
      </c>
      <c r="BL27" s="8" t="s">
        <v>1975</v>
      </c>
    </row>
    <row r="28" spans="1:64" ht="51.95" customHeight="1" thickBot="1">
      <c r="A28" s="36"/>
      <c r="B28" s="37" t="s">
        <v>20</v>
      </c>
      <c r="C28" s="38" t="s">
        <v>49</v>
      </c>
      <c r="D28" s="39" t="s">
        <v>51</v>
      </c>
      <c r="E28" s="114"/>
      <c r="F28" s="114"/>
      <c r="G28" s="13"/>
      <c r="H28" s="8"/>
      <c r="I28" s="13"/>
      <c r="J28" s="8"/>
      <c r="K28" s="118" t="s">
        <v>42</v>
      </c>
      <c r="L28" s="119" t="s">
        <v>42</v>
      </c>
      <c r="M28" s="13"/>
      <c r="N28" s="8"/>
      <c r="O28" s="13"/>
      <c r="P28" s="8"/>
      <c r="Q28" s="13"/>
      <c r="R28" s="8"/>
      <c r="S28" s="13"/>
      <c r="T28" s="8"/>
      <c r="U28" s="13"/>
      <c r="V28" s="8"/>
      <c r="W28" s="13"/>
      <c r="X28" s="8"/>
      <c r="Y28" s="13"/>
      <c r="Z28" s="8"/>
      <c r="AA28" s="13"/>
      <c r="AB28" s="8"/>
      <c r="AC28" s="13"/>
      <c r="AD28" s="8"/>
      <c r="AE28" s="13"/>
      <c r="AF28" s="8"/>
      <c r="AG28" s="13"/>
      <c r="AH28" s="8"/>
      <c r="AI28" s="13"/>
      <c r="AJ28" s="8"/>
      <c r="AK28" s="13"/>
      <c r="AL28" s="8"/>
      <c r="AM28" s="13"/>
      <c r="AN28" s="8"/>
      <c r="AO28" s="13"/>
      <c r="AP28" s="8"/>
      <c r="AQ28" s="13"/>
      <c r="AR28" s="8"/>
      <c r="AS28" s="13"/>
      <c r="AT28" s="12"/>
      <c r="AU28" s="13"/>
      <c r="AV28" s="8"/>
      <c r="AW28" s="13"/>
      <c r="AX28" s="8"/>
      <c r="AY28" s="13"/>
      <c r="AZ28" s="8"/>
      <c r="BA28" s="13"/>
      <c r="BB28" s="8"/>
      <c r="BC28" s="13"/>
      <c r="BD28" s="8" t="s">
        <v>2042</v>
      </c>
      <c r="BE28" s="13"/>
      <c r="BF28" s="8"/>
      <c r="BG28" s="13"/>
      <c r="BH28" s="8"/>
      <c r="BI28" s="13"/>
      <c r="BJ28" s="8"/>
      <c r="BK28" s="13"/>
      <c r="BL28" s="8"/>
    </row>
    <row r="29" spans="1:64" ht="51.95" customHeight="1" thickBot="1">
      <c r="A29" s="36"/>
      <c r="B29" s="37" t="s">
        <v>20</v>
      </c>
      <c r="C29" s="38" t="s">
        <v>49</v>
      </c>
      <c r="D29" s="39" t="s">
        <v>52</v>
      </c>
      <c r="E29" s="114"/>
      <c r="F29" s="114"/>
      <c r="G29" s="13"/>
      <c r="H29" s="8"/>
      <c r="I29" s="13"/>
      <c r="J29" s="8"/>
      <c r="K29" s="13"/>
      <c r="L29" s="8"/>
      <c r="M29" s="13"/>
      <c r="N29" s="8"/>
      <c r="O29" s="13"/>
      <c r="P29" s="8"/>
      <c r="Q29" s="13"/>
      <c r="R29" s="8"/>
      <c r="S29" s="13"/>
      <c r="T29" s="8"/>
      <c r="U29" s="13"/>
      <c r="V29" s="8"/>
      <c r="W29" s="13"/>
      <c r="X29" s="8"/>
      <c r="Y29" s="13"/>
      <c r="Z29" s="8"/>
      <c r="AA29" s="13"/>
      <c r="AB29" s="8"/>
      <c r="AC29" s="13"/>
      <c r="AD29" s="8"/>
      <c r="AE29" s="13"/>
      <c r="AF29" s="8"/>
      <c r="AG29" s="13"/>
      <c r="AH29" s="8"/>
      <c r="AI29" s="13"/>
      <c r="AJ29" s="8"/>
      <c r="AK29" s="13"/>
      <c r="AL29" s="8"/>
      <c r="AM29" s="13" t="s">
        <v>1570</v>
      </c>
      <c r="AN29" s="8" t="s">
        <v>1571</v>
      </c>
      <c r="AO29" s="13" t="s">
        <v>1570</v>
      </c>
      <c r="AP29" s="8" t="s">
        <v>1571</v>
      </c>
      <c r="AQ29" s="13"/>
      <c r="AR29" s="8"/>
      <c r="AS29" s="13"/>
      <c r="AT29" s="8"/>
      <c r="AU29" s="13"/>
      <c r="AV29" s="8"/>
      <c r="AW29" s="13"/>
      <c r="AX29" s="8"/>
      <c r="AY29" s="13"/>
      <c r="AZ29" s="8"/>
      <c r="BA29" s="13"/>
      <c r="BB29" s="8"/>
      <c r="BC29" s="13"/>
      <c r="BD29" s="8"/>
      <c r="BE29" s="13"/>
      <c r="BF29" s="8"/>
      <c r="BG29" s="13"/>
      <c r="BH29" s="8"/>
      <c r="BI29" s="13"/>
      <c r="BJ29" s="8"/>
      <c r="BK29" s="13"/>
      <c r="BL29" s="8"/>
    </row>
    <row r="30" spans="1:64" ht="51.95" customHeight="1" thickBot="1">
      <c r="A30" s="36"/>
      <c r="B30" s="37" t="s">
        <v>20</v>
      </c>
      <c r="C30" s="38" t="s">
        <v>49</v>
      </c>
      <c r="D30" s="39" t="s">
        <v>83</v>
      </c>
      <c r="E30" s="114"/>
      <c r="F30" s="114"/>
      <c r="G30" s="13"/>
      <c r="H30" s="8"/>
      <c r="I30" s="13"/>
      <c r="J30" s="8"/>
      <c r="K30" s="13"/>
      <c r="L30" s="8"/>
      <c r="M30" s="13"/>
      <c r="N30" s="8"/>
      <c r="O30" s="13"/>
      <c r="P30" s="8"/>
      <c r="Q30" s="13"/>
      <c r="R30" s="8"/>
      <c r="S30" s="13" t="s">
        <v>1848</v>
      </c>
      <c r="T30" s="8"/>
      <c r="U30" s="81" t="s">
        <v>1646</v>
      </c>
      <c r="V30" s="8"/>
      <c r="W30" s="13"/>
      <c r="X30" s="8"/>
      <c r="Y30" s="13"/>
      <c r="Z30" s="8"/>
      <c r="AA30" s="119" t="s">
        <v>42</v>
      </c>
      <c r="AB30" s="119" t="s">
        <v>42</v>
      </c>
      <c r="AC30" s="13"/>
      <c r="AD30" s="8"/>
      <c r="AE30" s="13"/>
      <c r="AF30" s="8"/>
      <c r="AG30" s="119" t="s">
        <v>42</v>
      </c>
      <c r="AH30" s="119" t="s">
        <v>42</v>
      </c>
      <c r="AI30" s="119" t="s">
        <v>42</v>
      </c>
      <c r="AJ30" s="119" t="s">
        <v>42</v>
      </c>
      <c r="AK30" s="13" t="s">
        <v>1877</v>
      </c>
      <c r="AL30" s="8"/>
      <c r="AM30" s="13" t="s">
        <v>1570</v>
      </c>
      <c r="AN30" s="8" t="s">
        <v>1571</v>
      </c>
      <c r="AO30" s="13" t="s">
        <v>1570</v>
      </c>
      <c r="AP30" s="8" t="s">
        <v>1571</v>
      </c>
      <c r="AQ30" s="13"/>
      <c r="AR30" s="8"/>
      <c r="AS30" s="13"/>
      <c r="AT30" s="8"/>
      <c r="AU30" s="13"/>
      <c r="AV30" s="8"/>
      <c r="AW30" s="13"/>
      <c r="AX30" s="8"/>
      <c r="AY30" s="13"/>
      <c r="AZ30" s="8"/>
      <c r="BA30" s="13"/>
      <c r="BB30" s="8"/>
      <c r="BC30" s="13"/>
      <c r="BD30" s="8"/>
      <c r="BE30" s="13"/>
      <c r="BF30" s="8"/>
      <c r="BG30" s="13"/>
      <c r="BH30" s="8"/>
      <c r="BI30" s="13"/>
      <c r="BJ30" s="8"/>
      <c r="BK30" s="13"/>
      <c r="BL30" s="8"/>
    </row>
    <row r="31" spans="1:64" ht="51.95" customHeight="1" thickBot="1">
      <c r="A31" s="36"/>
      <c r="B31" s="37" t="s">
        <v>20</v>
      </c>
      <c r="C31" s="38" t="s">
        <v>49</v>
      </c>
      <c r="D31" s="39" t="s">
        <v>53</v>
      </c>
      <c r="E31" s="114"/>
      <c r="F31" s="114"/>
      <c r="G31" s="13"/>
      <c r="H31" s="8"/>
      <c r="I31" s="13"/>
      <c r="J31" s="8"/>
      <c r="K31" s="18"/>
      <c r="L31" s="17"/>
      <c r="M31" s="18"/>
      <c r="N31" s="17"/>
      <c r="O31" s="13"/>
      <c r="P31" s="8"/>
      <c r="Q31" s="13"/>
      <c r="R31" s="8"/>
      <c r="S31" s="13"/>
      <c r="T31" s="8"/>
      <c r="U31" s="13"/>
      <c r="V31" s="8"/>
      <c r="W31" s="13"/>
      <c r="X31" s="8"/>
      <c r="Y31" s="13"/>
      <c r="Z31" s="8"/>
      <c r="AA31" s="8"/>
      <c r="AB31" s="8"/>
      <c r="AC31" s="13"/>
      <c r="AD31" s="8"/>
      <c r="AE31" s="13"/>
      <c r="AF31" s="8"/>
      <c r="AG31" s="13"/>
      <c r="AH31" s="8"/>
      <c r="AI31" s="106" t="s">
        <v>1919</v>
      </c>
      <c r="AJ31" s="8"/>
      <c r="AK31" s="13"/>
      <c r="AL31" s="8"/>
      <c r="AM31" s="13"/>
      <c r="AN31" s="103"/>
      <c r="AO31" s="13"/>
      <c r="AP31" s="8"/>
      <c r="AQ31" s="13"/>
      <c r="AR31" s="8"/>
      <c r="AS31" s="13"/>
      <c r="AT31" s="8"/>
      <c r="AU31" s="13"/>
      <c r="AV31" s="8"/>
      <c r="AW31" s="13"/>
      <c r="AX31" s="8"/>
      <c r="AY31" s="13"/>
      <c r="AZ31" s="8"/>
      <c r="BA31" s="13"/>
      <c r="BB31" s="8"/>
      <c r="BC31" s="13"/>
      <c r="BD31" s="8"/>
      <c r="BE31" s="13"/>
      <c r="BF31" s="8"/>
      <c r="BG31" s="13"/>
      <c r="BH31" s="8"/>
      <c r="BI31" s="13"/>
      <c r="BJ31" s="8" t="s">
        <v>2070</v>
      </c>
      <c r="BK31" s="13"/>
      <c r="BL31" s="8" t="s">
        <v>2070</v>
      </c>
    </row>
    <row r="32" spans="1:64" ht="118.5" customHeight="1" thickBot="1">
      <c r="A32" s="36" t="s">
        <v>99</v>
      </c>
      <c r="B32" s="37" t="s">
        <v>20</v>
      </c>
      <c r="C32" s="38" t="s">
        <v>15</v>
      </c>
      <c r="D32" s="39" t="s">
        <v>54</v>
      </c>
      <c r="E32" s="120" t="s">
        <v>42</v>
      </c>
      <c r="F32" s="121" t="s">
        <v>42</v>
      </c>
      <c r="G32" s="13"/>
      <c r="H32" s="8"/>
      <c r="I32" s="13"/>
      <c r="J32" s="411" t="s">
        <v>25</v>
      </c>
      <c r="K32" s="133" t="s">
        <v>1151</v>
      </c>
      <c r="L32" s="133" t="s">
        <v>1151</v>
      </c>
      <c r="M32" s="133" t="s">
        <v>1151</v>
      </c>
      <c r="N32" s="133" t="s">
        <v>1151</v>
      </c>
      <c r="O32" s="13"/>
      <c r="P32" s="8"/>
      <c r="Q32" s="13"/>
      <c r="R32" s="8"/>
      <c r="S32" s="13"/>
      <c r="T32" s="8"/>
      <c r="U32" s="81" t="s">
        <v>1151</v>
      </c>
      <c r="V32" s="81" t="s">
        <v>1151</v>
      </c>
      <c r="W32" s="81" t="s">
        <v>1151</v>
      </c>
      <c r="X32" s="81" t="s">
        <v>1151</v>
      </c>
      <c r="Y32" s="93" t="s">
        <v>1935</v>
      </c>
      <c r="Z32" s="8"/>
      <c r="AA32" s="8"/>
      <c r="AB32" s="8"/>
      <c r="AC32" s="13"/>
      <c r="AD32" s="8"/>
      <c r="AE32" s="13"/>
      <c r="AF32" s="8"/>
      <c r="AG32" s="13"/>
      <c r="AH32" s="8"/>
      <c r="AI32" s="93" t="s">
        <v>1934</v>
      </c>
      <c r="AJ32" s="93" t="s">
        <v>1934</v>
      </c>
      <c r="AK32" s="93" t="s">
        <v>1934</v>
      </c>
      <c r="AL32" s="93" t="s">
        <v>1934</v>
      </c>
      <c r="AM32" s="13"/>
      <c r="AN32" s="8"/>
      <c r="AO32" s="163"/>
      <c r="AP32" s="169"/>
      <c r="AQ32" s="13"/>
      <c r="AR32" s="8"/>
      <c r="AS32" s="13"/>
      <c r="AT32" s="8"/>
      <c r="AU32" s="13"/>
      <c r="AV32" s="8"/>
      <c r="AW32" s="11"/>
      <c r="AX32" s="73"/>
      <c r="AY32" s="13"/>
      <c r="AZ32" s="8"/>
      <c r="BA32" s="13"/>
      <c r="BB32" s="8"/>
      <c r="BC32" s="13"/>
      <c r="BD32" s="8"/>
      <c r="BE32" s="13"/>
      <c r="BF32" s="8"/>
      <c r="BG32" s="13"/>
      <c r="BH32" s="8"/>
      <c r="BI32" s="13"/>
      <c r="BJ32" s="8"/>
      <c r="BK32" s="13"/>
      <c r="BL32" s="8"/>
    </row>
    <row r="33" spans="1:64" ht="51.95" customHeight="1" thickBot="1">
      <c r="A33" s="54" t="e">
        <f>#REF!</f>
        <v>#REF!</v>
      </c>
      <c r="B33" s="37" t="s">
        <v>14</v>
      </c>
      <c r="C33" s="38" t="s">
        <v>55</v>
      </c>
      <c r="D33" s="39" t="s">
        <v>56</v>
      </c>
      <c r="E33" s="410"/>
      <c r="F33" s="410"/>
      <c r="G33" s="13"/>
      <c r="H33" s="8"/>
      <c r="I33" s="13"/>
      <c r="J33" s="8"/>
      <c r="K33" s="13"/>
      <c r="L33" s="8"/>
      <c r="M33" s="13"/>
      <c r="N33" s="8"/>
      <c r="O33" s="13"/>
      <c r="P33" s="8"/>
      <c r="Q33" s="13"/>
      <c r="R33" s="8"/>
      <c r="S33" s="13"/>
      <c r="T33" s="8"/>
      <c r="U33" s="13"/>
      <c r="V33" s="8"/>
      <c r="W33" s="13"/>
      <c r="X33" s="8"/>
      <c r="Y33" s="13"/>
      <c r="Z33" s="8"/>
      <c r="AA33" s="13"/>
      <c r="AB33" s="8"/>
      <c r="AC33" s="13"/>
      <c r="AD33" s="8"/>
      <c r="AE33" s="13"/>
      <c r="AF33" s="8"/>
      <c r="AG33" s="13"/>
      <c r="AH33" s="8"/>
      <c r="AI33" s="13"/>
      <c r="AJ33" s="8"/>
      <c r="AK33" s="118" t="s">
        <v>42</v>
      </c>
      <c r="AL33" s="119" t="s">
        <v>42</v>
      </c>
      <c r="AM33" s="118" t="s">
        <v>42</v>
      </c>
      <c r="AN33" s="119" t="s">
        <v>42</v>
      </c>
      <c r="AO33" s="118" t="s">
        <v>42</v>
      </c>
      <c r="AP33" s="119" t="s">
        <v>42</v>
      </c>
      <c r="AQ33" s="13"/>
      <c r="AR33" s="8"/>
      <c r="AS33" s="13"/>
      <c r="AT33" s="8"/>
      <c r="AU33" s="118" t="s">
        <v>42</v>
      </c>
      <c r="AV33" s="119" t="s">
        <v>42</v>
      </c>
      <c r="AW33" s="118" t="s">
        <v>42</v>
      </c>
      <c r="AX33" s="119" t="s">
        <v>42</v>
      </c>
      <c r="AY33" s="79"/>
      <c r="AZ33" s="72"/>
      <c r="BA33" s="13"/>
      <c r="BB33" s="8"/>
      <c r="BC33" s="13"/>
      <c r="BD33" s="8"/>
      <c r="BE33" s="13"/>
      <c r="BF33" s="8"/>
      <c r="BG33" s="13"/>
      <c r="BH33" s="8"/>
      <c r="BI33" s="13"/>
      <c r="BJ33" s="8"/>
      <c r="BK33" s="13"/>
      <c r="BL33" s="8"/>
    </row>
    <row r="34" spans="1:64" ht="51.95" customHeight="1" thickBot="1">
      <c r="A34" s="36"/>
      <c r="B34" s="37" t="s">
        <v>14</v>
      </c>
      <c r="C34" s="38" t="s">
        <v>55</v>
      </c>
      <c r="D34" s="53" t="s">
        <v>57</v>
      </c>
      <c r="E34" s="114"/>
      <c r="F34" s="114"/>
      <c r="G34" s="13"/>
      <c r="H34" s="8"/>
      <c r="I34" s="13"/>
      <c r="J34" s="8"/>
      <c r="K34" s="13"/>
      <c r="L34" s="8"/>
      <c r="M34" s="13"/>
      <c r="N34" s="8"/>
      <c r="O34" s="13"/>
      <c r="P34" s="8"/>
      <c r="Q34" s="13"/>
      <c r="R34" s="8"/>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row>
    <row r="35" spans="1:64" ht="51.95" customHeight="1" thickBot="1">
      <c r="A35" s="36"/>
      <c r="B35" s="37" t="s">
        <v>14</v>
      </c>
      <c r="C35" s="38" t="s">
        <v>55</v>
      </c>
      <c r="D35" s="53" t="s">
        <v>58</v>
      </c>
      <c r="E35" s="114"/>
      <c r="F35" s="114"/>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13"/>
      <c r="AH35" s="8"/>
      <c r="AI35" s="13"/>
      <c r="AJ35" s="8"/>
      <c r="AK35" s="13"/>
      <c r="AL35" s="8"/>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row>
    <row r="36" spans="1:64" ht="51.95" customHeight="1" thickBot="1">
      <c r="A36" s="36"/>
      <c r="B36" s="37" t="s">
        <v>14</v>
      </c>
      <c r="C36" s="38" t="s">
        <v>55</v>
      </c>
      <c r="D36" s="52"/>
      <c r="E36" s="114"/>
      <c r="F36" s="114"/>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row>
    <row r="37" spans="1:64" ht="51.95" customHeight="1" thickBot="1">
      <c r="A37" s="36"/>
      <c r="B37" s="37" t="s">
        <v>14</v>
      </c>
      <c r="C37" s="38" t="s">
        <v>55</v>
      </c>
      <c r="D37" s="52" t="s">
        <v>59</v>
      </c>
      <c r="E37" s="114"/>
      <c r="F37" s="114"/>
      <c r="G37" s="13"/>
      <c r="H37" s="8"/>
      <c r="I37" s="13"/>
      <c r="J37" s="8"/>
      <c r="K37" s="13"/>
      <c r="L37" s="8"/>
      <c r="M37" s="13"/>
      <c r="N37" s="8"/>
      <c r="O37" s="13"/>
      <c r="P37" s="8"/>
      <c r="Q37" s="13"/>
      <c r="R37" s="8"/>
      <c r="S37" s="13"/>
      <c r="T37" s="8"/>
      <c r="U37" s="13"/>
      <c r="V37" s="8"/>
      <c r="W37" s="13"/>
      <c r="X37" s="8"/>
      <c r="Y37" s="13"/>
      <c r="Z37" s="8"/>
      <c r="AA37" s="13"/>
      <c r="AB37" s="8"/>
      <c r="AC37" s="13"/>
      <c r="AD37" s="8"/>
      <c r="AE37" s="13"/>
      <c r="AF37" s="8"/>
      <c r="AG37" s="13"/>
      <c r="AH37" s="8"/>
      <c r="AI37" s="13"/>
      <c r="AJ37" s="8"/>
      <c r="AK37" s="13"/>
      <c r="AL37" s="8"/>
      <c r="AM37" s="13"/>
      <c r="AN37" s="8"/>
      <c r="AO37" s="13"/>
      <c r="AP37" s="8"/>
      <c r="AQ37" s="13"/>
      <c r="AR37" s="8"/>
      <c r="AS37" s="13"/>
      <c r="AT37" s="8"/>
      <c r="AU37" s="13"/>
      <c r="AV37" s="8"/>
      <c r="AW37" s="13"/>
      <c r="AX37" s="8"/>
      <c r="AY37" s="13"/>
      <c r="AZ37" s="8"/>
      <c r="BA37" s="13"/>
      <c r="BB37" s="8"/>
      <c r="BC37" s="13"/>
      <c r="BD37" s="8"/>
      <c r="BE37" s="13"/>
      <c r="BF37" s="8"/>
      <c r="BG37" s="13"/>
      <c r="BH37" s="8"/>
      <c r="BI37" s="13"/>
      <c r="BJ37" s="8"/>
      <c r="BK37" s="13"/>
      <c r="BL37" s="8"/>
    </row>
    <row r="38" spans="1:64" ht="51.95" customHeight="1" thickBot="1">
      <c r="A38" s="36"/>
      <c r="B38" s="4" t="s">
        <v>20</v>
      </c>
      <c r="C38" s="55" t="s">
        <v>55</v>
      </c>
      <c r="D38" s="56"/>
      <c r="E38" s="114"/>
      <c r="F38" s="114"/>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row>
    <row r="39" spans="1:64" ht="51.95" customHeight="1" thickBot="1">
      <c r="A39" s="36"/>
      <c r="B39" s="88" t="s">
        <v>20</v>
      </c>
      <c r="C39" s="89" t="s">
        <v>40</v>
      </c>
      <c r="D39" s="90" t="s">
        <v>95</v>
      </c>
      <c r="E39" s="114"/>
      <c r="F39" s="190" t="s">
        <v>1781</v>
      </c>
      <c r="G39" s="13"/>
      <c r="H39" s="8"/>
      <c r="I39" s="13"/>
      <c r="J39" s="8"/>
      <c r="K39" s="161" t="s">
        <v>21</v>
      </c>
      <c r="L39" s="161" t="s">
        <v>21</v>
      </c>
      <c r="M39" s="13"/>
      <c r="N39" s="8"/>
      <c r="O39" s="13"/>
      <c r="P39" s="8"/>
      <c r="Q39" s="13"/>
      <c r="R39" s="8"/>
      <c r="S39" s="13"/>
      <c r="T39" s="8"/>
      <c r="U39" s="13"/>
      <c r="V39" s="8"/>
      <c r="W39" s="13"/>
      <c r="X39" s="8"/>
      <c r="Y39" s="161" t="s">
        <v>21</v>
      </c>
      <c r="Z39" s="161" t="s">
        <v>21</v>
      </c>
      <c r="AA39" s="13"/>
      <c r="AB39" s="8"/>
      <c r="AC39" s="13"/>
      <c r="AD39" s="8"/>
      <c r="AE39" s="13"/>
      <c r="AF39" s="8"/>
      <c r="AG39" s="13"/>
      <c r="AH39" s="8"/>
      <c r="AI39" s="13"/>
      <c r="AJ39" s="8"/>
      <c r="AK39" s="161" t="s">
        <v>21</v>
      </c>
      <c r="AL39" s="161" t="s">
        <v>21</v>
      </c>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119" t="s">
        <v>42</v>
      </c>
    </row>
    <row r="40" spans="1:64" ht="51.95" customHeight="1" thickBot="1">
      <c r="A40" s="36"/>
      <c r="B40" s="88" t="s">
        <v>20</v>
      </c>
      <c r="C40" s="89" t="s">
        <v>40</v>
      </c>
      <c r="D40" s="90" t="s">
        <v>96</v>
      </c>
      <c r="E40" s="18" t="s">
        <v>2032</v>
      </c>
      <c r="F40" s="190" t="s">
        <v>1781</v>
      </c>
      <c r="G40" s="13" t="s">
        <v>2032</v>
      </c>
      <c r="H40" s="8" t="s">
        <v>2032</v>
      </c>
      <c r="I40" s="13" t="s">
        <v>2032</v>
      </c>
      <c r="J40" s="8" t="s">
        <v>2032</v>
      </c>
      <c r="K40" s="13" t="s">
        <v>2032</v>
      </c>
      <c r="L40" s="8" t="s">
        <v>2032</v>
      </c>
      <c r="M40" s="13" t="s">
        <v>2032</v>
      </c>
      <c r="N40" s="8" t="s">
        <v>2032</v>
      </c>
      <c r="O40" s="13"/>
      <c r="P40" s="8"/>
      <c r="Q40" s="13"/>
      <c r="R40" s="8"/>
      <c r="S40" s="13" t="s">
        <v>2032</v>
      </c>
      <c r="T40" s="8" t="s">
        <v>2032</v>
      </c>
      <c r="U40" s="13" t="s">
        <v>2032</v>
      </c>
      <c r="V40" s="8" t="s">
        <v>2032</v>
      </c>
      <c r="W40" s="13" t="s">
        <v>2032</v>
      </c>
      <c r="X40" s="8" t="s">
        <v>2032</v>
      </c>
      <c r="Y40" s="13" t="s">
        <v>2033</v>
      </c>
      <c r="Z40" s="8" t="s">
        <v>2033</v>
      </c>
      <c r="AA40" s="13" t="s">
        <v>2032</v>
      </c>
      <c r="AB40" s="8" t="s">
        <v>2032</v>
      </c>
      <c r="AC40" s="13"/>
      <c r="AD40" s="8"/>
      <c r="AE40" s="13"/>
      <c r="AF40" s="8"/>
      <c r="AG40" s="13" t="s">
        <v>2032</v>
      </c>
      <c r="AH40" s="8" t="s">
        <v>2032</v>
      </c>
      <c r="AI40" s="13" t="s">
        <v>2032</v>
      </c>
      <c r="AJ40" s="8" t="s">
        <v>2032</v>
      </c>
      <c r="AK40" s="13" t="s">
        <v>2032</v>
      </c>
      <c r="AL40" s="8" t="s">
        <v>2032</v>
      </c>
      <c r="AM40" s="13" t="s">
        <v>2032</v>
      </c>
      <c r="AN40" s="8" t="s">
        <v>2032</v>
      </c>
      <c r="AO40" s="13" t="s">
        <v>2032</v>
      </c>
      <c r="AP40" s="8" t="s">
        <v>2032</v>
      </c>
      <c r="AQ40" s="13"/>
      <c r="AR40" s="8"/>
      <c r="AS40" s="13"/>
      <c r="AT40" s="8"/>
      <c r="AU40" s="13" t="s">
        <v>2032</v>
      </c>
      <c r="AV40" s="8" t="s">
        <v>2032</v>
      </c>
      <c r="AW40" s="13" t="s">
        <v>2032</v>
      </c>
      <c r="AX40" s="8" t="s">
        <v>2032</v>
      </c>
      <c r="AY40" s="13" t="s">
        <v>2032</v>
      </c>
      <c r="AZ40" s="8" t="s">
        <v>2032</v>
      </c>
      <c r="BA40" s="13" t="s">
        <v>2032</v>
      </c>
      <c r="BB40" s="8" t="s">
        <v>2032</v>
      </c>
      <c r="BC40" s="13" t="s">
        <v>2032</v>
      </c>
      <c r="BD40" s="8" t="s">
        <v>2032</v>
      </c>
      <c r="BE40" s="13"/>
      <c r="BF40" s="8"/>
      <c r="BG40" s="13"/>
      <c r="BH40" s="8"/>
      <c r="BI40" s="13"/>
      <c r="BJ40" s="8"/>
      <c r="BK40" s="13"/>
      <c r="BL40" s="8"/>
    </row>
    <row r="41" spans="1:64" ht="51.95" customHeight="1" thickBot="1">
      <c r="A41" s="36"/>
      <c r="B41" s="37"/>
      <c r="C41" s="57" t="s">
        <v>60</v>
      </c>
      <c r="D41" s="52"/>
      <c r="E41" s="114"/>
      <c r="F41" s="114"/>
      <c r="G41" s="13"/>
      <c r="H41" s="8"/>
      <c r="I41" s="13"/>
      <c r="J41" s="8"/>
      <c r="K41" s="13"/>
      <c r="L41" s="8"/>
      <c r="M41" s="13"/>
      <c r="N41" s="8"/>
      <c r="O41" s="13"/>
      <c r="P41" s="8"/>
      <c r="Q41" s="13"/>
      <c r="R41" s="8"/>
      <c r="S41" s="13"/>
      <c r="T41" s="8"/>
      <c r="U41" s="81" t="s">
        <v>1785</v>
      </c>
      <c r="V41" s="81" t="s">
        <v>1785</v>
      </c>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row>
    <row r="42" spans="1:64"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row>
    <row r="43" spans="1:64"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row>
    <row r="44" spans="1:64"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t="s">
        <v>64</v>
      </c>
      <c r="AJ44" s="64" t="s">
        <v>64</v>
      </c>
      <c r="AK44" s="63" t="s">
        <v>64</v>
      </c>
      <c r="AL44" s="64" t="s">
        <v>64</v>
      </c>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row>
    <row r="45" spans="1:64"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row>
    <row r="46" spans="1:64"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row>
    <row r="47" spans="1:64"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row>
    <row r="48" spans="1:64"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row>
    <row r="49" spans="1:64"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row>
    <row r="50" spans="1:64"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row>
    <row r="51" spans="1:64"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415" t="s">
        <v>1861</v>
      </c>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row>
  </sheetData>
  <sheetProtection formatCells="0" selectLockedCells="1" autoFilter="0"/>
  <customSheetViews>
    <customSheetView guid="{E796A117-FCE4-4A1B-B657-C0ED88321339}" scale="60" showGridLines="0" zeroValues="0" showRuler="0">
      <pane xSplit="4" ySplit="5" topLeftCell="BJ6" activePane="bottomRight" state="frozenSplit"/>
      <selection pane="bottomRight" activeCell="BJ9" sqref="BJ9"/>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AZ6" activePane="bottomRight" state="frozenSplit"/>
      <selection pane="bottomRight" activeCell="BL6" sqref="BL6"/>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3" showGridLines="0" zeroValues="0" showRuler="0">
      <pane xSplit="4" ySplit="5" topLeftCell="AR8" activePane="bottomRight" state="frozenSplit"/>
      <selection pane="bottomRight" activeCell="AZ13" sqref="AZ13"/>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E6" activePane="bottomRight" state="frozenSplit"/>
      <selection pane="bottomRight" activeCell="BA2" sqref="BA2:BB2"/>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73" showGridLines="0" zeroValues="0" showRuler="0">
      <pane xSplit="4" ySplit="5" topLeftCell="AA6" activePane="bottomRight" state="frozenSplit"/>
      <selection pane="bottomRight" activeCell="AD8" sqref="AD8"/>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AQ7" activePane="bottomRight" state="frozenSplit"/>
      <selection pane="bottomRight" activeCell="BH18" sqref="BH18"/>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G15" sqref="G15"/>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G15" sqref="G15"/>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G15" sqref="G15"/>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73" showGridLines="0" zeroValues="0" showRuler="0">
      <pane xSplit="4" ySplit="5" topLeftCell="BG6" activePane="bottomRight" state="frozenSplit"/>
      <selection pane="bottomRight" activeCell="BJ7" activeCellId="1" sqref="BI7 BJ7"/>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AS7" activePane="bottomRight" state="frozenSplit"/>
      <selection pane="bottomRight" activeCell="AW12" sqref="AW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howGridLines="0" zeroValues="0" showRuler="0">
      <pane xSplit="4" ySplit="5" topLeftCell="Q8" activePane="bottomRight" state="frozenSplit"/>
      <selection pane="bottomRight" activeCell="BY11" sqref="BY11"/>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70" showGridLines="0" zeroValues="0" showRuler="0">
      <pane xSplit="4" ySplit="5" topLeftCell="E6" activePane="bottomRight" state="frozenSplit"/>
      <selection pane="bottomRight" activeCell="E12" sqref="E12"/>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73" showGridLines="0" zeroValues="0" showRuler="0">
      <pane xSplit="4" ySplit="5" topLeftCell="X9" activePane="bottomRight" state="frozenSplit"/>
      <selection pane="bottomRight" activeCell="Z11" sqref="Z11"/>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70" showGridLines="0" zeroValues="0" showRuler="0">
      <pane xSplit="4" ySplit="5" topLeftCell="AZ6" activePane="bottomRight" state="frozenSplit"/>
      <selection pane="bottomRight" activeCell="BL6" sqref="BL6"/>
      <pageMargins left="0.78740157499999996" right="0.78740157499999996" top="0.984251969" bottom="0.984251969" header="0.4921259845" footer="0.4921259845"/>
      <pageSetup paperSize="9" orientation="portrait" r:id="rId15"/>
      <headerFooter alignWithMargins="0"/>
    </customSheetView>
    <customSheetView guid="{4564ED6B-409E-4E16-8BE2-6B02F0A19F79}" showGridLines="0" zeroValues="0" showRuler="0">
      <pane xSplit="4" ySplit="5" topLeftCell="BD6" activePane="bottomRight" state="frozenSplit"/>
      <selection pane="bottomRight" activeCell="BN10" sqref="BN10"/>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E6" activePane="bottomRight" state="frozenSplit"/>
      <selection pane="bottomRight" activeCell="G15" sqref="G15"/>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S10" activePane="bottomRight" state="frozenSplit"/>
      <selection pane="bottomRight" activeCell="BJ11" sqref="BJ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howGridLines="0" zeroValues="0" showRuler="0">
      <pane xSplit="4" ySplit="5" topLeftCell="L20" activePane="bottomRight" state="frozenSplit"/>
      <selection pane="bottomRight" activeCell="T28" sqref="T28"/>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80" showGridLines="0" zeroValues="0" showRuler="0">
      <pane xSplit="4" ySplit="5" topLeftCell="AS6" activePane="bottomRight" state="frozenSplit"/>
      <selection pane="bottomRight" activeCell="BB6" sqref="BB6"/>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70" showGridLines="0" zeroValues="0" showRuler="0">
      <pane xSplit="4" ySplit="5" topLeftCell="AZ6" activePane="bottomRight" state="frozenSplit"/>
      <selection pane="bottomRight" activeCell="BL6" sqref="BL6"/>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E6" activePane="bottomRight" state="frozenSplit"/>
      <selection pane="bottomRight" activeCell="G15" sqref="G15"/>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55" showGridLines="0" zeroValues="0" showRuler="0">
      <pane xSplit="4" ySplit="5" topLeftCell="BE6" activePane="bottomRight" state="frozenSplit"/>
      <selection pane="bottomRight" activeCell="BL16" sqref="BL16"/>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V11" activePane="bottomRight" state="frozenSplit"/>
      <selection pane="bottomRight" activeCell="BA20" sqref="BA20"/>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D6" activePane="bottomRight" state="frozenSplit"/>
      <selection pane="bottomRight" activeCell="A7" sqref="A7:XFD7"/>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AH18" activePane="bottomRight" state="frozenSplit"/>
      <selection pane="bottomRight" activeCell="AM24" sqref="AM24"/>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W22" activePane="bottomRight" state="frozenSplit"/>
      <selection pane="bottomRight" activeCell="AY33" sqref="AY33"/>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AL6" activePane="bottomRight" state="frozenSplit"/>
      <selection pane="bottomRight" activeCell="BC9" sqref="BC9"/>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U6" activePane="bottomRight" state="frozenSplit"/>
      <selection pane="bottomRight" activeCell="BO16" sqref="BO16"/>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60" showGridLines="0" zeroValues="0" showRuler="0">
      <pane xSplit="4" ySplit="5" topLeftCell="E6" activePane="bottomRight" state="frozenSplit"/>
      <selection pane="bottomRight" activeCell="A12" sqref="A12"/>
    </customSheetView>
    <customSheetView guid="{815F1CB0-DE70-4D4B-972F-E70B4AE6B241}" scale="73" showGridLines="0" zeroValues="0" showRuler="0">
      <pane xSplit="4" ySplit="5" topLeftCell="R8" activePane="bottomRight" state="frozenSplit"/>
      <selection pane="bottomRight" activeCell="Y10" sqref="Y10"/>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60" showGridLines="0" zeroValues="0" showRuler="0">
      <pane xSplit="4" ySplit="5" topLeftCell="E20" activePane="bottomRight" state="frozenSplit"/>
      <selection pane="bottomRight" activeCell="I28" sqref="I28"/>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AO15" activePane="bottomRight" state="frozenSplit"/>
      <selection pane="bottomRight" activeCell="BC29" sqref="BC29"/>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BB6" activePane="bottomRight" state="frozenSplit"/>
      <selection pane="bottomRight" activeCell="BF7" sqref="BF7"/>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76" showGridLines="0" zeroValues="0" showRuler="0">
      <pane xSplit="4" ySplit="5" topLeftCell="AX21" activePane="bottomRight" state="frozenSplit"/>
      <selection pane="bottomRight" activeCell="BI23" sqref="BI23"/>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M6" activePane="bottomRight" state="frozenSplit"/>
      <selection pane="bottomRight" activeCell="AA13" sqref="AA13"/>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X6" activePane="bottomRight" state="frozenSplit"/>
      <selection pane="bottomRight" activeCell="BK24" sqref="BK24"/>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AK13 AI6 AK6:AK11 I6:I11 AM6:AM11 AM13:AM51 AK15:AK51 AI15:AI51 I13:I51 AC6:AC51 AO6:AO51 M6:M51 AA6 AQ6:AQ51 AS6:AS51 K6:K11 O6:O51 Q6:Q51 AE6:AE51 AG6:AG43 BG6:BG51 BE6:BE51 AU6:AU51 AW6:AW11 BA6:BA10 AY6:AY51 BK6:BK51 S6:S51 G6:G11 G13:G50 E6:E11 E13:E50 K13:K51 BA12:BA51 BC6:BC9 BC12:BC51 AA8:AA11 Y8:Y11 Y6 BI6:BI7 BI9:BI51 W15:W20 W22:W51 W6:W13 Y13:Y51 AA13 AA15:AA51 U6:U13 U15:U51 AI8:AI13 AW13:AW51">
    <cfRule type="expression" dxfId="963" priority="56" stopIfTrue="1">
      <formula>OR(WEEKDAY(E$4,2)=6,WEEKDAY(E$4,2)=7,E$5="Férié")</formula>
    </cfRule>
    <cfRule type="expression" dxfId="962" priority="57" stopIfTrue="1">
      <formula>E$5="CP Ferm LSE"</formula>
    </cfRule>
    <cfRule type="expression" dxfId="961" priority="58" stopIfTrue="1">
      <formula>E$5="RTT Direction"</formula>
    </cfRule>
  </conditionalFormatting>
  <conditionalFormatting sqref="AJ13 AJ6:AJ11 AL6:AL11 AJ15:AJ51 AL15:AL51 Z15:Z51 AD6:AD51 AP6:AP51 N6:N51 AB6 AR6:AR51 AT6:AT51 L6:L12 X6:X51 P6:P51 R6:R51 AF6:AF51 BH6:BH51 BF6:BF51 AV6:AV51 BB6:BB10 AZ6:AZ12 AX6:AX11 BL6:BL10 J6:J11 BJ6:BJ51 J13:J51 F6:F11 F13:F50 H6:H11 H13 BB12:BB51 BD6:BD9 BD12:BD51 AB8:AB11 Z6 BL12:BL51 T6:T20 T22:T51 H15:H50 AH6:AH13 AH15:AH43 L14:L51 Z8:Z11 AB13 AB15:AB51 V6:V13 V15:V51 AZ14:AZ51 AX13:AX51 AN6:AN11 AN13:AN51">
    <cfRule type="expression" dxfId="960" priority="53" stopIfTrue="1">
      <formula>OR(WEEKDAY(E$4,2)=6,WEEKDAY(E$4,2)=7,E$5="Férié")</formula>
    </cfRule>
    <cfRule type="expression" dxfId="959" priority="54" stopIfTrue="1">
      <formula>E$5="CP Ferm LSE"</formula>
    </cfRule>
    <cfRule type="expression" dxfId="958" priority="55" stopIfTrue="1">
      <formula>E$5="RTT Direction"</formula>
    </cfRule>
  </conditionalFormatting>
  <conditionalFormatting sqref="E4:BL4">
    <cfRule type="expression" dxfId="957" priority="52" stopIfTrue="1">
      <formula>OR(WEEKDAY(E$4,2)=6,WEEKDAY(E$4,2)=7)</formula>
    </cfRule>
  </conditionalFormatting>
  <conditionalFormatting sqref="AE11">
    <cfRule type="expression" dxfId="956" priority="49" stopIfTrue="1">
      <formula>OR(WEEKDAY(AE$4,2)=6,WEEKDAY(AE$4,2)=7,AE$5="Férié")</formula>
    </cfRule>
    <cfRule type="expression" dxfId="955" priority="50" stopIfTrue="1">
      <formula>AE$5="CP Ferm LSE"</formula>
    </cfRule>
    <cfRule type="expression" dxfId="954" priority="51" stopIfTrue="1">
      <formula>AE$5="RTT Direction"</formula>
    </cfRule>
  </conditionalFormatting>
  <conditionalFormatting sqref="AF11">
    <cfRule type="expression" dxfId="953" priority="46" stopIfTrue="1">
      <formula>OR(WEEKDAY(AE$4,2)=6,WEEKDAY(AE$4,2)=7,AE$5="Férié")</formula>
    </cfRule>
    <cfRule type="expression" dxfId="952" priority="47" stopIfTrue="1">
      <formula>AE$5="CP Ferm LSE"</formula>
    </cfRule>
    <cfRule type="expression" dxfId="951" priority="48" stopIfTrue="1">
      <formula>AE$5="RTT Direction"</formula>
    </cfRule>
  </conditionalFormatting>
  <conditionalFormatting sqref="AG44:AG50">
    <cfRule type="expression" dxfId="950" priority="43" stopIfTrue="1">
      <formula>OR(WEEKDAY(AG$4,2)=6,WEEKDAY(AG$4,2)=7,AG$5="Férié")</formula>
    </cfRule>
    <cfRule type="expression" dxfId="949" priority="44" stopIfTrue="1">
      <formula>AG$5="CP Ferm LSE"</formula>
    </cfRule>
    <cfRule type="expression" dxfId="948" priority="45" stopIfTrue="1">
      <formula>AG$5="RTT Direction"</formula>
    </cfRule>
  </conditionalFormatting>
  <conditionalFormatting sqref="AH44:AH50">
    <cfRule type="expression" dxfId="947" priority="40" stopIfTrue="1">
      <formula>OR(WEEKDAY(AG$4,2)=6,WEEKDAY(AG$4,2)=7,AG$5="Férié")</formula>
    </cfRule>
    <cfRule type="expression" dxfId="946" priority="41" stopIfTrue="1">
      <formula>AG$5="CP Ferm LSE"</formula>
    </cfRule>
    <cfRule type="expression" dxfId="945" priority="42" stopIfTrue="1">
      <formula>AG$5="RTT Direction"</formula>
    </cfRule>
  </conditionalFormatting>
  <conditionalFormatting sqref="AG51">
    <cfRule type="expression" dxfId="944" priority="25" stopIfTrue="1">
      <formula>OR(WEEKDAY(AG$4,2)=6,WEEKDAY(AG$4,2)=7,AG$5="Férié")</formula>
    </cfRule>
    <cfRule type="expression" dxfId="943" priority="26" stopIfTrue="1">
      <formula>AG$5="CP Ferm LSE"</formula>
    </cfRule>
    <cfRule type="expression" dxfId="942" priority="27" stopIfTrue="1">
      <formula>AG$5="RTT Direction"</formula>
    </cfRule>
  </conditionalFormatting>
  <conditionalFormatting sqref="AH51">
    <cfRule type="expression" dxfId="941" priority="22" stopIfTrue="1">
      <formula>OR(WEEKDAY(AG$4,2)=6,WEEKDAY(AG$4,2)=7,AG$5="Férié")</formula>
    </cfRule>
    <cfRule type="expression" dxfId="940" priority="23" stopIfTrue="1">
      <formula>AG$5="CP Ferm LSE"</formula>
    </cfRule>
    <cfRule type="expression" dxfId="939" priority="24" stopIfTrue="1">
      <formula>AG$5="RTT Direction"</formula>
    </cfRule>
  </conditionalFormatting>
  <conditionalFormatting sqref="E51">
    <cfRule type="expression" dxfId="938" priority="19" stopIfTrue="1">
      <formula>OR(WEEKDAY(E$4,2)=6,WEEKDAY(E$4,2)=7,E$5="Férié")</formula>
    </cfRule>
    <cfRule type="expression" dxfId="937" priority="20" stopIfTrue="1">
      <formula>E$5="CP Ferm LSE"</formula>
    </cfRule>
    <cfRule type="expression" dxfId="936" priority="21" stopIfTrue="1">
      <formula>E$5="RTT Direction"</formula>
    </cfRule>
  </conditionalFormatting>
  <conditionalFormatting sqref="F51">
    <cfRule type="expression" dxfId="935" priority="16" stopIfTrue="1">
      <formula>OR(WEEKDAY(E$4,2)=6,WEEKDAY(E$4,2)=7,E$5="Férié")</formula>
    </cfRule>
    <cfRule type="expression" dxfId="934" priority="17" stopIfTrue="1">
      <formula>E$5="CP Ferm LSE"</formula>
    </cfRule>
    <cfRule type="expression" dxfId="933" priority="18" stopIfTrue="1">
      <formula>E$5="RTT Direction"</formula>
    </cfRule>
  </conditionalFormatting>
  <conditionalFormatting sqref="G51">
    <cfRule type="expression" dxfId="932" priority="13" stopIfTrue="1">
      <formula>OR(WEEKDAY(G$4,2)=6,WEEKDAY(G$4,2)=7,G$5="Férié")</formula>
    </cfRule>
    <cfRule type="expression" dxfId="931" priority="14" stopIfTrue="1">
      <formula>G$5="CP Ferm LSE"</formula>
    </cfRule>
    <cfRule type="expression" dxfId="930" priority="15" stopIfTrue="1">
      <formula>G$5="RTT Direction"</formula>
    </cfRule>
  </conditionalFormatting>
  <conditionalFormatting sqref="H51">
    <cfRule type="expression" dxfId="929" priority="10" stopIfTrue="1">
      <formula>OR(WEEKDAY(G$4,2)=6,WEEKDAY(G$4,2)=7,G$5="Férié")</formula>
    </cfRule>
    <cfRule type="expression" dxfId="928" priority="11" stopIfTrue="1">
      <formula>G$5="CP Ferm LSE"</formula>
    </cfRule>
    <cfRule type="expression" dxfId="927" priority="12" stopIfTrue="1">
      <formula>G$5="RTT Direction"</formula>
    </cfRule>
  </conditionalFormatting>
  <conditionalFormatting sqref="AJ12">
    <cfRule type="expression" dxfId="926" priority="7" stopIfTrue="1">
      <formula>OR(WEEKDAY(AJ$4,2)=6,WEEKDAY(AJ$4,2)=7,AJ$5="Férié")</formula>
    </cfRule>
    <cfRule type="expression" dxfId="925" priority="8" stopIfTrue="1">
      <formula>AJ$5="CP Ferm LSE"</formula>
    </cfRule>
    <cfRule type="expression" dxfId="924" priority="9" stopIfTrue="1">
      <formula>AJ$5="RTT Direction"</formula>
    </cfRule>
  </conditionalFormatting>
  <conditionalFormatting sqref="K12 AA14">
    <cfRule type="expression" dxfId="923" priority="1587" stopIfTrue="1">
      <formula>OR(WEEKDAY(E$4,2)=6,WEEKDAY(E$4,2)=7,E$5="Férié")</formula>
    </cfRule>
    <cfRule type="expression" dxfId="922" priority="1588" stopIfTrue="1">
      <formula>E$5="CP Ferm LSE"</formula>
    </cfRule>
    <cfRule type="expression" dxfId="921" priority="1589" stopIfTrue="1">
      <formula>E$5="RTT Direction"</formula>
    </cfRule>
  </conditionalFormatting>
  <conditionalFormatting sqref="J12 BL11">
    <cfRule type="expression" dxfId="920" priority="1605" stopIfTrue="1">
      <formula>OR(WEEKDAY(G$4,2)=6,WEEKDAY(G$4,2)=7,G$5="Férié")</formula>
    </cfRule>
    <cfRule type="expression" dxfId="919" priority="1606" stopIfTrue="1">
      <formula>G$5="CP Ferm LSE"</formula>
    </cfRule>
    <cfRule type="expression" dxfId="918" priority="1607" stopIfTrue="1">
      <formula>G$5="RTT Direction"</formula>
    </cfRule>
  </conditionalFormatting>
  <conditionalFormatting sqref="G12 I12 AA7">
    <cfRule type="expression" dxfId="917" priority="1611" stopIfTrue="1">
      <formula>OR(WEEKDAY(E$4,2)=6,WEEKDAY(E$4,2)=7,E$5="Férié")</formula>
    </cfRule>
    <cfRule type="expression" dxfId="916" priority="1612" stopIfTrue="1">
      <formula>E$5="CP Ferm LSE"</formula>
    </cfRule>
    <cfRule type="expression" dxfId="915" priority="1613" stopIfTrue="1">
      <formula>E$5="RTT Direction"</formula>
    </cfRule>
  </conditionalFormatting>
  <conditionalFormatting sqref="BC10">
    <cfRule type="expression" dxfId="914" priority="1623" stopIfTrue="1">
      <formula>OR(WEEKDAY(BC$4,2)=6,WEEKDAY(BC$4,2)=7,BC$5="Férié")</formula>
    </cfRule>
    <cfRule type="expression" dxfId="913" priority="1624" stopIfTrue="1">
      <formula>BC$5="CP Ferm LSE"</formula>
    </cfRule>
    <cfRule type="expression" dxfId="912" priority="1625" stopIfTrue="1">
      <formula>BC$5="RTT Direction"</formula>
    </cfRule>
  </conditionalFormatting>
  <conditionalFormatting sqref="BD10">
    <cfRule type="expression" dxfId="911" priority="1629" stopIfTrue="1">
      <formula>OR(WEEKDAY(BC$4,2)=6,WEEKDAY(BC$4,2)=7,BC$5="Férié")</formula>
    </cfRule>
    <cfRule type="expression" dxfId="910" priority="1630" stopIfTrue="1">
      <formula>BC$5="CP Ferm LSE"</formula>
    </cfRule>
    <cfRule type="expression" dxfId="909" priority="1631" stopIfTrue="1">
      <formula>BC$5="RTT Direction"</formula>
    </cfRule>
  </conditionalFormatting>
  <conditionalFormatting sqref="H14">
    <cfRule type="expression" dxfId="908" priority="1665" stopIfTrue="1">
      <formula>OR(WEEKDAY(AG$4,2)=6,WEEKDAY(AG$4,2)=7,AG$5="Férié")</formula>
    </cfRule>
    <cfRule type="expression" dxfId="907" priority="1666" stopIfTrue="1">
      <formula>AG$5="CP Ferm LSE"</formula>
    </cfRule>
    <cfRule type="expression" dxfId="906" priority="1667" stopIfTrue="1">
      <formula>AG$5="RTT Direction"</formula>
    </cfRule>
  </conditionalFormatting>
  <conditionalFormatting sqref="L13">
    <cfRule type="expression" dxfId="905" priority="1671" stopIfTrue="1">
      <formula>OR(WEEKDAY(Y$4,2)=6,WEEKDAY(Y$4,2)=7,Y$5="Férié")</formula>
    </cfRule>
    <cfRule type="expression" dxfId="904" priority="1672" stopIfTrue="1">
      <formula>Y$5="CP Ferm LSE"</formula>
    </cfRule>
    <cfRule type="expression" dxfId="903" priority="1673" stopIfTrue="1">
      <formula>Y$5="RTT Direction"</formula>
    </cfRule>
  </conditionalFormatting>
  <conditionalFormatting sqref="AB14">
    <cfRule type="expression" dxfId="902" priority="1683" stopIfTrue="1">
      <formula>OR(WEEKDAY(U$4,2)=6,WEEKDAY(U$4,2)=7,U$5="Férié")</formula>
    </cfRule>
    <cfRule type="expression" dxfId="901" priority="1684" stopIfTrue="1">
      <formula>U$5="CP Ferm LSE"</formula>
    </cfRule>
    <cfRule type="expression" dxfId="900" priority="1685" stopIfTrue="1">
      <formula>U$5="RTT Direction"</formula>
    </cfRule>
  </conditionalFormatting>
  <conditionalFormatting sqref="AI7">
    <cfRule type="expression" dxfId="899" priority="1692" stopIfTrue="1">
      <formula>OR(WEEKDAY(Y$4,2)=6,WEEKDAY(Y$4,2)=7,Y$5="Férié")</formula>
    </cfRule>
    <cfRule type="expression" dxfId="898" priority="1693" stopIfTrue="1">
      <formula>Y$5="CP Ferm LSE"</formula>
    </cfRule>
    <cfRule type="expression" dxfId="897" priority="1694" stopIfTrue="1">
      <formula>Y$5="RTT Direction"</formula>
    </cfRule>
  </conditionalFormatting>
  <conditionalFormatting sqref="AZ13">
    <cfRule type="expression" dxfId="896" priority="1695" stopIfTrue="1">
      <formula>OR(WEEKDAY(AK$4,2)=6,WEEKDAY(AK$4,2)=7,AK$5="Férié")</formula>
    </cfRule>
    <cfRule type="expression" dxfId="895" priority="1696" stopIfTrue="1">
      <formula>AK$5="CP Ferm LSE"</formula>
    </cfRule>
    <cfRule type="expression" dxfId="894" priority="1697" stopIfTrue="1">
      <formula>AK$5="RTT Direction"</formula>
    </cfRule>
  </conditionalFormatting>
  <conditionalFormatting sqref="AK12">
    <cfRule type="expression" dxfId="893" priority="1701" stopIfTrue="1">
      <formula>OR(WEEKDAY(AM$4,2)=6,WEEKDAY(AM$4,2)=7,AM$5="Férié")</formula>
    </cfRule>
    <cfRule type="expression" dxfId="892" priority="1702" stopIfTrue="1">
      <formula>AM$5="CP Ferm LSE"</formula>
    </cfRule>
    <cfRule type="expression" dxfId="891" priority="1703" stopIfTrue="1">
      <formula>AM$5="RTT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O51"/>
  <sheetViews>
    <sheetView showGridLines="0" showZeros="0" showRuler="0" zoomScale="60" zoomScaleNormal="70" workbookViewId="0">
      <pane xSplit="4" ySplit="5" topLeftCell="AM6" activePane="bottomRight" state="frozenSplit"/>
      <selection pane="topRight" activeCell="E1" sqref="E1"/>
      <selection pane="bottomLeft" activeCell="A6" sqref="A6"/>
      <selection pane="bottomRight" activeCell="BH9" sqref="BH9"/>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4" width="15.7109375" style="23" customWidth="1"/>
    <col min="65" max="65" width="13.7109375" style="23" customWidth="1"/>
    <col min="66" max="66" width="13.42578125" style="23" customWidth="1"/>
    <col min="67" max="67" width="11.42578125" style="23"/>
    <col min="68" max="16384" width="11.42578125" style="263"/>
  </cols>
  <sheetData>
    <row r="1" spans="1:67" ht="26.25">
      <c r="B1" s="685">
        <f>DATE(2015,7,1)</f>
        <v>42186</v>
      </c>
      <c r="C1" s="685"/>
      <c r="D1" s="685"/>
      <c r="E1" s="22"/>
      <c r="O1" s="24" t="s">
        <v>1</v>
      </c>
      <c r="Q1" s="25" t="s">
        <v>2</v>
      </c>
      <c r="R1" s="26"/>
      <c r="S1" s="27" t="s">
        <v>3</v>
      </c>
      <c r="T1" s="27"/>
      <c r="U1" s="28" t="s">
        <v>4</v>
      </c>
      <c r="V1" s="28"/>
      <c r="W1" s="29" t="s">
        <v>5</v>
      </c>
      <c r="X1" s="29"/>
    </row>
    <row r="2" spans="1:67"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7"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47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7" ht="23.25">
      <c r="B4" s="30"/>
      <c r="C4" s="30"/>
      <c r="D4" s="31"/>
      <c r="E4" s="683">
        <f>B1</f>
        <v>42186</v>
      </c>
      <c r="F4" s="683"/>
      <c r="G4" s="683">
        <f>E4+1</f>
        <v>42187</v>
      </c>
      <c r="H4" s="683"/>
      <c r="I4" s="683">
        <f>G4+1</f>
        <v>42188</v>
      </c>
      <c r="J4" s="683"/>
      <c r="K4" s="683">
        <f>I4+1</f>
        <v>42189</v>
      </c>
      <c r="L4" s="683"/>
      <c r="M4" s="683">
        <f>K4+1</f>
        <v>42190</v>
      </c>
      <c r="N4" s="683"/>
      <c r="O4" s="683">
        <f>M4+1</f>
        <v>42191</v>
      </c>
      <c r="P4" s="683"/>
      <c r="Q4" s="683">
        <f>O4+1</f>
        <v>42192</v>
      </c>
      <c r="R4" s="683"/>
      <c r="S4" s="683">
        <f>Q4+1</f>
        <v>42193</v>
      </c>
      <c r="T4" s="683"/>
      <c r="U4" s="683">
        <f>S4+1</f>
        <v>42194</v>
      </c>
      <c r="V4" s="683"/>
      <c r="W4" s="683">
        <f>U4+1</f>
        <v>42195</v>
      </c>
      <c r="X4" s="683"/>
      <c r="Y4" s="683">
        <f>W4+1</f>
        <v>42196</v>
      </c>
      <c r="Z4" s="683"/>
      <c r="AA4" s="683">
        <f>Y4+1</f>
        <v>42197</v>
      </c>
      <c r="AB4" s="683"/>
      <c r="AC4" s="683">
        <f>AA4+1</f>
        <v>42198</v>
      </c>
      <c r="AD4" s="683"/>
      <c r="AE4" s="683">
        <f>AC4+1</f>
        <v>42199</v>
      </c>
      <c r="AF4" s="683"/>
      <c r="AG4" s="683">
        <f>AE4+1</f>
        <v>42200</v>
      </c>
      <c r="AH4" s="683"/>
      <c r="AI4" s="683">
        <f>AG4+1</f>
        <v>42201</v>
      </c>
      <c r="AJ4" s="683"/>
      <c r="AK4" s="683">
        <f>AI4+1</f>
        <v>42202</v>
      </c>
      <c r="AL4" s="683"/>
      <c r="AM4" s="683">
        <f>AK4+1</f>
        <v>42203</v>
      </c>
      <c r="AN4" s="683"/>
      <c r="AO4" s="683">
        <f>AM4+1</f>
        <v>42204</v>
      </c>
      <c r="AP4" s="683"/>
      <c r="AQ4" s="683">
        <f>AO4+1</f>
        <v>42205</v>
      </c>
      <c r="AR4" s="683"/>
      <c r="AS4" s="683">
        <f>AQ4+1</f>
        <v>42206</v>
      </c>
      <c r="AT4" s="683"/>
      <c r="AU4" s="683">
        <f>AS4+1</f>
        <v>42207</v>
      </c>
      <c r="AV4" s="683"/>
      <c r="AW4" s="683">
        <f>AU4+1</f>
        <v>42208</v>
      </c>
      <c r="AX4" s="683"/>
      <c r="AY4" s="683">
        <f>AW4+1</f>
        <v>42209</v>
      </c>
      <c r="AZ4" s="683"/>
      <c r="BA4" s="683">
        <f>AY4+1</f>
        <v>42210</v>
      </c>
      <c r="BB4" s="683"/>
      <c r="BC4" s="683">
        <f>BA4+1</f>
        <v>42211</v>
      </c>
      <c r="BD4" s="683"/>
      <c r="BE4" s="683">
        <f>BC4+1</f>
        <v>42212</v>
      </c>
      <c r="BF4" s="683"/>
      <c r="BG4" s="683">
        <f>BE4+1</f>
        <v>42213</v>
      </c>
      <c r="BH4" s="683"/>
      <c r="BI4" s="683">
        <f>BG4+1</f>
        <v>42214</v>
      </c>
      <c r="BJ4" s="683"/>
      <c r="BK4" s="683">
        <f>BI4+1</f>
        <v>42215</v>
      </c>
      <c r="BL4" s="683"/>
      <c r="BM4" s="296" t="s">
        <v>984</v>
      </c>
      <c r="BN4" s="292"/>
    </row>
    <row r="5" spans="1:67" s="393"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t="s">
        <v>67</v>
      </c>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c r="BM5" s="24"/>
      <c r="BN5" s="24"/>
      <c r="BO5" s="24"/>
    </row>
    <row r="6" spans="1:67" ht="51.95" customHeight="1" thickBot="1">
      <c r="A6" s="36"/>
      <c r="B6" s="37" t="s">
        <v>14</v>
      </c>
      <c r="C6" s="38" t="s">
        <v>15</v>
      </c>
      <c r="D6" s="39" t="s">
        <v>16</v>
      </c>
      <c r="E6" s="190"/>
      <c r="F6" s="175"/>
      <c r="G6" s="15" t="s">
        <v>2097</v>
      </c>
      <c r="H6" s="442" t="s">
        <v>2128</v>
      </c>
      <c r="I6" s="13" t="s">
        <v>2127</v>
      </c>
      <c r="J6" s="8" t="s">
        <v>2129</v>
      </c>
      <c r="K6" s="13"/>
      <c r="L6" s="8"/>
      <c r="M6" s="13"/>
      <c r="N6" s="8"/>
      <c r="O6" s="13" t="s">
        <v>2136</v>
      </c>
      <c r="P6" s="8" t="s">
        <v>1147</v>
      </c>
      <c r="Q6" s="442" t="s">
        <v>2137</v>
      </c>
      <c r="R6" s="8" t="s">
        <v>2096</v>
      </c>
      <c r="S6" s="14" t="s">
        <v>2101</v>
      </c>
      <c r="T6" s="14" t="s">
        <v>2101</v>
      </c>
      <c r="U6" s="14" t="s">
        <v>2102</v>
      </c>
      <c r="V6" s="9" t="s">
        <v>2102</v>
      </c>
      <c r="W6" s="14" t="s">
        <v>1776</v>
      </c>
      <c r="X6" s="455"/>
      <c r="Y6" s="13"/>
      <c r="Z6" s="8"/>
      <c r="AA6" s="13"/>
      <c r="AB6" s="8"/>
      <c r="AC6" s="118" t="s">
        <v>42</v>
      </c>
      <c r="AD6" s="119" t="s">
        <v>42</v>
      </c>
      <c r="AE6" s="13"/>
      <c r="AF6" s="8"/>
      <c r="AG6" s="13" t="s">
        <v>2208</v>
      </c>
      <c r="AH6" s="8" t="s">
        <v>2209</v>
      </c>
      <c r="AI6" s="14" t="s">
        <v>2166</v>
      </c>
      <c r="AJ6" s="9" t="s">
        <v>2166</v>
      </c>
      <c r="AK6" s="13" t="s">
        <v>2226</v>
      </c>
      <c r="AL6" s="8" t="s">
        <v>2229</v>
      </c>
      <c r="AM6" s="13"/>
      <c r="AN6" s="8"/>
      <c r="AO6" s="13"/>
      <c r="AP6" s="8"/>
      <c r="AQ6" s="14" t="s">
        <v>2185</v>
      </c>
      <c r="AR6" s="8" t="s">
        <v>618</v>
      </c>
      <c r="AS6" s="14" t="s">
        <v>2273</v>
      </c>
      <c r="AT6" s="9" t="s">
        <v>2273</v>
      </c>
      <c r="AU6" s="13"/>
      <c r="AV6" s="8" t="s">
        <v>2174</v>
      </c>
      <c r="AW6" s="13" t="s">
        <v>26</v>
      </c>
      <c r="AX6" s="8" t="s">
        <v>26</v>
      </c>
      <c r="AY6" s="13" t="s">
        <v>2250</v>
      </c>
      <c r="AZ6" s="8" t="s">
        <v>26</v>
      </c>
      <c r="BA6" s="13"/>
      <c r="BB6" s="8"/>
      <c r="BC6" s="13"/>
      <c r="BD6" s="8"/>
      <c r="BE6" s="13" t="s">
        <v>2149</v>
      </c>
      <c r="BF6" s="477"/>
      <c r="BG6" s="219" t="s">
        <v>2329</v>
      </c>
      <c r="BH6" s="220" t="s">
        <v>2385</v>
      </c>
      <c r="BI6" s="478" t="s">
        <v>2367</v>
      </c>
      <c r="BJ6" s="8" t="s">
        <v>26</v>
      </c>
      <c r="BK6" s="205" t="s">
        <v>2368</v>
      </c>
      <c r="BL6" s="479" t="s">
        <v>2369</v>
      </c>
      <c r="BM6" s="154" t="s">
        <v>2092</v>
      </c>
      <c r="BN6" s="481" t="s">
        <v>2092</v>
      </c>
    </row>
    <row r="7" spans="1:67" ht="51.95" customHeight="1" thickBot="1">
      <c r="A7" s="36"/>
      <c r="B7" s="37" t="s">
        <v>20</v>
      </c>
      <c r="C7" s="38" t="s">
        <v>15</v>
      </c>
      <c r="D7" s="39" t="s">
        <v>75</v>
      </c>
      <c r="E7" s="190"/>
      <c r="F7" s="175"/>
      <c r="G7" s="13"/>
      <c r="H7" s="8"/>
      <c r="I7" s="13"/>
      <c r="J7" s="8" t="s">
        <v>2100</v>
      </c>
      <c r="K7" s="13"/>
      <c r="L7" s="8"/>
      <c r="M7" s="13"/>
      <c r="N7" s="8"/>
      <c r="O7" s="13" t="s">
        <v>2051</v>
      </c>
      <c r="P7" s="8"/>
      <c r="Q7" s="13"/>
      <c r="R7" s="8"/>
      <c r="S7" s="13" t="s">
        <v>2150</v>
      </c>
      <c r="T7" s="8"/>
      <c r="U7" s="13"/>
      <c r="V7" s="8"/>
      <c r="W7" s="13"/>
      <c r="X7" s="8"/>
      <c r="Y7" s="13"/>
      <c r="Z7" s="8"/>
      <c r="AA7" s="13"/>
      <c r="AB7" s="8"/>
      <c r="AC7" s="13"/>
      <c r="AD7" s="8"/>
      <c r="AE7" s="13"/>
      <c r="AF7" s="8"/>
      <c r="AG7" s="13"/>
      <c r="AH7" s="8"/>
      <c r="AI7" s="6" t="s">
        <v>2046</v>
      </c>
      <c r="AJ7" s="6" t="s">
        <v>2046</v>
      </c>
      <c r="AK7" s="13"/>
      <c r="AL7" s="8"/>
      <c r="AM7" s="13"/>
      <c r="AN7" s="8"/>
      <c r="AO7" s="13"/>
      <c r="AP7" s="8"/>
      <c r="AQ7" s="13"/>
      <c r="AR7" s="8"/>
      <c r="AS7" s="252" t="s">
        <v>2176</v>
      </c>
      <c r="AT7" s="9" t="s">
        <v>2284</v>
      </c>
      <c r="AU7" s="13"/>
      <c r="AV7" s="8"/>
      <c r="AW7" s="140" t="s">
        <v>2177</v>
      </c>
      <c r="AX7" s="140" t="s">
        <v>2177</v>
      </c>
      <c r="AY7" s="177" t="s">
        <v>2241</v>
      </c>
      <c r="AZ7" s="8"/>
      <c r="BA7" s="13"/>
      <c r="BB7" s="8"/>
      <c r="BC7" s="13"/>
      <c r="BD7" s="8"/>
      <c r="BE7" s="481" t="s">
        <v>1863</v>
      </c>
      <c r="BF7" s="467"/>
      <c r="BG7" s="154" t="s">
        <v>2309</v>
      </c>
      <c r="BH7" s="154" t="s">
        <v>2309</v>
      </c>
      <c r="BI7" s="154" t="s">
        <v>2325</v>
      </c>
      <c r="BJ7" s="154" t="s">
        <v>2325</v>
      </c>
      <c r="BK7" s="204" t="s">
        <v>2355</v>
      </c>
      <c r="BL7" s="476"/>
      <c r="BM7" s="164" t="s">
        <v>2241</v>
      </c>
      <c r="BN7" s="355" t="s">
        <v>2366</v>
      </c>
    </row>
    <row r="8" spans="1:67" ht="51.95" customHeight="1" thickBot="1">
      <c r="A8" s="36"/>
      <c r="B8" s="37" t="s">
        <v>22</v>
      </c>
      <c r="C8" s="38" t="s">
        <v>15</v>
      </c>
      <c r="D8" s="39" t="s">
        <v>23</v>
      </c>
      <c r="E8" s="139" t="s">
        <v>2093</v>
      </c>
      <c r="F8" s="139" t="s">
        <v>2093</v>
      </c>
      <c r="G8" s="14" t="s">
        <v>2103</v>
      </c>
      <c r="H8" s="14" t="s">
        <v>2108</v>
      </c>
      <c r="I8" s="13" t="s">
        <v>31</v>
      </c>
      <c r="J8" s="14" t="s">
        <v>2109</v>
      </c>
      <c r="K8" s="13"/>
      <c r="L8" s="8"/>
      <c r="M8" s="13"/>
      <c r="N8" s="8"/>
      <c r="O8" s="13" t="s">
        <v>2123</v>
      </c>
      <c r="P8" s="8"/>
      <c r="Q8" s="13" t="s">
        <v>2111</v>
      </c>
      <c r="R8" s="8"/>
      <c r="S8" s="13" t="s">
        <v>2126</v>
      </c>
      <c r="T8" s="8"/>
      <c r="U8" s="13"/>
      <c r="V8" s="8" t="s">
        <v>87</v>
      </c>
      <c r="W8" s="13"/>
      <c r="X8" s="8" t="s">
        <v>2207</v>
      </c>
      <c r="Y8" s="13"/>
      <c r="Z8" s="8"/>
      <c r="AA8" s="13"/>
      <c r="AB8" s="8"/>
      <c r="AC8" s="118" t="s">
        <v>2038</v>
      </c>
      <c r="AD8" s="119" t="s">
        <v>42</v>
      </c>
      <c r="AE8" s="13"/>
      <c r="AF8" s="8"/>
      <c r="AG8" s="13"/>
      <c r="AH8" s="8"/>
      <c r="AI8" s="8" t="s">
        <v>87</v>
      </c>
      <c r="AJ8" s="8" t="s">
        <v>87</v>
      </c>
      <c r="AK8" s="8" t="s">
        <v>87</v>
      </c>
      <c r="AL8" s="8" t="s">
        <v>87</v>
      </c>
      <c r="AM8" s="13"/>
      <c r="AN8" s="8"/>
      <c r="AO8" s="13"/>
      <c r="AP8" s="8"/>
      <c r="AQ8" s="13"/>
      <c r="AR8" s="8"/>
      <c r="AS8" s="8" t="s">
        <v>87</v>
      </c>
      <c r="AT8" s="8" t="s">
        <v>87</v>
      </c>
      <c r="AU8" s="190" t="s">
        <v>2220</v>
      </c>
      <c r="AV8" s="138" t="s">
        <v>2311</v>
      </c>
      <c r="AW8" s="13"/>
      <c r="AX8" s="8"/>
      <c r="AY8" s="13"/>
      <c r="AZ8" s="8"/>
      <c r="BA8" s="13"/>
      <c r="BB8" s="8"/>
      <c r="BC8" s="13"/>
      <c r="BD8" s="8"/>
      <c r="BE8" s="118" t="s">
        <v>42</v>
      </c>
      <c r="BF8" s="119" t="s">
        <v>42</v>
      </c>
      <c r="BG8" s="118" t="s">
        <v>42</v>
      </c>
      <c r="BH8" s="119" t="s">
        <v>42</v>
      </c>
      <c r="BI8" s="118" t="s">
        <v>42</v>
      </c>
      <c r="BJ8" s="119" t="s">
        <v>42</v>
      </c>
      <c r="BK8" s="118" t="s">
        <v>42</v>
      </c>
      <c r="BL8" s="119" t="s">
        <v>42</v>
      </c>
      <c r="BM8" s="118" t="s">
        <v>42</v>
      </c>
      <c r="BN8" s="119" t="s">
        <v>42</v>
      </c>
    </row>
    <row r="9" spans="1:67" ht="51.95" customHeight="1" thickBot="1">
      <c r="A9" s="36"/>
      <c r="B9" s="37" t="s">
        <v>26</v>
      </c>
      <c r="C9" s="38" t="s">
        <v>15</v>
      </c>
      <c r="D9" s="39" t="s">
        <v>27</v>
      </c>
      <c r="E9" s="303" t="s">
        <v>1883</v>
      </c>
      <c r="F9" s="9" t="s">
        <v>353</v>
      </c>
      <c r="G9" s="9" t="s">
        <v>353</v>
      </c>
      <c r="H9" s="102" t="s">
        <v>85</v>
      </c>
      <c r="I9" s="11" t="s">
        <v>2013</v>
      </c>
      <c r="J9" s="11" t="s">
        <v>2013</v>
      </c>
      <c r="K9" s="13"/>
      <c r="L9" s="8"/>
      <c r="M9" s="13"/>
      <c r="N9" s="8"/>
      <c r="O9" s="11" t="s">
        <v>2014</v>
      </c>
      <c r="P9" s="11" t="s">
        <v>2014</v>
      </c>
      <c r="Q9" s="14" t="s">
        <v>1030</v>
      </c>
      <c r="R9" s="14" t="s">
        <v>1030</v>
      </c>
      <c r="S9" s="14" t="s">
        <v>1030</v>
      </c>
      <c r="T9" s="14" t="s">
        <v>1030</v>
      </c>
      <c r="U9" s="92" t="s">
        <v>1030</v>
      </c>
      <c r="V9" s="102" t="s">
        <v>17</v>
      </c>
      <c r="W9" s="133" t="s">
        <v>1829</v>
      </c>
      <c r="X9" s="79"/>
      <c r="Y9" s="13"/>
      <c r="Z9" s="8"/>
      <c r="AA9" s="13"/>
      <c r="AB9" s="8"/>
      <c r="AC9" s="87" t="s">
        <v>17</v>
      </c>
      <c r="AD9" s="102" t="s">
        <v>17</v>
      </c>
      <c r="AE9" s="13"/>
      <c r="AF9" s="8"/>
      <c r="AG9" s="14" t="s">
        <v>1338</v>
      </c>
      <c r="AH9" s="14" t="s">
        <v>1338</v>
      </c>
      <c r="AI9" s="14" t="s">
        <v>1338</v>
      </c>
      <c r="AJ9" s="14" t="s">
        <v>1338</v>
      </c>
      <c r="AK9" s="92" t="s">
        <v>2227</v>
      </c>
      <c r="AL9" s="180" t="s">
        <v>2328</v>
      </c>
      <c r="AM9" s="13"/>
      <c r="AN9" s="8"/>
      <c r="AO9" s="13"/>
      <c r="AP9" s="8"/>
      <c r="AQ9" s="150" t="s">
        <v>2015</v>
      </c>
      <c r="AR9" s="150" t="s">
        <v>2015</v>
      </c>
      <c r="AS9" s="150" t="s">
        <v>2016</v>
      </c>
      <c r="AT9" s="150" t="s">
        <v>2016</v>
      </c>
      <c r="AU9" s="150" t="s">
        <v>1355</v>
      </c>
      <c r="AV9" s="150" t="s">
        <v>1355</v>
      </c>
      <c r="AW9" s="8" t="s">
        <v>2043</v>
      </c>
      <c r="AX9" s="102" t="s">
        <v>17</v>
      </c>
      <c r="AY9" s="150" t="s">
        <v>2017</v>
      </c>
      <c r="AZ9" s="150" t="s">
        <v>2017</v>
      </c>
      <c r="BA9" s="13"/>
      <c r="BB9" s="8"/>
      <c r="BC9" s="13"/>
      <c r="BD9" s="8"/>
      <c r="BE9" s="469" t="s">
        <v>2326</v>
      </c>
      <c r="BF9" s="79" t="s">
        <v>31</v>
      </c>
      <c r="BG9" s="154" t="s">
        <v>2333</v>
      </c>
      <c r="BH9" s="154" t="s">
        <v>2334</v>
      </c>
      <c r="BI9" s="154" t="s">
        <v>2344</v>
      </c>
      <c r="BJ9" s="482" t="s">
        <v>2335</v>
      </c>
      <c r="BK9" s="482" t="s">
        <v>2336</v>
      </c>
      <c r="BL9" s="481" t="s">
        <v>354</v>
      </c>
      <c r="BM9" s="481" t="s">
        <v>354</v>
      </c>
      <c r="BN9" s="8" t="s">
        <v>2094</v>
      </c>
    </row>
    <row r="10" spans="1:67" ht="51.95" customHeight="1" thickBot="1">
      <c r="A10" s="36"/>
      <c r="B10" s="47" t="s">
        <v>68</v>
      </c>
      <c r="C10" s="38" t="s">
        <v>15</v>
      </c>
      <c r="D10" s="39" t="s">
        <v>28</v>
      </c>
      <c r="E10" s="100" t="s">
        <v>1634</v>
      </c>
      <c r="F10" s="153" t="s">
        <v>1634</v>
      </c>
      <c r="G10" s="163"/>
      <c r="H10" s="8"/>
      <c r="I10" s="13" t="s">
        <v>2095</v>
      </c>
      <c r="J10" s="8"/>
      <c r="K10" s="13"/>
      <c r="L10" s="8"/>
      <c r="M10" s="13"/>
      <c r="N10" s="8"/>
      <c r="O10" s="163"/>
      <c r="P10" s="8"/>
      <c r="Q10" s="163"/>
      <c r="R10" s="8"/>
      <c r="S10" s="13"/>
      <c r="T10" s="8"/>
      <c r="U10" s="13"/>
      <c r="V10" s="8"/>
      <c r="W10" s="79" t="s">
        <v>31</v>
      </c>
      <c r="X10" s="79" t="s">
        <v>31</v>
      </c>
      <c r="Y10" s="13"/>
      <c r="Z10" s="8"/>
      <c r="AA10" s="13"/>
      <c r="AB10" s="8"/>
      <c r="AC10" s="13"/>
      <c r="AD10" s="8"/>
      <c r="AE10" s="13"/>
      <c r="AF10" s="8"/>
      <c r="AG10" s="13"/>
      <c r="AH10" s="8"/>
      <c r="AI10" s="13"/>
      <c r="AJ10" s="8"/>
      <c r="AK10" s="13"/>
      <c r="AL10" s="8"/>
      <c r="AM10" s="13"/>
      <c r="AN10" s="8"/>
      <c r="AO10" s="13"/>
      <c r="AP10" s="8"/>
      <c r="AQ10" s="162" t="s">
        <v>2294</v>
      </c>
      <c r="AR10" s="213"/>
      <c r="AS10" s="162"/>
      <c r="AT10" s="430"/>
      <c r="AU10" s="162"/>
      <c r="AV10" s="430"/>
      <c r="AW10" s="162"/>
      <c r="AX10" s="430"/>
      <c r="AY10" s="431"/>
      <c r="AZ10" s="213"/>
      <c r="BA10" s="13"/>
      <c r="BB10" s="8"/>
      <c r="BC10" s="13"/>
      <c r="BD10" s="8"/>
      <c r="BE10" s="13"/>
      <c r="BF10" s="8"/>
      <c r="BG10" s="13"/>
      <c r="BH10" s="8"/>
      <c r="BI10" s="13"/>
      <c r="BJ10" s="8"/>
      <c r="BK10" s="13"/>
      <c r="BL10" s="8"/>
      <c r="BM10" s="13"/>
      <c r="BN10" s="8"/>
    </row>
    <row r="11" spans="1:67" ht="51.95" customHeight="1" thickBot="1">
      <c r="A11" s="36"/>
      <c r="B11" s="37" t="s">
        <v>20</v>
      </c>
      <c r="C11" s="38" t="s">
        <v>15</v>
      </c>
      <c r="D11" s="48" t="s">
        <v>29</v>
      </c>
      <c r="E11" s="303" t="s">
        <v>25</v>
      </c>
      <c r="F11" s="513" t="s">
        <v>2124</v>
      </c>
      <c r="G11" s="514" t="s">
        <v>2124</v>
      </c>
      <c r="H11" s="513" t="s">
        <v>2124</v>
      </c>
      <c r="I11" s="514" t="s">
        <v>2124</v>
      </c>
      <c r="J11" s="72" t="s">
        <v>25</v>
      </c>
      <c r="K11" s="13"/>
      <c r="L11" s="8"/>
      <c r="M11" s="13"/>
      <c r="N11" s="8"/>
      <c r="O11" s="14" t="s">
        <v>2072</v>
      </c>
      <c r="P11" s="14" t="s">
        <v>2072</v>
      </c>
      <c r="Q11" s="182" t="s">
        <v>2118</v>
      </c>
      <c r="R11" s="460" t="s">
        <v>1450</v>
      </c>
      <c r="S11" s="459" t="s">
        <v>2386</v>
      </c>
      <c r="T11" s="458" t="s">
        <v>2386</v>
      </c>
      <c r="U11" s="461" t="s">
        <v>1449</v>
      </c>
      <c r="V11" s="72" t="s">
        <v>25</v>
      </c>
      <c r="W11" s="19" t="s">
        <v>1620</v>
      </c>
      <c r="X11" s="456" t="s">
        <v>2074</v>
      </c>
      <c r="Y11" s="13"/>
      <c r="Z11" s="8"/>
      <c r="AA11" s="13"/>
      <c r="AB11" s="8"/>
      <c r="AC11" s="118" t="s">
        <v>42</v>
      </c>
      <c r="AD11" s="118" t="s">
        <v>42</v>
      </c>
      <c r="AE11" s="13"/>
      <c r="AF11" s="8"/>
      <c r="AG11" s="87" t="s">
        <v>17</v>
      </c>
      <c r="AH11" s="167" t="s">
        <v>17</v>
      </c>
      <c r="AI11" s="14" t="s">
        <v>2072</v>
      </c>
      <c r="AJ11" s="14" t="s">
        <v>2072</v>
      </c>
      <c r="AK11" s="13"/>
      <c r="AL11" s="101" t="s">
        <v>2074</v>
      </c>
      <c r="AM11" s="13"/>
      <c r="AN11" s="8"/>
      <c r="AO11" s="13"/>
      <c r="AP11" s="8"/>
      <c r="AQ11" s="13"/>
      <c r="AR11" s="8"/>
      <c r="AS11" s="13"/>
      <c r="AT11" s="8"/>
      <c r="AU11" s="13" t="s">
        <v>2205</v>
      </c>
      <c r="AV11" s="8"/>
      <c r="AW11" s="177"/>
      <c r="AX11" s="153" t="s">
        <v>2295</v>
      </c>
      <c r="AY11" s="100" t="s">
        <v>2293</v>
      </c>
      <c r="AZ11" s="182" t="s">
        <v>2287</v>
      </c>
      <c r="BA11" s="13"/>
      <c r="BB11" s="8"/>
      <c r="BC11" s="13"/>
      <c r="BD11" s="8"/>
      <c r="BE11" s="154" t="s">
        <v>2145</v>
      </c>
      <c r="BF11" s="154" t="s">
        <v>2145</v>
      </c>
      <c r="BG11" s="480" t="s">
        <v>1864</v>
      </c>
      <c r="BH11" s="154" t="s">
        <v>1864</v>
      </c>
      <c r="BI11" s="154" t="s">
        <v>1864</v>
      </c>
      <c r="BJ11" s="154" t="s">
        <v>1864</v>
      </c>
      <c r="BK11" s="154" t="s">
        <v>1865</v>
      </c>
      <c r="BL11" s="8"/>
      <c r="BM11" s="164" t="s">
        <v>2238</v>
      </c>
      <c r="BN11" s="13" t="s">
        <v>110</v>
      </c>
    </row>
    <row r="12" spans="1:67" ht="51.95" customHeight="1" thickBot="1">
      <c r="A12" s="36"/>
      <c r="B12" s="37" t="s">
        <v>20</v>
      </c>
      <c r="C12" s="38" t="s">
        <v>74</v>
      </c>
      <c r="D12" s="235" t="s">
        <v>98</v>
      </c>
      <c r="E12" s="269" t="s">
        <v>1902</v>
      </c>
      <c r="F12" s="157" t="s">
        <v>1996</v>
      </c>
      <c r="G12" s="133" t="s">
        <v>758</v>
      </c>
      <c r="H12" s="211" t="s">
        <v>758</v>
      </c>
      <c r="I12" s="133" t="s">
        <v>1932</v>
      </c>
      <c r="J12" s="211" t="s">
        <v>1932</v>
      </c>
      <c r="K12" s="13"/>
      <c r="L12" s="8"/>
      <c r="M12" s="13"/>
      <c r="N12" s="8"/>
      <c r="O12" s="14" t="s">
        <v>1666</v>
      </c>
      <c r="P12" s="14" t="s">
        <v>1666</v>
      </c>
      <c r="Q12" s="14" t="s">
        <v>1666</v>
      </c>
      <c r="R12" s="50" t="s">
        <v>25</v>
      </c>
      <c r="S12" s="98" t="s">
        <v>1746</v>
      </c>
      <c r="T12" s="98" t="s">
        <v>1746</v>
      </c>
      <c r="U12" s="5" t="s">
        <v>2153</v>
      </c>
      <c r="V12" s="453"/>
      <c r="W12" s="13"/>
      <c r="X12" s="8"/>
      <c r="Y12" s="13"/>
      <c r="Z12" s="8"/>
      <c r="AA12" s="13"/>
      <c r="AB12" s="8"/>
      <c r="AC12" s="118" t="s">
        <v>42</v>
      </c>
      <c r="AD12" s="119" t="s">
        <v>42</v>
      </c>
      <c r="AE12" s="13"/>
      <c r="AF12" s="464"/>
      <c r="AG12" s="9" t="s">
        <v>1774</v>
      </c>
      <c r="AH12" s="236" t="s">
        <v>25</v>
      </c>
      <c r="AI12" s="140" t="s">
        <v>2256</v>
      </c>
      <c r="AJ12" s="140" t="s">
        <v>2257</v>
      </c>
      <c r="AK12" s="140" t="s">
        <v>2256</v>
      </c>
      <c r="AL12" s="50" t="s">
        <v>25</v>
      </c>
      <c r="AM12" s="13"/>
      <c r="AN12" s="8"/>
      <c r="AO12" s="13"/>
      <c r="AP12" s="8"/>
      <c r="AQ12" s="14" t="s">
        <v>1096</v>
      </c>
      <c r="AR12" s="14" t="s">
        <v>1096</v>
      </c>
      <c r="AS12" s="14" t="s">
        <v>1097</v>
      </c>
      <c r="AT12" s="14" t="s">
        <v>1098</v>
      </c>
      <c r="AU12" s="13"/>
      <c r="AV12" s="98" t="s">
        <v>1745</v>
      </c>
      <c r="AW12" s="153" t="s">
        <v>1476</v>
      </c>
      <c r="AX12" s="153" t="s">
        <v>1476</v>
      </c>
      <c r="AY12" s="153" t="s">
        <v>1476</v>
      </c>
      <c r="AZ12" s="153" t="s">
        <v>1476</v>
      </c>
      <c r="BA12" s="13"/>
      <c r="BB12" s="8"/>
      <c r="BC12" s="13"/>
      <c r="BD12" s="8"/>
      <c r="BE12" s="118" t="s">
        <v>42</v>
      </c>
      <c r="BF12" s="118" t="s">
        <v>42</v>
      </c>
      <c r="BG12" s="118" t="s">
        <v>42</v>
      </c>
      <c r="BH12" s="118" t="s">
        <v>42</v>
      </c>
      <c r="BI12" s="118" t="s">
        <v>42</v>
      </c>
      <c r="BJ12" s="118" t="s">
        <v>42</v>
      </c>
      <c r="BK12" s="118" t="s">
        <v>42</v>
      </c>
      <c r="BL12" s="118" t="s">
        <v>42</v>
      </c>
      <c r="BM12" s="118" t="s">
        <v>42</v>
      </c>
      <c r="BN12" s="118" t="s">
        <v>42</v>
      </c>
    </row>
    <row r="13" spans="1:67" ht="51.95" customHeight="1" thickBot="1">
      <c r="A13" s="36" t="s">
        <v>31</v>
      </c>
      <c r="B13" s="37" t="s">
        <v>14</v>
      </c>
      <c r="C13" s="38" t="s">
        <v>15</v>
      </c>
      <c r="D13" s="48" t="s">
        <v>32</v>
      </c>
      <c r="E13" s="269"/>
      <c r="F13" s="323"/>
      <c r="G13" s="106"/>
      <c r="H13" s="94"/>
      <c r="I13" s="13"/>
      <c r="J13" s="8"/>
      <c r="K13" s="13"/>
      <c r="L13" s="8"/>
      <c r="M13" s="13"/>
      <c r="N13" s="8"/>
      <c r="O13" s="13"/>
      <c r="P13" s="8"/>
      <c r="Q13" s="13"/>
      <c r="R13" s="8"/>
      <c r="S13" s="13"/>
      <c r="T13" s="8" t="s">
        <v>2391</v>
      </c>
      <c r="U13" s="13"/>
      <c r="V13" s="8"/>
      <c r="W13" s="13"/>
      <c r="X13" s="8"/>
      <c r="Y13" s="13"/>
      <c r="Z13" s="8"/>
      <c r="AA13" s="13"/>
      <c r="AB13" s="8"/>
      <c r="AC13" s="87" t="s">
        <v>17</v>
      </c>
      <c r="AD13" s="102" t="s">
        <v>17</v>
      </c>
      <c r="AE13" s="13"/>
      <c r="AF13" s="8"/>
      <c r="AG13" s="13"/>
      <c r="AH13" s="8"/>
      <c r="AI13" s="13"/>
      <c r="AJ13" s="8"/>
      <c r="AK13" s="13" t="s">
        <v>2391</v>
      </c>
      <c r="AL13" s="8" t="s">
        <v>2391</v>
      </c>
      <c r="AM13" s="13"/>
      <c r="AN13" s="8"/>
      <c r="AO13" s="13"/>
      <c r="AP13" s="8"/>
      <c r="AQ13" s="13" t="s">
        <v>2391</v>
      </c>
      <c r="AR13" s="8" t="s">
        <v>2391</v>
      </c>
      <c r="AS13" s="13"/>
      <c r="AT13" s="8"/>
      <c r="AU13" s="13"/>
      <c r="AV13" s="8"/>
      <c r="AW13" s="13"/>
      <c r="AX13" s="8"/>
      <c r="AY13" s="13"/>
      <c r="AZ13" s="8"/>
      <c r="BA13" s="13"/>
      <c r="BB13" s="8"/>
      <c r="BC13" s="13"/>
      <c r="BD13" s="8"/>
      <c r="BE13" s="13"/>
      <c r="BF13" s="8"/>
      <c r="BG13" s="13"/>
      <c r="BH13" s="8"/>
      <c r="BI13" s="13"/>
      <c r="BJ13" s="8"/>
      <c r="BK13" s="13"/>
      <c r="BL13" s="8"/>
      <c r="BM13" s="13" t="s">
        <v>2391</v>
      </c>
      <c r="BN13" s="8" t="s">
        <v>2391</v>
      </c>
    </row>
    <row r="14" spans="1:67" ht="51.95" customHeight="1" thickBot="1">
      <c r="A14" s="36"/>
      <c r="B14" s="37" t="s">
        <v>14</v>
      </c>
      <c r="C14" s="38" t="s">
        <v>15</v>
      </c>
      <c r="D14" s="48" t="s">
        <v>33</v>
      </c>
      <c r="E14" s="81" t="s">
        <v>1607</v>
      </c>
      <c r="F14" s="98" t="s">
        <v>1607</v>
      </c>
      <c r="G14" s="81" t="s">
        <v>1607</v>
      </c>
      <c r="H14" s="98" t="s">
        <v>1607</v>
      </c>
      <c r="I14" s="14" t="s">
        <v>1608</v>
      </c>
      <c r="J14" s="8" t="s">
        <v>1891</v>
      </c>
      <c r="K14" s="13"/>
      <c r="L14" s="8"/>
      <c r="M14" s="13"/>
      <c r="N14" s="8"/>
      <c r="O14" s="50" t="s">
        <v>25</v>
      </c>
      <c r="P14" s="9" t="s">
        <v>1615</v>
      </c>
      <c r="Q14" s="457" t="s">
        <v>1615</v>
      </c>
      <c r="R14" s="9" t="s">
        <v>1615</v>
      </c>
      <c r="S14" s="9" t="s">
        <v>1615</v>
      </c>
      <c r="T14" s="50" t="s">
        <v>25</v>
      </c>
      <c r="U14" s="14" t="s">
        <v>1389</v>
      </c>
      <c r="V14" s="14" t="s">
        <v>1389</v>
      </c>
      <c r="W14" s="14" t="s">
        <v>1390</v>
      </c>
      <c r="X14" s="8"/>
      <c r="Y14" s="13"/>
      <c r="Z14" s="8"/>
      <c r="AA14" s="13"/>
      <c r="AB14" s="8"/>
      <c r="AC14" s="118" t="s">
        <v>42</v>
      </c>
      <c r="AD14" s="119" t="s">
        <v>42</v>
      </c>
      <c r="AE14" s="13"/>
      <c r="AF14" s="8"/>
      <c r="AG14" s="92" t="s">
        <v>1698</v>
      </c>
      <c r="AH14" s="92" t="s">
        <v>1698</v>
      </c>
      <c r="AI14" s="100" t="s">
        <v>1383</v>
      </c>
      <c r="AJ14" s="100" t="s">
        <v>1383</v>
      </c>
      <c r="AK14" s="100" t="s">
        <v>1383</v>
      </c>
      <c r="AL14" s="100" t="s">
        <v>1383</v>
      </c>
      <c r="AM14" s="13"/>
      <c r="AN14" s="8"/>
      <c r="AO14" s="13"/>
      <c r="AP14" s="8"/>
      <c r="AQ14" s="50" t="s">
        <v>25</v>
      </c>
      <c r="AR14" s="153" t="s">
        <v>1227</v>
      </c>
      <c r="AS14" s="153" t="s">
        <v>1228</v>
      </c>
      <c r="AT14" s="153" t="s">
        <v>1228</v>
      </c>
      <c r="AU14" s="153" t="s">
        <v>1228</v>
      </c>
      <c r="AV14" s="85" t="s">
        <v>25</v>
      </c>
      <c r="AW14" s="140" t="s">
        <v>2245</v>
      </c>
      <c r="AX14" s="140" t="s">
        <v>2245</v>
      </c>
      <c r="AY14" s="100" t="s">
        <v>1698</v>
      </c>
      <c r="AZ14" s="100" t="s">
        <v>1698</v>
      </c>
      <c r="BA14" s="13"/>
      <c r="BB14" s="8"/>
      <c r="BC14" s="13"/>
      <c r="BD14" s="8"/>
      <c r="BE14" s="154" t="s">
        <v>860</v>
      </c>
      <c r="BF14" s="154" t="s">
        <v>860</v>
      </c>
      <c r="BG14" s="154" t="s">
        <v>860</v>
      </c>
      <c r="BH14" s="154" t="s">
        <v>2751</v>
      </c>
      <c r="BI14" s="390" t="s">
        <v>1705</v>
      </c>
      <c r="BJ14" s="390" t="s">
        <v>1705</v>
      </c>
      <c r="BK14" s="390" t="s">
        <v>1705</v>
      </c>
      <c r="BL14" s="390" t="s">
        <v>1705</v>
      </c>
      <c r="BM14" s="92" t="s">
        <v>2358</v>
      </c>
      <c r="BN14" s="481" t="s">
        <v>1614</v>
      </c>
    </row>
    <row r="15" spans="1:67" ht="51.95" customHeight="1" thickBot="1">
      <c r="A15" s="36"/>
      <c r="B15" s="37" t="s">
        <v>20</v>
      </c>
      <c r="C15" s="38" t="s">
        <v>15</v>
      </c>
      <c r="D15" s="39" t="s">
        <v>54</v>
      </c>
      <c r="E15" s="190"/>
      <c r="F15" s="175"/>
      <c r="G15" s="13"/>
      <c r="H15" s="8"/>
      <c r="I15" s="13"/>
      <c r="J15" s="8"/>
      <c r="K15" s="13"/>
      <c r="L15" s="8"/>
      <c r="M15" s="13"/>
      <c r="N15" s="8"/>
      <c r="O15" s="13"/>
      <c r="P15" s="72"/>
      <c r="Q15" s="136"/>
      <c r="R15" s="72"/>
      <c r="S15" s="13"/>
      <c r="T15" s="9" t="s">
        <v>2139</v>
      </c>
      <c r="U15" s="13"/>
      <c r="V15" s="8"/>
      <c r="W15" s="13"/>
      <c r="X15" s="8"/>
      <c r="Y15" s="13"/>
      <c r="Z15" s="8"/>
      <c r="AA15" s="13"/>
      <c r="AB15" s="8"/>
      <c r="AC15" s="13"/>
      <c r="AD15" s="8"/>
      <c r="AE15" s="13"/>
      <c r="AF15" s="8"/>
      <c r="AG15" s="13"/>
      <c r="AH15" s="8"/>
      <c r="AI15" s="13"/>
      <c r="AJ15" s="8"/>
      <c r="AK15" s="87" t="s">
        <v>17</v>
      </c>
      <c r="AL15" s="102" t="s">
        <v>17</v>
      </c>
      <c r="AM15" s="13"/>
      <c r="AN15" s="8"/>
      <c r="AO15" s="13"/>
      <c r="AP15" s="8"/>
      <c r="AQ15" s="87" t="s">
        <v>17</v>
      </c>
      <c r="AR15" s="102" t="s">
        <v>17</v>
      </c>
      <c r="AS15" s="13"/>
      <c r="AT15" s="8"/>
      <c r="AU15" s="13"/>
      <c r="AV15" s="8"/>
      <c r="AW15" s="13"/>
      <c r="AX15" s="8"/>
      <c r="AY15" s="13"/>
      <c r="AZ15" s="8"/>
      <c r="BA15" s="13"/>
      <c r="BB15" s="8"/>
      <c r="BC15" s="13"/>
      <c r="BD15" s="8"/>
      <c r="BE15" s="13"/>
      <c r="BF15" s="8"/>
      <c r="BG15" s="13"/>
      <c r="BH15" s="8"/>
      <c r="BI15" s="13"/>
      <c r="BJ15" s="8"/>
      <c r="BK15" s="13"/>
      <c r="BL15" s="8"/>
      <c r="BM15" s="118" t="s">
        <v>42</v>
      </c>
      <c r="BN15" s="119" t="s">
        <v>42</v>
      </c>
    </row>
    <row r="16" spans="1:67" ht="51.95" customHeight="1" thickBot="1">
      <c r="A16" s="36"/>
      <c r="B16" s="37" t="s">
        <v>14</v>
      </c>
      <c r="C16" s="38" t="s">
        <v>15</v>
      </c>
      <c r="D16" s="39" t="s">
        <v>34</v>
      </c>
      <c r="E16" s="190" t="s">
        <v>1824</v>
      </c>
      <c r="F16" s="8" t="s">
        <v>2079</v>
      </c>
      <c r="G16" s="14" t="s">
        <v>1558</v>
      </c>
      <c r="H16" s="9" t="s">
        <v>1558</v>
      </c>
      <c r="I16" s="13" t="s">
        <v>19</v>
      </c>
      <c r="J16" s="8" t="s">
        <v>19</v>
      </c>
      <c r="K16" s="13"/>
      <c r="L16" s="8"/>
      <c r="M16" s="13"/>
      <c r="N16" s="8"/>
      <c r="O16" s="14" t="s">
        <v>1989</v>
      </c>
      <c r="P16" s="14" t="s">
        <v>1990</v>
      </c>
      <c r="Q16" s="23" t="s">
        <v>2125</v>
      </c>
      <c r="R16" s="119" t="s">
        <v>42</v>
      </c>
      <c r="S16" s="14" t="s">
        <v>2067</v>
      </c>
      <c r="T16" s="14" t="s">
        <v>2068</v>
      </c>
      <c r="U16" s="141" t="s">
        <v>1665</v>
      </c>
      <c r="V16" s="8" t="s">
        <v>2147</v>
      </c>
      <c r="W16" s="14" t="s">
        <v>1991</v>
      </c>
      <c r="X16" s="76" t="s">
        <v>1988</v>
      </c>
      <c r="Y16" s="13"/>
      <c r="Z16" s="8"/>
      <c r="AA16" s="13"/>
      <c r="AB16" s="8"/>
      <c r="AC16" s="87" t="s">
        <v>17</v>
      </c>
      <c r="AD16" s="102" t="s">
        <v>17</v>
      </c>
      <c r="AE16" s="13"/>
      <c r="AF16" s="8"/>
      <c r="AG16" s="118" t="s">
        <v>42</v>
      </c>
      <c r="AH16" s="119" t="s">
        <v>42</v>
      </c>
      <c r="AI16" s="118" t="s">
        <v>42</v>
      </c>
      <c r="AJ16" s="119" t="s">
        <v>42</v>
      </c>
      <c r="AK16" s="118" t="s">
        <v>42</v>
      </c>
      <c r="AL16" s="119" t="s">
        <v>42</v>
      </c>
      <c r="AM16" s="13"/>
      <c r="AN16" s="8"/>
      <c r="AO16" s="13"/>
      <c r="AP16" s="8"/>
      <c r="AQ16" s="13" t="s">
        <v>2099</v>
      </c>
      <c r="AR16" s="8"/>
      <c r="AS16" s="13"/>
      <c r="AT16" s="165" t="s">
        <v>2148</v>
      </c>
      <c r="AU16" s="45" t="s">
        <v>2159</v>
      </c>
      <c r="AV16" s="8" t="s">
        <v>2160</v>
      </c>
      <c r="AW16" s="13"/>
      <c r="AX16" s="8" t="s">
        <v>2263</v>
      </c>
      <c r="AY16" s="45"/>
      <c r="AZ16" s="8" t="s">
        <v>2264</v>
      </c>
      <c r="BA16" s="13"/>
      <c r="BB16" s="8"/>
      <c r="BC16" s="13"/>
      <c r="BD16" s="8"/>
      <c r="BE16" s="13" t="s">
        <v>2233</v>
      </c>
      <c r="BF16" s="8" t="s">
        <v>2234</v>
      </c>
      <c r="BG16" s="13"/>
      <c r="BH16" s="8"/>
      <c r="BI16" s="13"/>
      <c r="BJ16" s="8"/>
      <c r="BK16" s="13"/>
      <c r="BL16" s="8"/>
      <c r="BM16" s="13"/>
      <c r="BN16" s="8"/>
    </row>
    <row r="17" spans="1:67" ht="51.95" customHeight="1" thickBot="1">
      <c r="A17" s="36"/>
      <c r="B17" s="37" t="s">
        <v>26</v>
      </c>
      <c r="C17" s="38" t="s">
        <v>15</v>
      </c>
      <c r="D17" s="39" t="s">
        <v>36</v>
      </c>
      <c r="E17" s="162" t="s">
        <v>1065</v>
      </c>
      <c r="F17" s="213" t="s">
        <v>1065</v>
      </c>
      <c r="G17" s="128"/>
      <c r="H17" s="129"/>
      <c r="I17" s="128"/>
      <c r="J17" s="129"/>
      <c r="K17" s="13"/>
      <c r="L17" s="8"/>
      <c r="M17" s="13"/>
      <c r="N17" s="8"/>
      <c r="O17" s="162" t="s">
        <v>1065</v>
      </c>
      <c r="P17" s="213" t="s">
        <v>1065</v>
      </c>
      <c r="Q17" s="162" t="s">
        <v>1065</v>
      </c>
      <c r="R17" s="213" t="s">
        <v>1065</v>
      </c>
      <c r="S17" s="162" t="s">
        <v>1065</v>
      </c>
      <c r="T17" s="213" t="s">
        <v>1065</v>
      </c>
      <c r="U17" s="128"/>
      <c r="V17" s="129"/>
      <c r="W17" s="128"/>
      <c r="X17" s="129"/>
      <c r="Y17" s="13"/>
      <c r="Z17" s="8"/>
      <c r="AA17" s="13"/>
      <c r="AB17" s="8"/>
      <c r="AC17" s="162" t="s">
        <v>1065</v>
      </c>
      <c r="AD17" s="213" t="s">
        <v>1065</v>
      </c>
      <c r="AE17" s="376"/>
      <c r="AF17" s="377"/>
      <c r="AG17" s="162" t="s">
        <v>1065</v>
      </c>
      <c r="AH17" s="213" t="s">
        <v>1065</v>
      </c>
      <c r="AI17" s="128"/>
      <c r="AJ17" s="129"/>
      <c r="AK17" s="128"/>
      <c r="AL17" s="129"/>
      <c r="AM17" s="13"/>
      <c r="AN17" s="8"/>
      <c r="AO17" s="104"/>
      <c r="AP17" s="105"/>
      <c r="AQ17" s="162" t="s">
        <v>1065</v>
      </c>
      <c r="AR17" s="213" t="s">
        <v>1065</v>
      </c>
      <c r="AS17" s="470" t="s">
        <v>42</v>
      </c>
      <c r="AT17" s="471" t="s">
        <v>42</v>
      </c>
      <c r="AU17" s="118" t="s">
        <v>42</v>
      </c>
      <c r="AV17" s="119" t="s">
        <v>42</v>
      </c>
      <c r="AW17" s="200"/>
      <c r="AX17" s="201"/>
      <c r="AY17" s="200"/>
      <c r="AZ17" s="201"/>
      <c r="BA17" s="13"/>
      <c r="BB17" s="8"/>
      <c r="BC17" s="13"/>
      <c r="BD17" s="8"/>
      <c r="BE17" s="118" t="s">
        <v>42</v>
      </c>
      <c r="BF17" s="119" t="s">
        <v>42</v>
      </c>
      <c r="BG17" s="118" t="s">
        <v>42</v>
      </c>
      <c r="BH17" s="119" t="s">
        <v>42</v>
      </c>
      <c r="BI17" s="118" t="s">
        <v>42</v>
      </c>
      <c r="BJ17" s="119" t="s">
        <v>42</v>
      </c>
      <c r="BK17" s="200"/>
      <c r="BL17" s="201"/>
      <c r="BM17" s="200"/>
      <c r="BN17" s="201"/>
    </row>
    <row r="18" spans="1:67" ht="51.95" customHeight="1" thickBot="1">
      <c r="A18" s="36"/>
      <c r="B18" s="37" t="s">
        <v>14</v>
      </c>
      <c r="C18" s="38" t="s">
        <v>15</v>
      </c>
      <c r="D18" s="39" t="s">
        <v>37</v>
      </c>
      <c r="E18" s="190" t="s">
        <v>2052</v>
      </c>
      <c r="F18" s="175" t="s">
        <v>2052</v>
      </c>
      <c r="G18" s="13" t="s">
        <v>1570</v>
      </c>
      <c r="H18" s="8" t="s">
        <v>1571</v>
      </c>
      <c r="I18" s="13" t="s">
        <v>1570</v>
      </c>
      <c r="J18" s="8" t="s">
        <v>1571</v>
      </c>
      <c r="K18" s="13"/>
      <c r="L18" s="8"/>
      <c r="M18" s="13"/>
      <c r="N18" s="8"/>
      <c r="O18" s="13"/>
      <c r="P18" s="8"/>
      <c r="Q18" s="13"/>
      <c r="R18" s="8"/>
      <c r="S18" s="13"/>
      <c r="T18" s="8"/>
      <c r="U18" s="13"/>
      <c r="V18" s="8" t="s">
        <v>2069</v>
      </c>
      <c r="W18" s="13"/>
      <c r="X18" s="8"/>
      <c r="Y18" s="13"/>
      <c r="Z18" s="8"/>
      <c r="AA18" s="13"/>
      <c r="AB18" s="8"/>
      <c r="AC18" s="87" t="s">
        <v>85</v>
      </c>
      <c r="AD18" s="102" t="s">
        <v>17</v>
      </c>
      <c r="AE18" s="13"/>
      <c r="AF18" s="8"/>
      <c r="AG18" s="13"/>
      <c r="AH18" s="72"/>
      <c r="AI18" s="139" t="s">
        <v>2296</v>
      </c>
      <c r="AJ18" s="138" t="s">
        <v>2296</v>
      </c>
      <c r="AK18" s="13" t="s">
        <v>38</v>
      </c>
      <c r="AL18" s="8" t="s">
        <v>38</v>
      </c>
      <c r="AM18" s="13"/>
      <c r="AN18" s="8"/>
      <c r="AO18" s="13"/>
      <c r="AP18" s="8"/>
      <c r="AQ18" s="141" t="s">
        <v>2133</v>
      </c>
      <c r="AR18" s="8"/>
      <c r="AS18" s="13" t="s">
        <v>38</v>
      </c>
      <c r="AT18" s="8" t="s">
        <v>38</v>
      </c>
      <c r="AU18" s="13" t="s">
        <v>38</v>
      </c>
      <c r="AV18" s="8" t="s">
        <v>38</v>
      </c>
      <c r="AW18" s="13" t="s">
        <v>38</v>
      </c>
      <c r="AX18" s="8" t="s">
        <v>38</v>
      </c>
      <c r="AY18" s="13" t="s">
        <v>38</v>
      </c>
      <c r="AZ18" s="8" t="s">
        <v>38</v>
      </c>
      <c r="BA18" s="13"/>
      <c r="BB18" s="8"/>
      <c r="BC18" s="13"/>
      <c r="BD18" s="8"/>
      <c r="BE18" s="8" t="s">
        <v>87</v>
      </c>
      <c r="BF18" s="8" t="s">
        <v>87</v>
      </c>
      <c r="BG18" s="13" t="s">
        <v>171</v>
      </c>
      <c r="BH18" s="8" t="s">
        <v>171</v>
      </c>
      <c r="BI18" s="473" t="s">
        <v>2337</v>
      </c>
      <c r="BJ18" s="474" t="s">
        <v>2337</v>
      </c>
      <c r="BK18" s="13" t="s">
        <v>171</v>
      </c>
      <c r="BL18" s="8" t="s">
        <v>87</v>
      </c>
      <c r="BM18" s="8" t="s">
        <v>87</v>
      </c>
      <c r="BN18" s="8" t="s">
        <v>2332</v>
      </c>
    </row>
    <row r="19" spans="1:67" ht="51.95" customHeight="1" thickBot="1">
      <c r="A19" s="36"/>
      <c r="B19" s="37" t="s">
        <v>14</v>
      </c>
      <c r="C19" s="38" t="s">
        <v>15</v>
      </c>
      <c r="D19" s="39" t="s">
        <v>39</v>
      </c>
      <c r="E19" s="190" t="s">
        <v>1824</v>
      </c>
      <c r="F19" s="394" t="s">
        <v>42</v>
      </c>
      <c r="G19" s="13"/>
      <c r="H19" s="8"/>
      <c r="I19" s="13"/>
      <c r="J19" s="8"/>
      <c r="K19" s="13"/>
      <c r="L19" s="8"/>
      <c r="M19" s="13"/>
      <c r="N19" s="8"/>
      <c r="O19" s="13"/>
      <c r="P19" s="8"/>
      <c r="Q19" s="13"/>
      <c r="R19" s="8"/>
      <c r="S19" s="13"/>
      <c r="T19" s="8"/>
      <c r="U19" s="13"/>
      <c r="V19" s="8"/>
      <c r="W19" s="13" t="s">
        <v>2206</v>
      </c>
      <c r="X19" s="8"/>
      <c r="Y19" s="13"/>
      <c r="Z19" s="8"/>
      <c r="AA19" s="13"/>
      <c r="AB19" s="8"/>
      <c r="AC19" s="119" t="s">
        <v>42</v>
      </c>
      <c r="AD19" s="119" t="s">
        <v>42</v>
      </c>
      <c r="AE19" s="13"/>
      <c r="AF19" s="8"/>
      <c r="AG19" s="13"/>
      <c r="AH19" s="8"/>
      <c r="AI19" s="13"/>
      <c r="AJ19" s="8"/>
      <c r="AK19" s="13"/>
      <c r="AL19" s="8"/>
      <c r="AM19" s="13"/>
      <c r="AN19" s="8"/>
      <c r="AO19" s="13"/>
      <c r="AP19" s="8"/>
      <c r="AQ19" s="13"/>
      <c r="AR19" s="8"/>
      <c r="AS19" s="13"/>
      <c r="AT19" s="12"/>
      <c r="AU19" s="13"/>
      <c r="AV19" s="8"/>
      <c r="AW19" s="13"/>
      <c r="AX19" s="8"/>
      <c r="AY19" s="13"/>
      <c r="AZ19" s="8"/>
      <c r="BA19" s="13"/>
      <c r="BB19" s="8"/>
      <c r="BC19" s="13"/>
      <c r="BD19" s="8"/>
      <c r="BE19" s="118" t="s">
        <v>42</v>
      </c>
      <c r="BF19" s="119" t="s">
        <v>42</v>
      </c>
      <c r="BG19" s="118" t="s">
        <v>42</v>
      </c>
      <c r="BH19" s="119" t="s">
        <v>42</v>
      </c>
      <c r="BI19" s="118" t="s">
        <v>42</v>
      </c>
      <c r="BJ19" s="119" t="s">
        <v>42</v>
      </c>
      <c r="BK19" s="118" t="s">
        <v>42</v>
      </c>
      <c r="BL19" s="119" t="s">
        <v>42</v>
      </c>
      <c r="BM19" s="118" t="s">
        <v>42</v>
      </c>
      <c r="BN19" s="119" t="s">
        <v>42</v>
      </c>
    </row>
    <row r="20" spans="1:67" ht="51.95" customHeight="1" thickBot="1">
      <c r="A20" s="36"/>
      <c r="B20" s="37" t="s">
        <v>26</v>
      </c>
      <c r="C20" s="38" t="s">
        <v>40</v>
      </c>
      <c r="D20" s="39" t="s">
        <v>1395</v>
      </c>
      <c r="E20" s="190"/>
      <c r="F20" s="175"/>
      <c r="G20" s="13"/>
      <c r="H20" s="8"/>
      <c r="I20" s="13"/>
      <c r="J20" s="8"/>
      <c r="K20" s="13"/>
      <c r="L20" s="8"/>
      <c r="M20" s="13"/>
      <c r="N20" s="8"/>
      <c r="O20" s="13"/>
      <c r="P20" s="8"/>
      <c r="Q20" s="13"/>
      <c r="R20" s="8"/>
      <c r="S20" s="13"/>
      <c r="T20" s="8"/>
      <c r="U20" s="13"/>
      <c r="V20" s="8"/>
      <c r="W20" s="13"/>
      <c r="X20" s="8"/>
      <c r="Y20" s="13"/>
      <c r="Z20" s="8"/>
      <c r="AA20" s="13"/>
      <c r="AB20" s="8"/>
      <c r="AC20" s="13"/>
      <c r="AD20" s="8"/>
      <c r="AE20" s="13"/>
      <c r="AF20" s="8"/>
      <c r="AG20" s="13" t="s">
        <v>2198</v>
      </c>
      <c r="AH20" s="8"/>
      <c r="AI20" s="13"/>
      <c r="AJ20" s="8"/>
      <c r="AK20" s="13"/>
      <c r="AL20" s="8"/>
      <c r="AM20" s="13"/>
      <c r="AN20" s="8"/>
      <c r="AO20" s="13"/>
      <c r="AP20" s="8"/>
      <c r="AQ20" s="13"/>
      <c r="AR20" s="8"/>
      <c r="AS20" s="13"/>
      <c r="AT20" s="12"/>
      <c r="AU20" s="13"/>
      <c r="AV20" s="8"/>
      <c r="AW20" s="13"/>
      <c r="AX20" s="8"/>
      <c r="AY20" s="13"/>
      <c r="AZ20" s="8"/>
      <c r="BA20" s="13"/>
      <c r="BB20" s="8"/>
      <c r="BC20" s="13"/>
      <c r="BD20" s="8"/>
      <c r="BE20" s="13"/>
      <c r="BF20" s="8"/>
      <c r="BG20" s="13"/>
      <c r="BH20" s="8"/>
      <c r="BI20" s="13"/>
      <c r="BJ20" s="8"/>
      <c r="BK20" s="13"/>
      <c r="BL20" s="8"/>
      <c r="BM20" s="13"/>
      <c r="BN20" s="8"/>
    </row>
    <row r="21" spans="1:67" ht="51.95" customHeight="1" thickBot="1">
      <c r="A21" s="36"/>
      <c r="B21" s="37" t="s">
        <v>20</v>
      </c>
      <c r="C21" s="38" t="s">
        <v>40</v>
      </c>
      <c r="D21" s="39" t="s">
        <v>172</v>
      </c>
      <c r="E21" s="190"/>
      <c r="F21" s="175"/>
      <c r="G21" s="13"/>
      <c r="H21" s="8"/>
      <c r="I21" s="13"/>
      <c r="J21" s="8"/>
      <c r="K21" s="13"/>
      <c r="L21" s="8"/>
      <c r="M21" s="13"/>
      <c r="N21" s="8"/>
      <c r="O21" s="13"/>
      <c r="P21" s="8"/>
      <c r="Q21" s="13"/>
      <c r="R21" s="8"/>
      <c r="S21" s="13"/>
      <c r="T21" s="8"/>
      <c r="U21" s="13"/>
      <c r="V21" s="8"/>
      <c r="W21" s="13"/>
      <c r="X21" s="8"/>
      <c r="Y21" s="13"/>
      <c r="Z21" s="8"/>
      <c r="AA21" s="13"/>
      <c r="AB21" s="8"/>
      <c r="AC21" s="13"/>
      <c r="AD21" s="8"/>
      <c r="AE21" s="13"/>
      <c r="AF21" s="8"/>
      <c r="AG21" s="13"/>
      <c r="AH21" s="8"/>
      <c r="AI21" s="13"/>
      <c r="AJ21" s="8"/>
      <c r="AK21" s="13"/>
      <c r="AL21" s="8"/>
      <c r="AM21" s="13"/>
      <c r="AN21" s="8"/>
      <c r="AO21" s="13"/>
      <c r="AP21" s="8"/>
      <c r="AQ21" s="190"/>
      <c r="AR21" s="8"/>
      <c r="AS21" s="13"/>
      <c r="AT21" s="12"/>
      <c r="AU21" s="13"/>
      <c r="AV21" s="8"/>
      <c r="AW21" s="13" t="s">
        <v>2175</v>
      </c>
      <c r="AX21" s="8"/>
      <c r="AY21" s="13"/>
      <c r="AZ21" s="13"/>
      <c r="BA21" s="13"/>
      <c r="BB21" s="8"/>
      <c r="BC21" s="13"/>
      <c r="BD21" s="8"/>
      <c r="BE21" s="118" t="s">
        <v>42</v>
      </c>
      <c r="BF21" s="119" t="s">
        <v>42</v>
      </c>
      <c r="BG21" s="118" t="s">
        <v>42</v>
      </c>
      <c r="BH21" s="119" t="s">
        <v>42</v>
      </c>
      <c r="BI21" s="118" t="s">
        <v>42</v>
      </c>
      <c r="BJ21" s="119" t="s">
        <v>42</v>
      </c>
      <c r="BK21" s="118" t="s">
        <v>42</v>
      </c>
      <c r="BL21" s="119" t="s">
        <v>42</v>
      </c>
      <c r="BM21" s="118" t="s">
        <v>42</v>
      </c>
      <c r="BN21" s="119" t="s">
        <v>42</v>
      </c>
    </row>
    <row r="22" spans="1:67" ht="51.95" customHeight="1" thickBot="1">
      <c r="A22" s="259"/>
      <c r="B22" s="260" t="s">
        <v>20</v>
      </c>
      <c r="C22" s="261" t="s">
        <v>40</v>
      </c>
      <c r="D22" s="262" t="s">
        <v>43</v>
      </c>
      <c r="E22" s="190"/>
      <c r="F22" s="175" t="s">
        <v>2091</v>
      </c>
      <c r="G22" s="13"/>
      <c r="H22" s="8"/>
      <c r="I22" s="13" t="s">
        <v>2089</v>
      </c>
      <c r="J22" s="8" t="s">
        <v>2090</v>
      </c>
      <c r="K22" s="13"/>
      <c r="L22" s="8"/>
      <c r="M22" s="13"/>
      <c r="N22" s="8"/>
      <c r="O22" s="13" t="s">
        <v>25</v>
      </c>
      <c r="P22" s="8" t="s">
        <v>2075</v>
      </c>
      <c r="Q22" s="13" t="s">
        <v>385</v>
      </c>
      <c r="R22" s="8" t="s">
        <v>385</v>
      </c>
      <c r="S22" s="13" t="s">
        <v>25</v>
      </c>
      <c r="T22" s="8" t="s">
        <v>88</v>
      </c>
      <c r="U22" s="13" t="s">
        <v>25</v>
      </c>
      <c r="V22" s="8" t="s">
        <v>2076</v>
      </c>
      <c r="W22" s="13" t="s">
        <v>2076</v>
      </c>
      <c r="X22" s="8"/>
      <c r="Y22" s="13"/>
      <c r="Z22" s="8"/>
      <c r="AA22" s="13"/>
      <c r="AB22" s="8"/>
      <c r="AC22" s="454" t="s">
        <v>17</v>
      </c>
      <c r="AD22" s="184" t="s">
        <v>17</v>
      </c>
      <c r="AE22" s="13"/>
      <c r="AF22" s="8"/>
      <c r="AG22" s="13"/>
      <c r="AH22" s="8" t="s">
        <v>2078</v>
      </c>
      <c r="AI22" s="13" t="s">
        <v>2146</v>
      </c>
      <c r="AJ22" s="8" t="s">
        <v>2077</v>
      </c>
      <c r="AK22" s="13" t="s">
        <v>198</v>
      </c>
      <c r="AL22" s="8" t="s">
        <v>25</v>
      </c>
      <c r="AM22" s="13"/>
      <c r="AN22" s="8"/>
      <c r="AO22" s="13"/>
      <c r="AP22" s="8"/>
      <c r="AQ22" s="190"/>
      <c r="AR22" s="8"/>
      <c r="AS22" s="13"/>
      <c r="AT22" s="12"/>
      <c r="AU22" s="13"/>
      <c r="AV22" s="8"/>
      <c r="AW22" s="13"/>
      <c r="AX22" s="8"/>
      <c r="AY22" s="13"/>
      <c r="AZ22" s="13"/>
      <c r="BA22" s="13"/>
      <c r="BB22" s="8"/>
      <c r="BC22" s="13"/>
      <c r="BD22" s="8"/>
      <c r="BE22" s="13"/>
      <c r="BF22" s="8"/>
      <c r="BG22" s="13"/>
      <c r="BH22" s="8"/>
      <c r="BI22" s="13" t="s">
        <v>2248</v>
      </c>
      <c r="BJ22" s="8" t="s">
        <v>2248</v>
      </c>
      <c r="BK22" s="13"/>
      <c r="BL22" s="8"/>
      <c r="BM22" s="13"/>
      <c r="BN22" s="8"/>
      <c r="BO22" s="263"/>
    </row>
    <row r="23" spans="1:67" ht="51.95" customHeight="1" thickBot="1">
      <c r="A23" s="36"/>
      <c r="B23" s="37" t="s">
        <v>14</v>
      </c>
      <c r="C23" s="38" t="s">
        <v>40</v>
      </c>
      <c r="D23" s="39" t="s">
        <v>44</v>
      </c>
      <c r="E23" s="190" t="s">
        <v>2088</v>
      </c>
      <c r="F23" s="175" t="s">
        <v>2098</v>
      </c>
      <c r="G23" s="13" t="s">
        <v>1714</v>
      </c>
      <c r="H23" s="8" t="s">
        <v>1715</v>
      </c>
      <c r="I23" s="13" t="s">
        <v>2110</v>
      </c>
      <c r="J23" s="8" t="s">
        <v>2327</v>
      </c>
      <c r="K23" s="13"/>
      <c r="L23" s="8"/>
      <c r="M23" s="13"/>
      <c r="N23" s="8"/>
      <c r="O23" s="79"/>
      <c r="P23" s="72" t="s">
        <v>2134</v>
      </c>
      <c r="Q23" s="79" t="s">
        <v>2132</v>
      </c>
      <c r="R23" s="72" t="s">
        <v>2131</v>
      </c>
      <c r="S23" s="13" t="s">
        <v>25</v>
      </c>
      <c r="T23" s="8" t="s">
        <v>2138</v>
      </c>
      <c r="U23" s="13" t="s">
        <v>2142</v>
      </c>
      <c r="V23" s="8" t="s">
        <v>2143</v>
      </c>
      <c r="W23" s="13"/>
      <c r="X23" s="8"/>
      <c r="Y23" s="13"/>
      <c r="Z23" s="8"/>
      <c r="AA23" s="13"/>
      <c r="AB23" s="8"/>
      <c r="AC23" s="87" t="s">
        <v>17</v>
      </c>
      <c r="AD23" s="102" t="s">
        <v>17</v>
      </c>
      <c r="AE23" s="13"/>
      <c r="AF23" s="8"/>
      <c r="AG23" s="13"/>
      <c r="AH23" s="8" t="s">
        <v>1105</v>
      </c>
      <c r="AI23" s="13" t="s">
        <v>2215</v>
      </c>
      <c r="AJ23" s="8" t="s">
        <v>2222</v>
      </c>
      <c r="AK23" s="13" t="s">
        <v>2212</v>
      </c>
      <c r="AL23" s="8"/>
      <c r="AM23" s="13"/>
      <c r="AN23" s="8"/>
      <c r="AO23" s="13"/>
      <c r="AP23" s="8"/>
      <c r="AQ23" s="13"/>
      <c r="AR23" s="8" t="s">
        <v>2244</v>
      </c>
      <c r="AS23" s="13" t="s">
        <v>2050</v>
      </c>
      <c r="AT23" s="12" t="s">
        <v>2049</v>
      </c>
      <c r="AU23" s="79"/>
      <c r="AV23" s="72" t="s">
        <v>2230</v>
      </c>
      <c r="AW23" s="79"/>
      <c r="AX23" s="79" t="s">
        <v>2272</v>
      </c>
      <c r="AY23" s="13"/>
      <c r="AZ23" s="13"/>
      <c r="BA23" s="13"/>
      <c r="BB23" s="8"/>
      <c r="BC23" s="13"/>
      <c r="BD23" s="8"/>
      <c r="BE23" s="13"/>
      <c r="BF23" s="8" t="s">
        <v>2243</v>
      </c>
      <c r="BG23" s="13" t="s">
        <v>2298</v>
      </c>
      <c r="BH23" s="8" t="s">
        <v>2299</v>
      </c>
      <c r="BI23" s="13" t="s">
        <v>2285</v>
      </c>
      <c r="BJ23" s="8"/>
      <c r="BK23" s="13" t="s">
        <v>2297</v>
      </c>
      <c r="BL23" s="8"/>
      <c r="BM23" s="13"/>
      <c r="BN23" s="8"/>
    </row>
    <row r="24" spans="1:67" ht="51.95" customHeight="1" thickBot="1">
      <c r="A24" s="36"/>
      <c r="B24" s="37" t="s">
        <v>22</v>
      </c>
      <c r="C24" s="38" t="s">
        <v>40</v>
      </c>
      <c r="D24" s="39" t="s">
        <v>45</v>
      </c>
      <c r="E24" s="190" t="s">
        <v>1903</v>
      </c>
      <c r="F24" s="175" t="s">
        <v>1831</v>
      </c>
      <c r="G24" s="13"/>
      <c r="H24" s="8"/>
      <c r="I24" s="13" t="s">
        <v>1946</v>
      </c>
      <c r="J24" s="8" t="s">
        <v>25</v>
      </c>
      <c r="K24" s="13"/>
      <c r="L24" s="8"/>
      <c r="M24" s="13"/>
      <c r="N24" s="8"/>
      <c r="O24" s="13" t="s">
        <v>2112</v>
      </c>
      <c r="P24" s="8" t="s">
        <v>2114</v>
      </c>
      <c r="Q24" s="182" t="s">
        <v>2119</v>
      </c>
      <c r="R24" s="8" t="s">
        <v>2122</v>
      </c>
      <c r="S24" s="79" t="s">
        <v>25</v>
      </c>
      <c r="T24" s="79" t="s">
        <v>2115</v>
      </c>
      <c r="U24" s="13" t="s">
        <v>2151</v>
      </c>
      <c r="V24" s="8" t="s">
        <v>31</v>
      </c>
      <c r="W24" s="13" t="s">
        <v>2054</v>
      </c>
      <c r="X24" s="8" t="s">
        <v>25</v>
      </c>
      <c r="Y24" s="13"/>
      <c r="Z24" s="8"/>
      <c r="AA24" s="13"/>
      <c r="AB24" s="8"/>
      <c r="AC24" s="13"/>
      <c r="AD24" s="8"/>
      <c r="AE24" s="13"/>
      <c r="AF24" s="8"/>
      <c r="AG24" s="13" t="s">
        <v>2203</v>
      </c>
      <c r="AH24" s="13" t="s">
        <v>1857</v>
      </c>
      <c r="AI24" s="13" t="s">
        <v>1866</v>
      </c>
      <c r="AJ24" s="8" t="s">
        <v>25</v>
      </c>
      <c r="AK24" s="13" t="s">
        <v>1912</v>
      </c>
      <c r="AL24" s="72" t="s">
        <v>31</v>
      </c>
      <c r="AM24" s="13"/>
      <c r="AN24" s="8"/>
      <c r="AO24" s="13"/>
      <c r="AP24" s="8"/>
      <c r="AQ24" s="72" t="s">
        <v>31</v>
      </c>
      <c r="AR24" s="72" t="s">
        <v>31</v>
      </c>
      <c r="AS24" s="79" t="s">
        <v>31</v>
      </c>
      <c r="AT24" s="72" t="s">
        <v>293</v>
      </c>
      <c r="AU24" s="79" t="s">
        <v>31</v>
      </c>
      <c r="AV24" s="72" t="s">
        <v>31</v>
      </c>
      <c r="AW24" s="13" t="s">
        <v>1616</v>
      </c>
      <c r="AX24" s="13" t="s">
        <v>1616</v>
      </c>
      <c r="AY24" s="13"/>
      <c r="AZ24" s="13"/>
      <c r="BA24" s="13"/>
      <c r="BB24" s="8"/>
      <c r="BC24" s="13"/>
      <c r="BD24" s="8"/>
      <c r="BE24" s="13" t="s">
        <v>76</v>
      </c>
      <c r="BF24" s="8" t="s">
        <v>76</v>
      </c>
      <c r="BG24" s="13"/>
      <c r="BH24" s="8"/>
      <c r="BI24" s="13"/>
      <c r="BJ24" s="8"/>
      <c r="BK24" s="13"/>
      <c r="BL24" s="8"/>
      <c r="BM24" s="13"/>
      <c r="BN24" s="8"/>
    </row>
    <row r="25" spans="1:67" ht="51.95" customHeight="1" thickBot="1">
      <c r="A25" s="36"/>
      <c r="B25" s="37" t="s">
        <v>20</v>
      </c>
      <c r="C25" s="38" t="s">
        <v>40</v>
      </c>
      <c r="D25" s="39" t="s">
        <v>46</v>
      </c>
      <c r="E25" s="190" t="s">
        <v>1430</v>
      </c>
      <c r="F25" s="175"/>
      <c r="G25" s="79" t="s">
        <v>465</v>
      </c>
      <c r="H25" s="196" t="s">
        <v>77</v>
      </c>
      <c r="I25" s="195" t="s">
        <v>77</v>
      </c>
      <c r="J25" s="196" t="s">
        <v>77</v>
      </c>
      <c r="K25" s="13"/>
      <c r="L25" s="8"/>
      <c r="M25" s="13"/>
      <c r="N25" s="8"/>
      <c r="O25" s="195" t="s">
        <v>77</v>
      </c>
      <c r="P25" s="196" t="s">
        <v>77</v>
      </c>
      <c r="Q25" s="195" t="s">
        <v>77</v>
      </c>
      <c r="R25" s="196" t="s">
        <v>77</v>
      </c>
      <c r="S25" s="13" t="s">
        <v>2130</v>
      </c>
      <c r="T25" s="8"/>
      <c r="U25" s="13" t="s">
        <v>31</v>
      </c>
      <c r="V25" s="8"/>
      <c r="W25" s="86" t="s">
        <v>2186</v>
      </c>
      <c r="X25" s="8"/>
      <c r="Y25" s="13"/>
      <c r="Z25" s="8"/>
      <c r="AA25" s="13"/>
      <c r="AB25" s="8"/>
      <c r="AC25" s="118" t="s">
        <v>42</v>
      </c>
      <c r="AD25" s="119" t="s">
        <v>42</v>
      </c>
      <c r="AE25" s="13"/>
      <c r="AF25" s="8"/>
      <c r="AG25" s="13"/>
      <c r="AH25" s="12" t="s">
        <v>2201</v>
      </c>
      <c r="AI25" s="13" t="s">
        <v>2202</v>
      </c>
      <c r="AJ25" s="8"/>
      <c r="AK25" s="13"/>
      <c r="AL25" s="8"/>
      <c r="AM25" s="13"/>
      <c r="AN25" s="8"/>
      <c r="AO25" s="13"/>
      <c r="AP25" s="8"/>
      <c r="AQ25" s="190"/>
      <c r="AR25" s="8"/>
      <c r="AS25" s="13"/>
      <c r="AT25" s="12"/>
      <c r="AU25" s="13"/>
      <c r="AV25" s="12"/>
      <c r="AW25" s="13" t="s">
        <v>2200</v>
      </c>
      <c r="AX25" s="8" t="s">
        <v>2199</v>
      </c>
      <c r="AY25" s="13"/>
      <c r="AZ25" s="13"/>
      <c r="BA25" s="13"/>
      <c r="BB25" s="8"/>
      <c r="BC25" s="13"/>
      <c r="BD25" s="8"/>
      <c r="BE25" s="13"/>
      <c r="BF25" s="8"/>
      <c r="BG25" s="13"/>
      <c r="BH25" s="8" t="s">
        <v>2289</v>
      </c>
      <c r="BI25" s="13" t="s">
        <v>2324</v>
      </c>
      <c r="BJ25" s="8"/>
      <c r="BK25" s="13"/>
      <c r="BL25" s="8"/>
      <c r="BM25" s="13"/>
      <c r="BN25" s="8"/>
    </row>
    <row r="26" spans="1:67" ht="51.95" customHeight="1" thickBot="1">
      <c r="A26" s="36"/>
      <c r="B26" s="37" t="s">
        <v>14</v>
      </c>
      <c r="C26" s="38" t="s">
        <v>40</v>
      </c>
      <c r="D26" s="53" t="s">
        <v>47</v>
      </c>
      <c r="E26" s="190"/>
      <c r="F26" s="175"/>
      <c r="G26" s="13"/>
      <c r="H26" s="8"/>
      <c r="I26" s="13"/>
      <c r="J26" s="8"/>
      <c r="K26" s="13"/>
      <c r="L26" s="8"/>
      <c r="M26" s="13"/>
      <c r="N26" s="8"/>
      <c r="O26" s="13"/>
      <c r="P26" s="8" t="s">
        <v>2140</v>
      </c>
      <c r="Q26" s="13"/>
      <c r="R26" s="8"/>
      <c r="S26" s="13"/>
      <c r="T26" s="8"/>
      <c r="U26" s="13" t="s">
        <v>2170</v>
      </c>
      <c r="V26" s="8"/>
      <c r="W26" s="13"/>
      <c r="X26" s="8"/>
      <c r="Y26" s="13"/>
      <c r="Z26" s="8"/>
      <c r="AA26" s="13"/>
      <c r="AB26" s="8"/>
      <c r="AC26" s="13"/>
      <c r="AD26" s="8"/>
      <c r="AE26" s="13"/>
      <c r="AF26" s="8"/>
      <c r="AG26" s="13"/>
      <c r="AH26" s="8"/>
      <c r="AI26" s="45"/>
      <c r="AJ26" s="8"/>
      <c r="AK26" s="13" t="s">
        <v>2218</v>
      </c>
      <c r="AL26" s="8"/>
      <c r="AM26" s="13"/>
      <c r="AN26" s="8"/>
      <c r="AO26" s="13"/>
      <c r="AP26" s="8"/>
      <c r="AQ26" s="13"/>
      <c r="AR26" s="8"/>
      <c r="AS26" s="13" t="s">
        <v>2224</v>
      </c>
      <c r="AT26" s="12"/>
      <c r="AU26" s="13"/>
      <c r="AV26" s="8"/>
      <c r="AW26" s="13" t="s">
        <v>2169</v>
      </c>
      <c r="AX26" s="8"/>
      <c r="AY26" s="13" t="s">
        <v>2225</v>
      </c>
      <c r="AZ26" s="13"/>
      <c r="BA26" s="13"/>
      <c r="BB26" s="8"/>
      <c r="BC26" s="13"/>
      <c r="BD26" s="8"/>
      <c r="BE26" s="13" t="s">
        <v>2292</v>
      </c>
      <c r="BF26" s="8" t="s">
        <v>2291</v>
      </c>
      <c r="BG26" s="13"/>
      <c r="BH26" s="8"/>
      <c r="BI26" s="13" t="s">
        <v>2288</v>
      </c>
      <c r="BJ26" s="8" t="s">
        <v>2310</v>
      </c>
      <c r="BK26" s="13"/>
      <c r="BL26" s="8"/>
      <c r="BM26" s="13"/>
      <c r="BN26" s="8"/>
    </row>
    <row r="27" spans="1:67" ht="51.95" customHeight="1" thickBot="1">
      <c r="A27" s="36"/>
      <c r="B27" s="37" t="s">
        <v>14</v>
      </c>
      <c r="C27" s="38" t="s">
        <v>40</v>
      </c>
      <c r="D27" s="53" t="s">
        <v>48</v>
      </c>
      <c r="E27" s="190"/>
      <c r="F27" s="175"/>
      <c r="G27" s="13" t="s">
        <v>1570</v>
      </c>
      <c r="H27" s="8" t="s">
        <v>1571</v>
      </c>
      <c r="I27" s="13" t="s">
        <v>1570</v>
      </c>
      <c r="J27" s="8" t="s">
        <v>1571</v>
      </c>
      <c r="K27" s="13"/>
      <c r="L27" s="8"/>
      <c r="M27" s="13"/>
      <c r="N27" s="8"/>
      <c r="O27" s="13"/>
      <c r="P27" s="8"/>
      <c r="Q27" s="13" t="s">
        <v>1980</v>
      </c>
      <c r="R27" s="8" t="s">
        <v>90</v>
      </c>
      <c r="S27" s="13"/>
      <c r="T27" s="8"/>
      <c r="U27" s="13"/>
      <c r="V27" s="8"/>
      <c r="W27" s="13"/>
      <c r="X27" s="8"/>
      <c r="Y27" s="13"/>
      <c r="Z27" s="8"/>
      <c r="AA27" s="13"/>
      <c r="AB27" s="8"/>
      <c r="AC27" s="87" t="s">
        <v>17</v>
      </c>
      <c r="AD27" s="102" t="s">
        <v>17</v>
      </c>
      <c r="AE27" s="13"/>
      <c r="AF27" s="8"/>
      <c r="AG27" s="13"/>
      <c r="AH27" s="8"/>
      <c r="AI27" s="13" t="s">
        <v>2217</v>
      </c>
      <c r="AJ27" s="8"/>
      <c r="AK27" s="13"/>
      <c r="AL27" s="13" t="s">
        <v>2219</v>
      </c>
      <c r="AM27" s="13"/>
      <c r="AN27" s="8"/>
      <c r="AO27" s="13"/>
      <c r="AP27" s="8"/>
      <c r="AQ27" s="13"/>
      <c r="AR27" s="8"/>
      <c r="AS27" s="13" t="s">
        <v>2179</v>
      </c>
      <c r="AT27" s="8" t="s">
        <v>2179</v>
      </c>
      <c r="AU27" s="13"/>
      <c r="AV27" s="8"/>
      <c r="AW27" s="13"/>
      <c r="AX27" s="8"/>
      <c r="AY27" s="13"/>
      <c r="AZ27" s="13"/>
      <c r="BA27" s="13"/>
      <c r="BB27" s="8"/>
      <c r="BC27" s="13"/>
      <c r="BD27" s="8"/>
      <c r="BE27" s="13"/>
      <c r="BF27" s="8"/>
      <c r="BG27" s="13"/>
      <c r="BH27" s="8"/>
      <c r="BI27" s="13"/>
      <c r="BJ27" s="8" t="s">
        <v>2310</v>
      </c>
      <c r="BK27" s="13"/>
      <c r="BL27" s="8"/>
      <c r="BM27" s="13"/>
      <c r="BN27" s="8"/>
    </row>
    <row r="28" spans="1:67" ht="51.95" customHeight="1" thickBot="1">
      <c r="A28" s="36"/>
      <c r="B28" s="37" t="s">
        <v>20</v>
      </c>
      <c r="C28" s="38" t="s">
        <v>49</v>
      </c>
      <c r="D28" s="39" t="s">
        <v>50</v>
      </c>
      <c r="E28" s="190" t="s">
        <v>25</v>
      </c>
      <c r="F28" s="175" t="s">
        <v>1830</v>
      </c>
      <c r="G28" s="13" t="s">
        <v>1570</v>
      </c>
      <c r="H28" s="8" t="s">
        <v>1571</v>
      </c>
      <c r="I28" s="13" t="s">
        <v>1570</v>
      </c>
      <c r="J28" s="8" t="s">
        <v>1571</v>
      </c>
      <c r="K28" s="13"/>
      <c r="L28" s="8"/>
      <c r="M28" s="13"/>
      <c r="N28" s="8"/>
      <c r="O28" s="13" t="s">
        <v>2071</v>
      </c>
      <c r="P28" s="8" t="s">
        <v>2117</v>
      </c>
      <c r="Q28" s="13" t="s">
        <v>1980</v>
      </c>
      <c r="R28" s="72" t="s">
        <v>31</v>
      </c>
      <c r="S28" s="79" t="s">
        <v>25</v>
      </c>
      <c r="T28" s="79" t="s">
        <v>2116</v>
      </c>
      <c r="U28" s="79" t="s">
        <v>31</v>
      </c>
      <c r="V28" s="72" t="s">
        <v>2144</v>
      </c>
      <c r="W28" s="13"/>
      <c r="X28" s="8"/>
      <c r="Y28" s="13"/>
      <c r="Z28" s="8"/>
      <c r="AA28" s="13"/>
      <c r="AB28" s="8"/>
      <c r="AC28" s="167" t="s">
        <v>17</v>
      </c>
      <c r="AD28" s="168" t="s">
        <v>17</v>
      </c>
      <c r="AE28" s="13"/>
      <c r="AF28" s="8"/>
      <c r="AG28" s="13"/>
      <c r="AH28" s="8" t="s">
        <v>2210</v>
      </c>
      <c r="AI28" s="13" t="s">
        <v>2213</v>
      </c>
      <c r="AJ28" s="8" t="s">
        <v>2216</v>
      </c>
      <c r="AK28" s="13" t="s">
        <v>2211</v>
      </c>
      <c r="AL28" s="13" t="s">
        <v>2221</v>
      </c>
      <c r="AM28" s="13"/>
      <c r="AN28" s="8"/>
      <c r="AO28" s="13"/>
      <c r="AP28" s="8"/>
      <c r="AQ28" s="13"/>
      <c r="AR28" s="8"/>
      <c r="AS28" s="13" t="s">
        <v>2048</v>
      </c>
      <c r="AT28" s="12" t="s">
        <v>2049</v>
      </c>
      <c r="AU28" s="13" t="s">
        <v>2204</v>
      </c>
      <c r="AV28" s="72" t="s">
        <v>31</v>
      </c>
      <c r="AW28" s="79"/>
      <c r="AX28" s="72" t="s">
        <v>73</v>
      </c>
      <c r="AY28" s="79"/>
      <c r="AZ28" s="72"/>
      <c r="BA28" s="13"/>
      <c r="BB28" s="8"/>
      <c r="BC28" s="13"/>
      <c r="BD28" s="8"/>
      <c r="BE28" s="118" t="s">
        <v>42</v>
      </c>
      <c r="BF28" s="119" t="s">
        <v>42</v>
      </c>
      <c r="BG28" s="118" t="s">
        <v>42</v>
      </c>
      <c r="BH28" s="119" t="s">
        <v>42</v>
      </c>
      <c r="BI28" s="118" t="s">
        <v>42</v>
      </c>
      <c r="BJ28" s="119" t="s">
        <v>42</v>
      </c>
      <c r="BK28" s="118" t="s">
        <v>42</v>
      </c>
      <c r="BL28" s="119" t="s">
        <v>42</v>
      </c>
      <c r="BM28" s="118" t="s">
        <v>42</v>
      </c>
      <c r="BN28" s="119" t="s">
        <v>42</v>
      </c>
    </row>
    <row r="29" spans="1:67" ht="51.95" customHeight="1" thickBot="1">
      <c r="A29" s="36"/>
      <c r="B29" s="37" t="s">
        <v>20</v>
      </c>
      <c r="C29" s="38" t="s">
        <v>49</v>
      </c>
      <c r="D29" s="39" t="s">
        <v>51</v>
      </c>
      <c r="E29" s="190"/>
      <c r="F29" s="175"/>
      <c r="G29" s="13"/>
      <c r="H29" s="8"/>
      <c r="I29" s="13"/>
      <c r="J29" s="8"/>
      <c r="K29" s="13"/>
      <c r="L29" s="8"/>
      <c r="M29" s="13"/>
      <c r="N29" s="8"/>
      <c r="O29" s="13"/>
      <c r="P29" s="8"/>
      <c r="Q29" s="13" t="s">
        <v>1980</v>
      </c>
      <c r="R29" s="8"/>
      <c r="S29" s="13"/>
      <c r="T29" s="8"/>
      <c r="U29" s="13"/>
      <c r="V29" s="8"/>
      <c r="W29" s="13"/>
      <c r="X29" s="8"/>
      <c r="Y29" s="13"/>
      <c r="Z29" s="8"/>
      <c r="AA29" s="13"/>
      <c r="AB29" s="8"/>
      <c r="AC29" s="13"/>
      <c r="AD29" s="8"/>
      <c r="AE29" s="13"/>
      <c r="AF29" s="8"/>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18" t="s">
        <v>42</v>
      </c>
      <c r="BF29" s="119" t="s">
        <v>42</v>
      </c>
      <c r="BG29" s="118" t="s">
        <v>42</v>
      </c>
      <c r="BH29" s="119" t="s">
        <v>42</v>
      </c>
      <c r="BI29" s="118" t="s">
        <v>42</v>
      </c>
      <c r="BJ29" s="119" t="s">
        <v>42</v>
      </c>
      <c r="BK29" s="118" t="s">
        <v>42</v>
      </c>
      <c r="BL29" s="119" t="s">
        <v>42</v>
      </c>
      <c r="BM29" s="118" t="s">
        <v>42</v>
      </c>
      <c r="BN29" s="119" t="s">
        <v>42</v>
      </c>
    </row>
    <row r="30" spans="1:67" ht="51.95" customHeight="1" thickBot="1">
      <c r="A30" s="36"/>
      <c r="B30" s="37" t="s">
        <v>20</v>
      </c>
      <c r="C30" s="38" t="s">
        <v>49</v>
      </c>
      <c r="D30" s="39" t="s">
        <v>52</v>
      </c>
      <c r="E30" s="190"/>
      <c r="F30" s="175"/>
      <c r="G30" s="13" t="s">
        <v>1570</v>
      </c>
      <c r="H30" s="8" t="s">
        <v>1571</v>
      </c>
      <c r="I30" s="13" t="s">
        <v>1570</v>
      </c>
      <c r="J30" s="8" t="s">
        <v>1571</v>
      </c>
      <c r="K30" s="13"/>
      <c r="L30" s="8"/>
      <c r="M30" s="13"/>
      <c r="N30" s="8"/>
      <c r="O30" s="13"/>
      <c r="P30" s="8"/>
      <c r="Q30" s="13"/>
      <c r="R30" s="8"/>
      <c r="S30" s="13"/>
      <c r="T30" s="8"/>
      <c r="U30" s="13"/>
      <c r="V30" s="8"/>
      <c r="W30" s="13"/>
      <c r="X30" s="8"/>
      <c r="Y30" s="13"/>
      <c r="Z30" s="8"/>
      <c r="AA30" s="13"/>
      <c r="AB30" s="8"/>
      <c r="AC30" s="13"/>
      <c r="AD30" s="102" t="s">
        <v>17</v>
      </c>
      <c r="AE30" s="13"/>
      <c r="AF30" s="8"/>
      <c r="AG30" s="13"/>
      <c r="AH30" s="8"/>
      <c r="AI30" s="13"/>
      <c r="AJ30" s="8"/>
      <c r="AK30" s="13"/>
      <c r="AL30" s="8"/>
      <c r="AM30" s="13"/>
      <c r="AN30" s="8"/>
      <c r="AO30" s="13"/>
      <c r="AP30" s="8"/>
      <c r="AQ30" s="13"/>
      <c r="AR30" s="8"/>
      <c r="AS30" s="13"/>
      <c r="AT30" s="8"/>
      <c r="AU30" s="13"/>
      <c r="AV30" s="8"/>
      <c r="AW30" s="13"/>
      <c r="AX30" s="8"/>
      <c r="AY30" s="13"/>
      <c r="AZ30" s="8"/>
      <c r="BA30" s="13"/>
      <c r="BB30" s="8"/>
      <c r="BC30" s="13"/>
      <c r="BD30" s="8"/>
      <c r="BE30" s="13"/>
      <c r="BF30" s="8"/>
      <c r="BG30" s="13"/>
      <c r="BH30" s="8"/>
      <c r="BI30" s="13"/>
      <c r="BJ30" s="8"/>
      <c r="BK30" s="13"/>
      <c r="BL30" s="8"/>
      <c r="BM30" s="13"/>
      <c r="BN30" s="8"/>
    </row>
    <row r="31" spans="1:67" ht="51.95" customHeight="1" thickBot="1">
      <c r="A31" s="36"/>
      <c r="B31" s="37" t="s">
        <v>20</v>
      </c>
      <c r="C31" s="38" t="s">
        <v>49</v>
      </c>
      <c r="D31" s="39" t="s">
        <v>83</v>
      </c>
      <c r="E31" s="100" t="s">
        <v>2232</v>
      </c>
      <c r="F31" s="100" t="s">
        <v>1957</v>
      </c>
      <c r="G31" s="13" t="s">
        <v>1570</v>
      </c>
      <c r="H31" s="8" t="s">
        <v>1571</v>
      </c>
      <c r="I31" s="13" t="s">
        <v>1570</v>
      </c>
      <c r="J31" s="8" t="s">
        <v>1571</v>
      </c>
      <c r="K31" s="13"/>
      <c r="L31" s="8"/>
      <c r="M31" s="13"/>
      <c r="N31" s="8"/>
      <c r="O31" s="13"/>
      <c r="P31" s="428" t="s">
        <v>1958</v>
      </c>
      <c r="Q31" s="13"/>
      <c r="R31" s="8"/>
      <c r="S31" s="13"/>
      <c r="T31" s="8"/>
      <c r="U31" s="13"/>
      <c r="V31" s="8"/>
      <c r="W31" s="13"/>
      <c r="X31" s="8"/>
      <c r="Y31" s="13"/>
      <c r="Z31" s="8"/>
      <c r="AA31" s="13"/>
      <c r="AB31" s="8"/>
      <c r="AC31" s="13"/>
      <c r="AD31" s="8"/>
      <c r="AE31" s="13"/>
      <c r="AF31" s="8"/>
      <c r="AG31" s="13"/>
      <c r="AH31" s="8"/>
      <c r="AI31" s="13"/>
      <c r="AJ31" s="8"/>
      <c r="AK31" s="13"/>
      <c r="AL31" s="8"/>
      <c r="AM31" s="13"/>
      <c r="AN31" s="8"/>
      <c r="AO31" s="13"/>
      <c r="AP31" s="8"/>
      <c r="AQ31" s="13"/>
      <c r="AR31" s="8"/>
      <c r="AS31" s="13" t="s">
        <v>2178</v>
      </c>
      <c r="AT31" s="8" t="s">
        <v>2178</v>
      </c>
      <c r="AU31" s="139" t="s">
        <v>2171</v>
      </c>
      <c r="AV31" s="138" t="s">
        <v>2171</v>
      </c>
      <c r="AW31" s="100" t="s">
        <v>2172</v>
      </c>
      <c r="AX31" s="153" t="s">
        <v>2172</v>
      </c>
      <c r="AY31" s="13"/>
      <c r="AZ31" s="8"/>
      <c r="BA31" s="13"/>
      <c r="BB31" s="8"/>
      <c r="BC31" s="13"/>
      <c r="BD31" s="8"/>
      <c r="BE31" s="13"/>
      <c r="BF31" s="8"/>
      <c r="BG31" s="13"/>
      <c r="BH31" s="8"/>
      <c r="BI31" s="13"/>
      <c r="BJ31" s="8"/>
      <c r="BK31" s="79" t="s">
        <v>2231</v>
      </c>
      <c r="BL31" s="476"/>
      <c r="BM31" s="13"/>
      <c r="BN31" s="8"/>
    </row>
    <row r="32" spans="1:67" ht="51.95" customHeight="1" thickBot="1">
      <c r="A32" s="36"/>
      <c r="B32" s="37" t="s">
        <v>20</v>
      </c>
      <c r="C32" s="38" t="s">
        <v>49</v>
      </c>
      <c r="D32" s="39" t="s">
        <v>53</v>
      </c>
      <c r="E32" s="190"/>
      <c r="F32" s="175" t="s">
        <v>2070</v>
      </c>
      <c r="G32" s="13"/>
      <c r="H32" s="8" t="s">
        <v>2070</v>
      </c>
      <c r="I32" s="228" t="s">
        <v>1130</v>
      </c>
      <c r="J32" s="229" t="s">
        <v>1130</v>
      </c>
      <c r="K32" s="13"/>
      <c r="L32" s="8"/>
      <c r="M32" s="13"/>
      <c r="N32" s="8"/>
      <c r="O32" s="118" t="s">
        <v>42</v>
      </c>
      <c r="P32" s="119" t="s">
        <v>42</v>
      </c>
      <c r="Q32" s="13"/>
      <c r="R32" s="8"/>
      <c r="S32" s="13"/>
      <c r="T32" s="8"/>
      <c r="U32" s="13"/>
      <c r="V32" s="8"/>
      <c r="W32" s="87" t="s">
        <v>17</v>
      </c>
      <c r="X32" s="102" t="s">
        <v>17</v>
      </c>
      <c r="Y32" s="13"/>
      <c r="Z32" s="8"/>
      <c r="AA32" s="13"/>
      <c r="AB32" s="8"/>
      <c r="AC32" s="118" t="s">
        <v>42</v>
      </c>
      <c r="AD32" s="118" t="s">
        <v>42</v>
      </c>
      <c r="AE32" s="13"/>
      <c r="AF32" s="8"/>
      <c r="AG32" s="13"/>
      <c r="AH32" s="8" t="s">
        <v>2214</v>
      </c>
      <c r="AI32" s="13"/>
      <c r="AJ32" s="8" t="s">
        <v>2214</v>
      </c>
      <c r="AK32" s="13"/>
      <c r="AL32" s="8"/>
      <c r="AM32" s="13"/>
      <c r="AN32" s="8"/>
      <c r="AO32" s="13"/>
      <c r="AP32" s="8"/>
      <c r="AQ32" s="13"/>
      <c r="AR32" s="8" t="s">
        <v>2242</v>
      </c>
      <c r="AS32" s="13"/>
      <c r="AT32" s="8"/>
      <c r="AU32" s="13"/>
      <c r="AV32" s="8"/>
      <c r="AW32" s="13"/>
      <c r="AX32" s="8"/>
      <c r="AY32" s="13"/>
      <c r="AZ32" s="8"/>
      <c r="BA32" s="13"/>
      <c r="BB32" s="8"/>
      <c r="BC32" s="13"/>
      <c r="BD32" s="8"/>
      <c r="BE32" s="13"/>
      <c r="BF32" s="8"/>
      <c r="BG32" s="13"/>
      <c r="BH32" s="8"/>
      <c r="BI32" s="13"/>
      <c r="BJ32" s="8"/>
      <c r="BK32" s="13"/>
      <c r="BL32" s="8"/>
      <c r="BM32" s="13"/>
      <c r="BN32" s="8"/>
    </row>
    <row r="33" spans="1:66" ht="51.95" customHeight="1" thickBot="1">
      <c r="A33" s="54" t="e">
        <f>#REF!</f>
        <v>#REF!</v>
      </c>
      <c r="B33" s="37" t="s">
        <v>14</v>
      </c>
      <c r="C33" s="38" t="s">
        <v>55</v>
      </c>
      <c r="D33" s="39" t="s">
        <v>56</v>
      </c>
      <c r="E33" s="190"/>
      <c r="F33" s="175"/>
      <c r="G33" s="13"/>
      <c r="H33" s="8"/>
      <c r="I33" s="13"/>
      <c r="J33" s="8"/>
      <c r="K33" s="13"/>
      <c r="L33" s="8"/>
      <c r="M33" s="13"/>
      <c r="N33" s="8"/>
      <c r="O33" s="13"/>
      <c r="P33" s="8"/>
      <c r="Q33" s="13"/>
      <c r="R33" s="8"/>
      <c r="S33" s="13"/>
      <c r="T33" s="8"/>
      <c r="U33" s="13"/>
      <c r="V33" s="8"/>
      <c r="W33" s="11"/>
      <c r="X33" s="73"/>
      <c r="Y33" s="13"/>
      <c r="Z33" s="8"/>
      <c r="AA33" s="13"/>
      <c r="AB33" s="8"/>
      <c r="AC33" s="118" t="s">
        <v>42</v>
      </c>
      <c r="AD33" s="73"/>
      <c r="AE33" s="13"/>
      <c r="AF33" s="8"/>
      <c r="AG33" s="13"/>
      <c r="AH33" s="8"/>
      <c r="AI33" s="13"/>
      <c r="AJ33" s="8"/>
      <c r="AK33" s="14"/>
      <c r="AL33" s="9"/>
      <c r="AM33" s="14"/>
      <c r="AN33" s="9"/>
      <c r="AO33" s="13"/>
      <c r="AP33" s="8"/>
      <c r="AQ33" s="13"/>
      <c r="AR33" s="8"/>
      <c r="AS33" s="13"/>
      <c r="AT33" s="8"/>
      <c r="AU33" s="13"/>
      <c r="AV33" s="8"/>
      <c r="AW33" s="13"/>
      <c r="AX33" s="8"/>
      <c r="AY33" s="13"/>
      <c r="AZ33" s="8"/>
      <c r="BA33" s="13"/>
      <c r="BB33" s="8"/>
      <c r="BC33" s="13"/>
      <c r="BD33" s="8"/>
      <c r="BE33" s="13"/>
      <c r="BF33" s="8"/>
      <c r="BG33" s="13"/>
      <c r="BH33" s="8"/>
      <c r="BI33" s="13"/>
      <c r="BJ33" s="8"/>
      <c r="BK33" s="13"/>
      <c r="BL33" s="8"/>
      <c r="BM33" s="13"/>
      <c r="BN33" s="8"/>
    </row>
    <row r="34" spans="1:66" ht="51.95" customHeight="1" thickBot="1">
      <c r="A34" s="36"/>
      <c r="B34" s="37" t="s">
        <v>14</v>
      </c>
      <c r="C34" s="38" t="s">
        <v>55</v>
      </c>
      <c r="D34" s="53" t="s">
        <v>57</v>
      </c>
      <c r="E34" s="190"/>
      <c r="F34" s="175"/>
      <c r="G34" s="13"/>
      <c r="H34" s="8"/>
      <c r="I34" s="13"/>
      <c r="J34" s="8"/>
      <c r="K34" s="13"/>
      <c r="L34" s="8"/>
      <c r="M34" s="13"/>
      <c r="N34" s="8"/>
      <c r="O34" s="13"/>
      <c r="P34" s="8"/>
      <c r="Q34" s="13"/>
      <c r="R34" s="8"/>
      <c r="S34" s="13"/>
      <c r="T34" s="8"/>
      <c r="U34" s="13"/>
      <c r="V34" s="8"/>
      <c r="W34" s="13"/>
      <c r="X34" s="8"/>
      <c r="Y34" s="13"/>
      <c r="Z34" s="8"/>
      <c r="AA34" s="13"/>
      <c r="AB34" s="8"/>
      <c r="AC34" s="87" t="s">
        <v>17</v>
      </c>
      <c r="AD34" s="102" t="s">
        <v>17</v>
      </c>
      <c r="AE34" s="13"/>
      <c r="AF34" s="8"/>
      <c r="AG34" s="13"/>
      <c r="AH34" s="8"/>
      <c r="AI34" s="13"/>
      <c r="AJ34" s="8"/>
      <c r="AK34" s="13"/>
      <c r="AL34" s="8"/>
      <c r="AM34" s="13"/>
      <c r="AN34" s="8"/>
      <c r="AO34" s="13"/>
      <c r="AP34" s="8"/>
      <c r="AQ34" s="87" t="s">
        <v>17</v>
      </c>
      <c r="AR34" s="102" t="s">
        <v>17</v>
      </c>
      <c r="AS34" s="13"/>
      <c r="AT34" s="102" t="s">
        <v>17</v>
      </c>
      <c r="AU34" s="13" t="s">
        <v>2141</v>
      </c>
      <c r="AV34" s="8" t="s">
        <v>2135</v>
      </c>
      <c r="AW34" s="13"/>
      <c r="AX34" s="8"/>
      <c r="AY34" s="13"/>
      <c r="AZ34" s="8"/>
      <c r="BA34" s="13"/>
      <c r="BB34" s="8"/>
      <c r="BC34" s="13"/>
      <c r="BD34" s="8"/>
      <c r="BE34" s="118" t="s">
        <v>42</v>
      </c>
      <c r="BF34" s="119" t="s">
        <v>42</v>
      </c>
      <c r="BG34" s="118" t="s">
        <v>42</v>
      </c>
      <c r="BH34" s="119" t="s">
        <v>42</v>
      </c>
      <c r="BI34" s="118" t="s">
        <v>42</v>
      </c>
      <c r="BJ34" s="119" t="s">
        <v>42</v>
      </c>
      <c r="BK34" s="118" t="s">
        <v>42</v>
      </c>
      <c r="BL34" s="119" t="s">
        <v>42</v>
      </c>
      <c r="BM34" s="118" t="s">
        <v>42</v>
      </c>
      <c r="BN34" s="119" t="s">
        <v>42</v>
      </c>
    </row>
    <row r="35" spans="1:66" ht="51.95" customHeight="1" thickBot="1">
      <c r="A35" s="36"/>
      <c r="B35" s="37" t="s">
        <v>14</v>
      </c>
      <c r="C35" s="38" t="s">
        <v>55</v>
      </c>
      <c r="D35" s="53" t="s">
        <v>58</v>
      </c>
      <c r="E35" s="190"/>
      <c r="F35" s="175"/>
      <c r="G35" s="13"/>
      <c r="H35" s="8"/>
      <c r="I35" s="13"/>
      <c r="J35" s="8"/>
      <c r="K35" s="13"/>
      <c r="L35" s="8"/>
      <c r="M35" s="13"/>
      <c r="N35" s="8"/>
      <c r="O35" s="13"/>
      <c r="P35" s="8"/>
      <c r="Q35" s="13"/>
      <c r="R35" s="8"/>
      <c r="S35" s="13"/>
      <c r="T35" s="8"/>
      <c r="U35" s="13"/>
      <c r="V35" s="8"/>
      <c r="W35" s="13"/>
      <c r="X35" s="8"/>
      <c r="Y35" s="13"/>
      <c r="Z35" s="8"/>
      <c r="AA35" s="13"/>
      <c r="AB35" s="8"/>
      <c r="AC35" s="13"/>
      <c r="AD35" s="8"/>
      <c r="AE35" s="13"/>
      <c r="AF35" s="8"/>
      <c r="AG35" s="87" t="s">
        <v>17</v>
      </c>
      <c r="AH35" s="102" t="s">
        <v>17</v>
      </c>
      <c r="AI35" s="13"/>
      <c r="AJ35" s="8"/>
      <c r="AK35" s="13"/>
      <c r="AL35" s="8"/>
      <c r="AM35" s="13"/>
      <c r="AN35" s="8"/>
      <c r="AO35" s="13"/>
      <c r="AP35" s="8"/>
      <c r="AQ35" s="13"/>
      <c r="AR35" s="8"/>
      <c r="AS35" s="13"/>
      <c r="AT35" s="8"/>
      <c r="AU35" s="13"/>
      <c r="AV35" s="8"/>
      <c r="AW35" s="13"/>
      <c r="AX35" s="8"/>
      <c r="AY35" s="13"/>
      <c r="AZ35" s="13"/>
      <c r="BA35" s="13"/>
      <c r="BB35" s="8"/>
      <c r="BC35" s="13"/>
      <c r="BD35" s="8"/>
      <c r="BE35" s="118" t="s">
        <v>42</v>
      </c>
      <c r="BF35" s="119" t="s">
        <v>42</v>
      </c>
      <c r="BG35" s="118" t="s">
        <v>42</v>
      </c>
      <c r="BH35" s="119" t="s">
        <v>42</v>
      </c>
      <c r="BI35" s="118" t="s">
        <v>42</v>
      </c>
      <c r="BJ35" s="119" t="s">
        <v>42</v>
      </c>
      <c r="BK35" s="118" t="s">
        <v>42</v>
      </c>
      <c r="BL35" s="119" t="s">
        <v>42</v>
      </c>
      <c r="BM35" s="118" t="s">
        <v>42</v>
      </c>
      <c r="BN35" s="119" t="s">
        <v>42</v>
      </c>
    </row>
    <row r="36" spans="1:66" ht="51.95" customHeight="1" thickBot="1">
      <c r="A36" s="36"/>
      <c r="B36" s="37" t="s">
        <v>14</v>
      </c>
      <c r="C36" s="38" t="s">
        <v>55</v>
      </c>
      <c r="D36" s="52"/>
      <c r="E36" s="190"/>
      <c r="F36" s="175"/>
      <c r="G36" s="13"/>
      <c r="H36" s="8"/>
      <c r="I36" s="13"/>
      <c r="J36" s="8"/>
      <c r="K36" s="13"/>
      <c r="L36" s="8"/>
      <c r="M36" s="13"/>
      <c r="N36" s="8"/>
      <c r="O36" s="13"/>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c r="BM36" s="13"/>
      <c r="BN36" s="8"/>
    </row>
    <row r="37" spans="1:66" ht="51.95" customHeight="1" thickBot="1">
      <c r="A37" s="36"/>
      <c r="B37" s="37" t="s">
        <v>14</v>
      </c>
      <c r="C37" s="38" t="s">
        <v>55</v>
      </c>
      <c r="D37" s="52" t="s">
        <v>59</v>
      </c>
      <c r="E37" s="190"/>
      <c r="F37" s="175"/>
      <c r="G37" s="13"/>
      <c r="H37" s="8"/>
      <c r="I37" s="13"/>
      <c r="J37" s="8"/>
      <c r="K37" s="13"/>
      <c r="L37" s="8"/>
      <c r="M37" s="13"/>
      <c r="N37" s="8"/>
      <c r="O37" s="13"/>
      <c r="P37" s="8"/>
      <c r="Q37" s="13"/>
      <c r="R37" s="8"/>
      <c r="S37" s="13"/>
      <c r="T37" s="8"/>
      <c r="U37" s="13" t="s">
        <v>2152</v>
      </c>
      <c r="V37" s="8"/>
      <c r="W37" s="87" t="s">
        <v>17</v>
      </c>
      <c r="X37" s="102" t="s">
        <v>17</v>
      </c>
      <c r="Y37" s="13"/>
      <c r="Z37" s="8"/>
      <c r="AA37" s="13"/>
      <c r="AB37" s="8"/>
      <c r="AC37" s="13"/>
      <c r="AD37" s="8"/>
      <c r="AE37" s="13"/>
      <c r="AF37" s="8"/>
      <c r="AG37" s="13"/>
      <c r="AH37" s="8"/>
      <c r="AI37" s="87" t="s">
        <v>17</v>
      </c>
      <c r="AJ37" s="102" t="s">
        <v>17</v>
      </c>
      <c r="AK37" s="87" t="s">
        <v>17</v>
      </c>
      <c r="AL37" s="102" t="s">
        <v>17</v>
      </c>
      <c r="AM37" s="13"/>
      <c r="AN37" s="8"/>
      <c r="AO37" s="13"/>
      <c r="AP37" s="8"/>
      <c r="AQ37" s="13"/>
      <c r="AR37" s="8"/>
      <c r="AS37" s="13"/>
      <c r="AT37" s="8"/>
      <c r="AU37" s="13"/>
      <c r="AV37" s="8"/>
      <c r="AW37" s="13"/>
      <c r="AX37" s="8"/>
      <c r="AY37" s="87" t="s">
        <v>17</v>
      </c>
      <c r="AZ37" s="102" t="s">
        <v>17</v>
      </c>
      <c r="BA37" s="13"/>
      <c r="BB37" s="8"/>
      <c r="BC37" s="13"/>
      <c r="BD37" s="8"/>
      <c r="BE37" s="13"/>
      <c r="BF37" s="8"/>
      <c r="BG37" s="13"/>
      <c r="BH37" s="8"/>
      <c r="BI37" s="13"/>
      <c r="BJ37" s="8"/>
      <c r="BK37" s="13"/>
      <c r="BL37" s="8"/>
      <c r="BM37" s="13"/>
      <c r="BN37" s="8"/>
    </row>
    <row r="38" spans="1:66" ht="51.95" customHeight="1" thickBot="1">
      <c r="A38" s="36"/>
      <c r="B38" s="4" t="s">
        <v>20</v>
      </c>
      <c r="C38" s="55" t="s">
        <v>55</v>
      </c>
      <c r="D38" s="56"/>
      <c r="E38" s="190"/>
      <c r="F38" s="175"/>
      <c r="G38" s="13"/>
      <c r="H38" s="8"/>
      <c r="I38" s="13"/>
      <c r="J38" s="8"/>
      <c r="K38" s="13"/>
      <c r="L38" s="8"/>
      <c r="M38" s="13"/>
      <c r="N38" s="8"/>
      <c r="O38" s="13"/>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c r="BM38" s="13"/>
      <c r="BN38" s="8"/>
    </row>
    <row r="39" spans="1:66" ht="51.95" customHeight="1" thickBot="1">
      <c r="A39" s="36"/>
      <c r="B39" s="88" t="s">
        <v>20</v>
      </c>
      <c r="C39" s="89" t="s">
        <v>40</v>
      </c>
      <c r="D39" s="90" t="s">
        <v>95</v>
      </c>
      <c r="E39" s="190"/>
      <c r="F39" s="175"/>
      <c r="G39" s="13"/>
      <c r="H39" s="8"/>
      <c r="I39" s="13"/>
      <c r="J39" s="8"/>
      <c r="K39" s="13"/>
      <c r="L39" s="8"/>
      <c r="M39" s="13"/>
      <c r="N39" s="8"/>
      <c r="O39" s="13"/>
      <c r="P39" s="8"/>
      <c r="Q39" s="13"/>
      <c r="R39" s="8"/>
      <c r="S39" s="13"/>
      <c r="T39" s="8"/>
      <c r="U39" s="13" t="s">
        <v>119</v>
      </c>
      <c r="V39" s="13" t="s">
        <v>119</v>
      </c>
      <c r="W39" s="118" t="s">
        <v>42</v>
      </c>
      <c r="X39" s="118" t="s">
        <v>42</v>
      </c>
      <c r="Y39" s="13"/>
      <c r="Z39" s="8"/>
      <c r="AA39" s="13"/>
      <c r="AB39" s="8"/>
      <c r="AC39" s="118" t="s">
        <v>42</v>
      </c>
      <c r="AD39" s="118" t="s">
        <v>42</v>
      </c>
      <c r="AE39" s="13"/>
      <c r="AF39" s="8"/>
      <c r="AG39" s="13"/>
      <c r="AH39" s="8"/>
      <c r="AI39" s="13"/>
      <c r="AJ39" s="8"/>
      <c r="AK39" s="13"/>
      <c r="AL39" s="8"/>
      <c r="AM39" s="13"/>
      <c r="AN39" s="8"/>
      <c r="AO39" s="13"/>
      <c r="AP39" s="8"/>
      <c r="AQ39" s="13"/>
      <c r="AR39" s="8"/>
      <c r="AS39" s="13"/>
      <c r="AT39" s="8"/>
      <c r="AU39" s="13"/>
      <c r="AV39" s="8"/>
      <c r="AW39" s="13"/>
      <c r="AX39" s="8"/>
      <c r="AY39" s="13"/>
      <c r="AZ39" s="8"/>
      <c r="BA39" s="13"/>
      <c r="BB39" s="8"/>
      <c r="BC39" s="13"/>
      <c r="BD39" s="8"/>
      <c r="BE39" s="13"/>
      <c r="BF39" s="8"/>
      <c r="BG39" s="13"/>
      <c r="BH39" s="8"/>
      <c r="BI39" s="13"/>
      <c r="BJ39" s="8"/>
      <c r="BK39" s="13"/>
      <c r="BL39" s="8"/>
      <c r="BM39" s="13"/>
      <c r="BN39" s="8"/>
    </row>
    <row r="40" spans="1:66" ht="51.95" customHeight="1" thickBot="1">
      <c r="A40" s="36"/>
      <c r="B40" s="88" t="s">
        <v>20</v>
      </c>
      <c r="C40" s="89" t="s">
        <v>40</v>
      </c>
      <c r="D40" s="90" t="s">
        <v>96</v>
      </c>
      <c r="E40" s="190"/>
      <c r="F40" s="175"/>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3"/>
      <c r="BN40" s="8"/>
    </row>
    <row r="41" spans="1:66" ht="51.95" customHeight="1" thickBot="1">
      <c r="A41" s="36"/>
      <c r="B41" s="37"/>
      <c r="C41" s="57" t="s">
        <v>60</v>
      </c>
      <c r="D41" s="52"/>
      <c r="E41" s="190"/>
      <c r="F41" s="175"/>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c r="BM41" s="13"/>
      <c r="BN41" s="8"/>
    </row>
    <row r="42" spans="1:66" ht="51.95" customHeight="1" thickBot="1">
      <c r="A42" s="36"/>
      <c r="B42" s="37"/>
      <c r="C42" s="57" t="s">
        <v>60</v>
      </c>
      <c r="D42" s="52"/>
      <c r="E42" s="190"/>
      <c r="F42" s="175"/>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3"/>
      <c r="BN42" s="8"/>
    </row>
    <row r="43" spans="1:66" ht="51.95" customHeight="1" thickBot="1">
      <c r="A43" s="36"/>
      <c r="B43" s="37"/>
      <c r="C43" s="58" t="s">
        <v>61</v>
      </c>
      <c r="D43" s="52"/>
      <c r="E43" s="190"/>
      <c r="F43" s="175"/>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c r="BM43" s="13"/>
      <c r="BN43" s="8"/>
    </row>
    <row r="44" spans="1:66" ht="51.95" customHeight="1" thickBot="1">
      <c r="A44" s="59"/>
      <c r="B44" s="60" t="s">
        <v>14</v>
      </c>
      <c r="C44" s="61" t="s">
        <v>62</v>
      </c>
      <c r="D44" s="62" t="s">
        <v>63</v>
      </c>
      <c r="E44" s="63"/>
      <c r="F44" s="64"/>
      <c r="G44" s="63"/>
      <c r="H44" s="64"/>
      <c r="I44" s="63"/>
      <c r="J44" s="64"/>
      <c r="K44" s="63"/>
      <c r="L44" s="64"/>
      <c r="M44" s="63"/>
      <c r="N44" s="64"/>
      <c r="O44" s="63"/>
      <c r="P44" s="64"/>
      <c r="Q44" s="63"/>
      <c r="R44" s="64"/>
      <c r="S44" s="63" t="s">
        <v>64</v>
      </c>
      <c r="T44" s="64" t="s">
        <v>64</v>
      </c>
      <c r="U44" s="63" t="s">
        <v>64</v>
      </c>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t="s">
        <v>64</v>
      </c>
      <c r="AT44" s="64" t="s">
        <v>64</v>
      </c>
      <c r="AU44" s="63"/>
      <c r="AV44" s="64"/>
      <c r="AW44" s="63"/>
      <c r="AX44" s="64"/>
      <c r="AY44" s="63"/>
      <c r="AZ44" s="64"/>
      <c r="BA44" s="63"/>
      <c r="BB44" s="64"/>
      <c r="BC44" s="63"/>
      <c r="BD44" s="64"/>
      <c r="BE44" s="63"/>
      <c r="BF44" s="64"/>
      <c r="BG44" s="63"/>
      <c r="BH44" s="64"/>
      <c r="BI44" s="63"/>
      <c r="BJ44" s="64"/>
      <c r="BK44" s="63"/>
      <c r="BL44" s="64"/>
      <c r="BM44" s="63"/>
      <c r="BN44" s="64"/>
    </row>
    <row r="45" spans="1:66"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63"/>
      <c r="BN45" s="64"/>
    </row>
    <row r="46" spans="1:66"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63"/>
      <c r="BN46" s="64"/>
    </row>
    <row r="47" spans="1:66"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63"/>
      <c r="BN47" s="64"/>
    </row>
    <row r="48" spans="1:66"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63"/>
      <c r="BN48" s="64"/>
    </row>
    <row r="49" spans="1:66"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63"/>
      <c r="BN49" s="64"/>
    </row>
    <row r="50" spans="1:66"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63"/>
      <c r="BN50" s="64"/>
    </row>
    <row r="51" spans="1:66"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c r="BM51" s="69"/>
      <c r="BN51" s="70"/>
    </row>
  </sheetData>
  <sheetProtection formatCells="0" selectLockedCells="1" autoFilter="0"/>
  <customSheetViews>
    <customSheetView guid="{E796A117-FCE4-4A1B-B657-C0ED88321339}" scale="60" showGridLines="0" zeroValues="0" showRuler="0">
      <pane xSplit="4" ySplit="5" topLeftCell="AM6" activePane="bottomRight" state="frozenSplit"/>
      <selection pane="bottomRight" activeCell="BH9" sqref="BH9"/>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BK9" activePane="bottomRight" state="frozenSplit"/>
      <selection pane="bottomRight" activeCell="X14" sqref="X14"/>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70" showGridLines="0" zeroValues="0" showRuler="0">
      <pane xSplit="4" ySplit="5" topLeftCell="BD8" activePane="bottomRight" state="frozenSplit"/>
      <selection pane="bottomRight" activeCell="AG13" sqref="AG13"/>
      <pageMargins left="0.78740157499999996" right="0.78740157499999996" top="0.984251969" bottom="0.984251969" header="0.4921259845" footer="0.4921259845"/>
      <pageSetup paperSize="9" orientation="portrait" r:id="rId3"/>
      <headerFooter alignWithMargins="0"/>
    </customSheetView>
    <customSheetView guid="{75455525-8997-4215-869E-BF2BDC66EF82}" showGridLines="0" zeroValues="0" showRuler="0">
      <pane xSplit="4" ySplit="5" topLeftCell="BC28" activePane="bottomRight" state="frozenSplit"/>
      <selection pane="bottomRight" activeCell="BI31" sqref="BI31"/>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E6" activePane="bottomRight" state="frozenSplit"/>
      <selection pane="bottomRight" activeCell="A6" sqref="A6"/>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82" showGridLines="0" zeroValues="0" showRuler="0">
      <pane xSplit="4" ySplit="5" topLeftCell="BC6" activePane="bottomRight" state="frozenSplit"/>
      <selection pane="bottomRight" activeCell="BM7" sqref="BM7"/>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AR6" activePane="bottomRight" state="frozenSplit"/>
      <selection pane="bottomRight" activeCell="BK13" sqref="BK13"/>
      <pageMargins left="0.78740157499999996" right="0.78740157499999996" top="0.984251969" bottom="0.984251969" header="0.4921259845" footer="0.4921259845"/>
      <pageSetup paperSize="9" orientation="portrait" r:id="rId11"/>
      <headerFooter alignWithMargins="0"/>
    </customSheetView>
    <customSheetView guid="{8903CF33-08BF-46EA-893B-1EBA6F33AECC}" showGridLines="0" zeroValues="0" showRuler="0">
      <pane xSplit="4" ySplit="5" topLeftCell="O13" activePane="bottomRight" state="frozenSplit"/>
      <selection pane="bottomRight" activeCell="O3" sqref="O3"/>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6" activePane="bottomRight" state="frozenSplit"/>
      <selection pane="bottomRight" activeCell="W19" sqref="W19"/>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70" showGridLines="0" zeroValues="0" showRuler="0">
      <pane xSplit="4" ySplit="5" topLeftCell="E6" activePane="bottomRight" state="frozenSplit"/>
      <selection pane="bottomRight" activeCell="H12" sqref="H12"/>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70" showGridLines="0" zeroValues="0" showRuler="0">
      <pane xSplit="4" ySplit="5" topLeftCell="BK9" activePane="bottomRight" state="frozenSplit"/>
      <selection pane="bottomRight" activeCell="X14" sqref="X14"/>
      <pageMargins left="0.78740157499999996" right="0.78740157499999996" top="0.984251969" bottom="0.984251969" header="0.4921259845" footer="0.4921259845"/>
      <pageSetup paperSize="9" orientation="portrait" r:id="rId15"/>
      <headerFooter alignWithMargins="0"/>
    </customSheetView>
    <customSheetView guid="{4564ED6B-409E-4E16-8BE2-6B02F0A19F79}" scale="60" showGridLines="0" zeroValues="0" showRuler="0">
      <pane xSplit="4" ySplit="5" topLeftCell="E6" activePane="bottomRight" state="frozenSplit"/>
      <selection pane="bottomRight" activeCell="F10" sqref="F10"/>
      <pageMargins left="0.78740157499999996" right="0.78740157499999996" top="0.984251969" bottom="0.984251969" header="0.4921259845" footer="0.4921259845"/>
      <pageSetup paperSize="9" scale="120" orientation="portrait" r:id="rId16"/>
      <headerFooter alignWithMargins="0"/>
    </customSheetView>
    <customSheetView guid="{E4FA853B-7513-4CDC-B0B4-F29DA51BA4BA}"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AU7" activePane="bottomRight" state="frozenSplit"/>
      <selection pane="bottomRight" activeCell="BL11" sqref="BL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howGridLines="0" zeroValues="0" showRuler="0">
      <pane xSplit="4" ySplit="5" topLeftCell="Q10" activePane="bottomRight" state="frozenSplit"/>
      <selection pane="bottomRight" activeCell="S16" sqref="S16"/>
      <pageMargins left="0.78740157499999996" right="0.78740157499999996" top="0.984251969" bottom="0.984251969" header="0.4921259845" footer="0.4921259845"/>
      <pageSetup paperSize="9" orientation="portrait" r:id="rId19"/>
      <headerFooter alignWithMargins="0"/>
    </customSheetView>
    <customSheetView guid="{DA9D83A2-18EA-486C-A3DA-81D2DD9EC81A}" scale="91" showGridLines="0" zeroValues="0" showRuler="0">
      <pane xSplit="4" ySplit="5" topLeftCell="BC6" activePane="bottomRight" state="frozenSplit"/>
      <selection pane="bottomRight" activeCell="BI6" sqref="BI6"/>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70" showGridLines="0" zeroValues="0" showRuler="0">
      <pane xSplit="4" ySplit="5" topLeftCell="BK9" activePane="bottomRight" state="frozenSplit"/>
      <selection pane="bottomRight" activeCell="X14" sqref="X14"/>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E6" activePane="bottomRight" state="frozenSplit"/>
      <selection pane="bottomRight" activeCell="X9" sqref="X9"/>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55" showGridLines="0" zeroValues="0" showRuler="0">
      <pane xSplit="4" ySplit="5" topLeftCell="AE6" activePane="bottomRight" state="frozenSplit"/>
      <selection pane="bottomRight" activeCell="BF17" sqref="BF17"/>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T6" activePane="bottomRight" state="frozenSplit"/>
      <selection pane="bottomRight" activeCell="BF15" sqref="BF15"/>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D9" activePane="bottomRight" state="frozenSplit"/>
      <selection pane="bottomRight" activeCell="A22" sqref="A22:XFD22"/>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BB21" activePane="bottomRight" state="frozenSplit"/>
      <selection pane="bottomRight" activeCell="BF24" sqref="BF24"/>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E13" activePane="bottomRight" state="frozenSplit"/>
      <selection pane="bottomRight" activeCell="AS17" sqref="AS17:AT17"/>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AW6" activePane="bottomRight" state="frozenSplit"/>
      <selection pane="bottomRight" activeCell="BI9" sqref="BI9"/>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V6" activePane="bottomRight" state="frozenSplit"/>
      <selection pane="bottomRight" activeCell="BN19" sqref="BN19"/>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70" showGridLines="0" zeroValues="0" showRuler="0">
      <pane xSplit="4" ySplit="5" topLeftCell="E6" activePane="bottomRight" state="frozenSplit"/>
      <selection pane="bottomRight" activeCell="A12" sqref="A12"/>
    </customSheetView>
    <customSheetView guid="{815F1CB0-DE70-4D4B-972F-E70B4AE6B241}" scale="70" showGridLines="0" zeroValues="0" showRuler="0">
      <pane xSplit="4" ySplit="5" topLeftCell="AD8" activePane="bottomRight" state="frozenSplit"/>
      <selection pane="bottomRight" activeCell="AG13" sqref="AG13"/>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70" showGridLines="0" zeroValues="0" showRuler="0">
      <pane xSplit="4" ySplit="5" topLeftCell="AP19" activePane="bottomRight" state="frozenSplit"/>
      <selection pane="bottomRight" activeCell="AP22" sqref="AP22"/>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S18" activePane="bottomRight" state="frozenSplit"/>
      <selection pane="bottomRight" activeCell="AI28" sqref="AI28"/>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W6" activePane="bottomRight" state="frozenSplit"/>
      <selection pane="bottomRight" activeCell="AI9" sqref="AI9"/>
      <pageMargins left="0.78740157499999996" right="0.78740157499999996" top="0.984251969" bottom="0.984251969" header="0.4921259845" footer="0.4921259845"/>
      <pageSetup paperSize="9" orientation="portrait" r:id="rId33"/>
      <headerFooter alignWithMargins="0"/>
    </customSheetView>
    <customSheetView guid="{4B60199E-2CAA-441A-8889-9806A773C809}" showGridLines="0" zeroValues="0" showRuler="0">
      <pane xSplit="4" ySplit="5" topLeftCell="F18" activePane="bottomRight" state="frozenSplit"/>
      <selection pane="bottomRight" activeCell="G21" sqref="G21"/>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AN9" activePane="bottomRight" state="frozenSplit"/>
      <selection pane="bottomRight" activeCell="BM14" sqref="BM14"/>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Y6" activePane="bottomRight" state="frozenSplit"/>
      <selection pane="bottomRight" activeCell="BE27" sqref="BE27"/>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BG6:BG8 BI6 W6:W8 U6:U8 O6:O8 Q6:Q8 S6:S8 G6:G13 AI6:AI13 AK6:AK13 AU6:AU9 AW6:AW9 E6:E8 E10:E13 BE6:BE10 BI8 BK6 AI27:AI51 W17:W51 W10:W15 Q17:Q51 Q10:Q15 AI15:AI25 AK15:AK51 G15:G50 E15:E50 BI10:BI51 BG10:BG51 U10:U51 O10:O51 S10:S51 AC6:AC51 AO6:AO51 AM6:AM51 M6:M51 AA6:AA51 AQ6:AQ51 AS6:AS51 Y6:Y51 K6:K51 AE6:AE51 BC6:BC51 BA6:BA51 AY6:AY51 I6:I51 AW11:AW51 AU11:AU51 BE12:BE51 BK8:BK51 AG6:AG43">
    <cfRule type="expression" dxfId="890" priority="53" stopIfTrue="1">
      <formula>OR(WEEKDAY(E$4,2)=6,WEEKDAY(E$4,2)=7,E$5="Férié")</formula>
    </cfRule>
    <cfRule type="expression" dxfId="889" priority="54" stopIfTrue="1">
      <formula>E$5="CP Ferm LSE"</formula>
    </cfRule>
    <cfRule type="expression" dxfId="888" priority="55" stopIfTrue="1">
      <formula>E$5="RTT Direction"</formula>
    </cfRule>
  </conditionalFormatting>
  <conditionalFormatting sqref="BH6:BH8 T6:T8 BJ6 X6:X8 V6:V8 P6:P8 R6:R8 H6:H13 F6:F13 AJ6:AJ13 AL6:AL13 AF6:AF11 AV6:AV9 AX6:AX9 BF6:BF10 BJ8 BL6 AH6:AH11 AJ15:AJ51 AL15:AL51 H15:H50 F15:F50 BJ10:BJ51 BH10:BH51 X10:X51 V10:V51 T10:T51 P10:P51 R10:R51 AD6:AD51 AP6:AP51 AN6:AN51 N6:N51 Z6:Z51 AB6:AB51 AR6:AR51 AT6:AT51 L6:L51 BD6:BD51 BB6:BB51 AZ6:AZ51 J6:J51 AX11:AX51 AV11:AV51 BF12:BF51 BL8:BL51 AF13:AF51 AH13:AH43">
    <cfRule type="expression" dxfId="887" priority="50" stopIfTrue="1">
      <formula>OR(WEEKDAY(E$4,2)=6,WEEKDAY(E$4,2)=7,E$5="Férié")</formula>
    </cfRule>
    <cfRule type="expression" dxfId="886" priority="51" stopIfTrue="1">
      <formula>E$5="CP Ferm LSE"</formula>
    </cfRule>
    <cfRule type="expression" dxfId="885" priority="52" stopIfTrue="1">
      <formula>E$5="RTT Direction"</formula>
    </cfRule>
  </conditionalFormatting>
  <conditionalFormatting sqref="E4:BL4">
    <cfRule type="expression" dxfId="884" priority="49" stopIfTrue="1">
      <formula>OR(WEEKDAY(E$4,2)=6,WEEKDAY(E$4,2)=7)</formula>
    </cfRule>
  </conditionalFormatting>
  <conditionalFormatting sqref="AE11">
    <cfRule type="expression" dxfId="883" priority="46" stopIfTrue="1">
      <formula>OR(WEEKDAY(AE$4,2)=6,WEEKDAY(AE$4,2)=7,AE$5="Férié")</formula>
    </cfRule>
    <cfRule type="expression" dxfId="882" priority="47" stopIfTrue="1">
      <formula>AE$5="CP Ferm LSE"</formula>
    </cfRule>
    <cfRule type="expression" dxfId="881" priority="48" stopIfTrue="1">
      <formula>AE$5="RTT Direction"</formula>
    </cfRule>
  </conditionalFormatting>
  <conditionalFormatting sqref="AF11">
    <cfRule type="expression" dxfId="880" priority="43" stopIfTrue="1">
      <formula>OR(WEEKDAY(AE$4,2)=6,WEEKDAY(AE$4,2)=7,AE$5="Férié")</formula>
    </cfRule>
    <cfRule type="expression" dxfId="879" priority="44" stopIfTrue="1">
      <formula>AE$5="CP Ferm LSE"</formula>
    </cfRule>
    <cfRule type="expression" dxfId="878" priority="45" stopIfTrue="1">
      <formula>AE$5="RTT Direction"</formula>
    </cfRule>
  </conditionalFormatting>
  <conditionalFormatting sqref="AG44:AG50">
    <cfRule type="expression" dxfId="877" priority="40" stopIfTrue="1">
      <formula>OR(WEEKDAY(AG$4,2)=6,WEEKDAY(AG$4,2)=7,AG$5="Férié")</formula>
    </cfRule>
    <cfRule type="expression" dxfId="876" priority="41" stopIfTrue="1">
      <formula>AG$5="CP Ferm LSE"</formula>
    </cfRule>
    <cfRule type="expression" dxfId="875" priority="42" stopIfTrue="1">
      <formula>AG$5="RTT Direction"</formula>
    </cfRule>
  </conditionalFormatting>
  <conditionalFormatting sqref="AH44:AH50">
    <cfRule type="expression" dxfId="874" priority="37" stopIfTrue="1">
      <formula>OR(WEEKDAY(AG$4,2)=6,WEEKDAY(AG$4,2)=7,AG$5="Férié")</formula>
    </cfRule>
    <cfRule type="expression" dxfId="873" priority="38" stopIfTrue="1">
      <formula>AG$5="CP Ferm LSE"</formula>
    </cfRule>
    <cfRule type="expression" dxfId="872" priority="39" stopIfTrue="1">
      <formula>AG$5="RTT Direction"</formula>
    </cfRule>
  </conditionalFormatting>
  <conditionalFormatting sqref="AG51">
    <cfRule type="expression" dxfId="871" priority="22" stopIfTrue="1">
      <formula>OR(WEEKDAY(AG$4,2)=6,WEEKDAY(AG$4,2)=7,AG$5="Férié")</formula>
    </cfRule>
    <cfRule type="expression" dxfId="870" priority="23" stopIfTrue="1">
      <formula>AG$5="CP Ferm LSE"</formula>
    </cfRule>
    <cfRule type="expression" dxfId="869" priority="24" stopIfTrue="1">
      <formula>AG$5="RTT Direction"</formula>
    </cfRule>
  </conditionalFormatting>
  <conditionalFormatting sqref="AH51">
    <cfRule type="expression" dxfId="868" priority="19" stopIfTrue="1">
      <formula>OR(WEEKDAY(AG$4,2)=6,WEEKDAY(AG$4,2)=7,AG$5="Férié")</formula>
    </cfRule>
    <cfRule type="expression" dxfId="867" priority="20" stopIfTrue="1">
      <formula>AG$5="CP Ferm LSE"</formula>
    </cfRule>
    <cfRule type="expression" dxfId="866" priority="21" stopIfTrue="1">
      <formula>AG$5="RTT Direction"</formula>
    </cfRule>
  </conditionalFormatting>
  <conditionalFormatting sqref="E51">
    <cfRule type="expression" dxfId="865" priority="16" stopIfTrue="1">
      <formula>OR(WEEKDAY(E$4,2)=6,WEEKDAY(E$4,2)=7,E$5="Férié")</formula>
    </cfRule>
    <cfRule type="expression" dxfId="864" priority="17" stopIfTrue="1">
      <formula>E$5="CP Ferm LSE"</formula>
    </cfRule>
    <cfRule type="expression" dxfId="863" priority="18" stopIfTrue="1">
      <formula>E$5="RTT Direction"</formula>
    </cfRule>
  </conditionalFormatting>
  <conditionalFormatting sqref="F51">
    <cfRule type="expression" dxfId="862" priority="13" stopIfTrue="1">
      <formula>OR(WEEKDAY(E$4,2)=6,WEEKDAY(E$4,2)=7,E$5="Férié")</formula>
    </cfRule>
    <cfRule type="expression" dxfId="861" priority="14" stopIfTrue="1">
      <formula>E$5="CP Ferm LSE"</formula>
    </cfRule>
    <cfRule type="expression" dxfId="860" priority="15" stopIfTrue="1">
      <formula>E$5="RTT Direction"</formula>
    </cfRule>
  </conditionalFormatting>
  <conditionalFormatting sqref="G51">
    <cfRule type="expression" dxfId="859" priority="10" stopIfTrue="1">
      <formula>OR(WEEKDAY(G$4,2)=6,WEEKDAY(G$4,2)=7,G$5="Férié")</formula>
    </cfRule>
    <cfRule type="expression" dxfId="858" priority="11" stopIfTrue="1">
      <formula>G$5="CP Ferm LSE"</formula>
    </cfRule>
    <cfRule type="expression" dxfId="857" priority="12" stopIfTrue="1">
      <formula>G$5="RTT Direction"</formula>
    </cfRule>
  </conditionalFormatting>
  <conditionalFormatting sqref="H51">
    <cfRule type="expression" dxfId="856" priority="7" stopIfTrue="1">
      <formula>OR(WEEKDAY(G$4,2)=6,WEEKDAY(G$4,2)=7,G$5="Férié")</formula>
    </cfRule>
    <cfRule type="expression" dxfId="855" priority="8" stopIfTrue="1">
      <formula>G$5="CP Ferm LSE"</formula>
    </cfRule>
    <cfRule type="expression" dxfId="854" priority="9" stopIfTrue="1">
      <formula>G$5="RTT Direction"</formula>
    </cfRule>
  </conditionalFormatting>
  <conditionalFormatting sqref="BI9 BG9">
    <cfRule type="expression" dxfId="853" priority="1467" stopIfTrue="1">
      <formula>OR(WEEKDAY(U$4,2)=6,WEEKDAY(U$4,2)=7,U$5="Férié")</formula>
    </cfRule>
    <cfRule type="expression" dxfId="852" priority="1468" stopIfTrue="1">
      <formula>U$5="CP Ferm LSE"</formula>
    </cfRule>
    <cfRule type="expression" dxfId="851" priority="1469" stopIfTrue="1">
      <formula>U$5="RTT Direction"</formula>
    </cfRule>
  </conditionalFormatting>
  <conditionalFormatting sqref="BJ9 BH9">
    <cfRule type="expression" dxfId="850" priority="1479" stopIfTrue="1">
      <formula>OR(WEEKDAY(U$4,2)=6,WEEKDAY(U$4,2)=7,U$5="Férié")</formula>
    </cfRule>
    <cfRule type="expression" dxfId="849" priority="1480" stopIfTrue="1">
      <formula>U$5="CP Ferm LSE"</formula>
    </cfRule>
    <cfRule type="expression" dxfId="848" priority="1481" stopIfTrue="1">
      <formula>U$5="RTT Direction"</formula>
    </cfRule>
  </conditionalFormatting>
  <conditionalFormatting sqref="Q9 S9 U9">
    <cfRule type="expression" dxfId="847" priority="1527" stopIfTrue="1">
      <formula>OR(WEEKDAY(O$4,2)=6,WEEKDAY(O$4,2)=7,O$5="Férié")</formula>
    </cfRule>
    <cfRule type="expression" dxfId="846" priority="1528" stopIfTrue="1">
      <formula>O$5="CP Ferm LSE"</formula>
    </cfRule>
    <cfRule type="expression" dxfId="845" priority="1529" stopIfTrue="1">
      <formula>O$5="RTT Direction"</formula>
    </cfRule>
  </conditionalFormatting>
  <conditionalFormatting sqref="R9 T9">
    <cfRule type="expression" dxfId="844" priority="1545" stopIfTrue="1">
      <formula>OR(WEEKDAY(O$4,2)=6,WEEKDAY(O$4,2)=7,O$5="Férié")</formula>
    </cfRule>
    <cfRule type="expression" dxfId="843" priority="1546" stopIfTrue="1">
      <formula>O$5="CP Ferm LSE"</formula>
    </cfRule>
    <cfRule type="expression" dxfId="842" priority="1547" stopIfTrue="1">
      <formula>O$5="RTT Direction"</formula>
    </cfRule>
  </conditionalFormatting>
  <conditionalFormatting sqref="AI14 AK14">
    <cfRule type="expression" dxfId="841" priority="4" stopIfTrue="1">
      <formula>OR(WEEKDAY(E$4,2)=6,WEEKDAY(E$4,2)=7,E$5="Férié")</formula>
    </cfRule>
    <cfRule type="expression" dxfId="840" priority="5" stopIfTrue="1">
      <formula>E$5="CP Ferm LSE"</formula>
    </cfRule>
    <cfRule type="expression" dxfId="839" priority="6" stopIfTrue="1">
      <formula>E$5="RTT Direction"</formula>
    </cfRule>
  </conditionalFormatting>
  <conditionalFormatting sqref="AL14 AJ14">
    <cfRule type="expression" dxfId="838" priority="1" stopIfTrue="1">
      <formula>OR(WEEKDAY(E$4,2)=6,WEEKDAY(E$4,2)=7,E$5="Férié")</formula>
    </cfRule>
    <cfRule type="expression" dxfId="837" priority="2" stopIfTrue="1">
      <formula>E$5="CP Ferm LSE"</formula>
    </cfRule>
    <cfRule type="expression" dxfId="836" priority="3" stopIfTrue="1">
      <formula>E$5="RTT Direction"</formula>
    </cfRule>
  </conditionalFormatting>
  <conditionalFormatting sqref="X9">
    <cfRule type="expression" dxfId="835" priority="1689" stopIfTrue="1">
      <formula>OR(WEEKDAY(E$4,2)=6,WEEKDAY(E$4,2)=7,E$5="Férié")</formula>
    </cfRule>
    <cfRule type="expression" dxfId="834" priority="1690" stopIfTrue="1">
      <formula>E$5="CP Ferm LSE"</formula>
    </cfRule>
    <cfRule type="expression" dxfId="833" priority="1691" stopIfTrue="1">
      <formula>E$5="RTT Direction"</formula>
    </cfRule>
  </conditionalFormatting>
  <conditionalFormatting sqref="W16">
    <cfRule type="expression" dxfId="832" priority="1725" stopIfTrue="1">
      <formula>OR(WEEKDAY(Q$4,2)=6,WEEKDAY(Q$4,2)=7,Q$5="Férié")</formula>
    </cfRule>
    <cfRule type="expression" dxfId="831" priority="1726" stopIfTrue="1">
      <formula>Q$5="CP Ferm LSE"</formula>
    </cfRule>
    <cfRule type="expression" dxfId="830" priority="1727" stopIfTrue="1">
      <formula>Q$5="RTT Direction"</formula>
    </cfRule>
  </conditionalFormatting>
  <conditionalFormatting sqref="BM11">
    <cfRule type="expression" dxfId="829" priority="1731" stopIfTrue="1">
      <formula>OR(WEEKDAY(BE$4,2)=6,WEEKDAY(BE$4,2)=7,BE$5="Férié")</formula>
    </cfRule>
    <cfRule type="expression" dxfId="828" priority="1732" stopIfTrue="1">
      <formula>BE$5="CP Ferm LSE"</formula>
    </cfRule>
    <cfRule type="expression" dxfId="827" priority="1733" stopIfTrue="1">
      <formula>BE$5="RTT Direction"</formula>
    </cfRule>
  </conditionalFormatting>
  <conditionalFormatting sqref="BN11">
    <cfRule type="expression" dxfId="826" priority="1737" stopIfTrue="1">
      <formula>OR(WEEKDAY(BE$4,2)=6,WEEKDAY(BE$4,2)=7,BE$5="Férié")</formula>
    </cfRule>
    <cfRule type="expression" dxfId="825" priority="1738" stopIfTrue="1">
      <formula>BE$5="CP Ferm LSE"</formula>
    </cfRule>
    <cfRule type="expression" dxfId="824" priority="1739" stopIfTrue="1">
      <formula>BE$5="RTT Direction"</formula>
    </cfRule>
  </conditionalFormatting>
  <conditionalFormatting sqref="BI7">
    <cfRule type="expression" dxfId="823" priority="1743" stopIfTrue="1">
      <formula>OR(WEEKDAY(BK$4,2)=6,WEEKDAY(BK$4,2)=7,BK$5="Férié")</formula>
    </cfRule>
    <cfRule type="expression" dxfId="822" priority="1744" stopIfTrue="1">
      <formula>BK$5="CP Ferm LSE"</formula>
    </cfRule>
    <cfRule type="expression" dxfId="821" priority="1745" stopIfTrue="1">
      <formula>BK$5="RTT Direction"</formula>
    </cfRule>
  </conditionalFormatting>
  <conditionalFormatting sqref="BJ7 AF12">
    <cfRule type="expression" dxfId="820" priority="1752" stopIfTrue="1">
      <formula>OR(WEEKDAY(AG$4,2)=6,WEEKDAY(AG$4,2)=7,AG$5="Férié")</formula>
    </cfRule>
    <cfRule type="expression" dxfId="819" priority="1753" stopIfTrue="1">
      <formula>AG$5="CP Ferm LSE"</formula>
    </cfRule>
    <cfRule type="expression" dxfId="818" priority="1754" stopIfTrue="1">
      <formula>AG$5="RTT Direction"</formula>
    </cfRule>
  </conditionalFormatting>
  <dataValidations count="2">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 type="list" allowBlank="1" showInputMessage="1" showErrorMessage="1" sqref="E5:BL5">
      <formula1>"Férié,RTT Direction,CP Ferm LSE"</formula1>
    </dataValidation>
  </dataValidations>
  <pageMargins left="0.78740157499999996" right="0.78740157499999996" top="0.984251969" bottom="0.984251969" header="0.4921259845" footer="0.4921259845"/>
  <pageSetup paperSize="9" orientation="portrait" r:id="rId37"/>
  <headerFooter alignWithMargins="0"/>
  <legacyDrawing r:id="rId3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M51"/>
  <sheetViews>
    <sheetView showGridLines="0" showZeros="0" showRuler="0" zoomScale="60" zoomScaleNormal="90" workbookViewId="0">
      <pane xSplit="4" ySplit="5" topLeftCell="AU19" activePane="bottomRight" state="frozenSplit"/>
      <selection pane="topRight" activeCell="E1" sqref="E1"/>
      <selection pane="bottomLeft" activeCell="A6" sqref="A6"/>
      <selection pane="bottomRight" activeCell="Q10" sqref="Q10"/>
    </sheetView>
  </sheetViews>
  <sheetFormatPr baseColWidth="10" defaultColWidth="11.42578125" defaultRowHeight="12.75"/>
  <cols>
    <col min="1" max="1" width="4.7109375" style="232" customWidth="1"/>
    <col min="2" max="2" width="6.7109375" style="23" customWidth="1"/>
    <col min="3" max="3" width="10.42578125" style="23" customWidth="1"/>
    <col min="4" max="4" width="20.140625" style="32" customWidth="1"/>
    <col min="5" max="64" width="15.7109375" style="23" customWidth="1"/>
    <col min="65" max="66" width="13.85546875" style="23" customWidth="1"/>
    <col min="67" max="16384" width="11.42578125" style="23"/>
  </cols>
  <sheetData>
    <row r="1" spans="1:66" ht="26.25">
      <c r="B1" s="685">
        <f>DATE(2015,8,1)</f>
        <v>42217</v>
      </c>
      <c r="C1" s="685"/>
      <c r="D1" s="685"/>
      <c r="E1" s="22"/>
      <c r="O1" s="24" t="s">
        <v>1</v>
      </c>
      <c r="Q1" s="25" t="s">
        <v>2</v>
      </c>
      <c r="R1" s="26"/>
      <c r="S1" s="27" t="s">
        <v>3</v>
      </c>
      <c r="T1" s="27"/>
      <c r="U1" s="28" t="s">
        <v>4</v>
      </c>
      <c r="V1" s="28"/>
      <c r="W1" s="29" t="s">
        <v>5</v>
      </c>
      <c r="X1" s="29"/>
    </row>
    <row r="2" spans="1:66" ht="23.25">
      <c r="B2" s="30"/>
      <c r="C2" s="30"/>
      <c r="D2" s="31"/>
      <c r="E2" s="684"/>
      <c r="F2" s="684"/>
      <c r="G2" s="684"/>
      <c r="H2" s="684"/>
      <c r="I2" s="684"/>
      <c r="J2" s="684"/>
      <c r="K2" s="684"/>
      <c r="L2" s="684"/>
      <c r="M2" s="684"/>
      <c r="N2" s="684"/>
      <c r="O2" s="232"/>
      <c r="P2" s="232"/>
      <c r="Q2" s="32" t="s">
        <v>6</v>
      </c>
      <c r="R2" s="32"/>
      <c r="S2" s="33" t="s">
        <v>7</v>
      </c>
      <c r="T2" s="33"/>
      <c r="U2" s="34" t="s">
        <v>8</v>
      </c>
      <c r="V2" s="35"/>
      <c r="W2" s="3" t="s">
        <v>9</v>
      </c>
      <c r="X2" s="3" t="s">
        <v>9</v>
      </c>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row>
    <row r="3" spans="1:66" ht="23.25">
      <c r="B3" s="30"/>
      <c r="C3" s="30"/>
      <c r="D3" s="31"/>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row>
    <row r="4" spans="1:66" ht="23.25">
      <c r="B4" s="30"/>
      <c r="C4" s="30"/>
      <c r="D4" s="31"/>
      <c r="E4" s="683">
        <f>B1</f>
        <v>42217</v>
      </c>
      <c r="F4" s="683"/>
      <c r="G4" s="683">
        <f>E4+1</f>
        <v>42218</v>
      </c>
      <c r="H4" s="683"/>
      <c r="I4" s="683">
        <f>G4+1</f>
        <v>42219</v>
      </c>
      <c r="J4" s="683"/>
      <c r="K4" s="683">
        <f>I4+1</f>
        <v>42220</v>
      </c>
      <c r="L4" s="683"/>
      <c r="M4" s="683">
        <f>K4+1</f>
        <v>42221</v>
      </c>
      <c r="N4" s="683"/>
      <c r="O4" s="683">
        <f>M4+1</f>
        <v>42222</v>
      </c>
      <c r="P4" s="683"/>
      <c r="Q4" s="683">
        <f>O4+1</f>
        <v>42223</v>
      </c>
      <c r="R4" s="683"/>
      <c r="S4" s="683">
        <f>Q4+1</f>
        <v>42224</v>
      </c>
      <c r="T4" s="683"/>
      <c r="U4" s="683">
        <f>S4+1</f>
        <v>42225</v>
      </c>
      <c r="V4" s="683"/>
      <c r="W4" s="683">
        <f>U4+1</f>
        <v>42226</v>
      </c>
      <c r="X4" s="683"/>
      <c r="Y4" s="683">
        <f>W4+1</f>
        <v>42227</v>
      </c>
      <c r="Z4" s="683"/>
      <c r="AA4" s="683">
        <f>Y4+1</f>
        <v>42228</v>
      </c>
      <c r="AB4" s="683"/>
      <c r="AC4" s="683">
        <f>AA4+1</f>
        <v>42229</v>
      </c>
      <c r="AD4" s="683"/>
      <c r="AE4" s="683">
        <f>AC4+1</f>
        <v>42230</v>
      </c>
      <c r="AF4" s="683"/>
      <c r="AG4" s="683">
        <f>AE4+1</f>
        <v>42231</v>
      </c>
      <c r="AH4" s="683"/>
      <c r="AI4" s="683">
        <f>AG4+1</f>
        <v>42232</v>
      </c>
      <c r="AJ4" s="683"/>
      <c r="AK4" s="683">
        <f>AI4+1</f>
        <v>42233</v>
      </c>
      <c r="AL4" s="683"/>
      <c r="AM4" s="683">
        <f>AK4+1</f>
        <v>42234</v>
      </c>
      <c r="AN4" s="683"/>
      <c r="AO4" s="683">
        <f>AM4+1</f>
        <v>42235</v>
      </c>
      <c r="AP4" s="683"/>
      <c r="AQ4" s="683">
        <f>AO4+1</f>
        <v>42236</v>
      </c>
      <c r="AR4" s="683"/>
      <c r="AS4" s="683">
        <f>AQ4+1</f>
        <v>42237</v>
      </c>
      <c r="AT4" s="683"/>
      <c r="AU4" s="683">
        <f>AS4+1</f>
        <v>42238</v>
      </c>
      <c r="AV4" s="683"/>
      <c r="AW4" s="683">
        <f>AU4+1</f>
        <v>42239</v>
      </c>
      <c r="AX4" s="683"/>
      <c r="AY4" s="683">
        <f>AW4+1</f>
        <v>42240</v>
      </c>
      <c r="AZ4" s="683"/>
      <c r="BA4" s="683">
        <f>AY4+1</f>
        <v>42241</v>
      </c>
      <c r="BB4" s="683"/>
      <c r="BC4" s="683">
        <f>BA4+1</f>
        <v>42242</v>
      </c>
      <c r="BD4" s="683"/>
      <c r="BE4" s="683">
        <f>BC4+1</f>
        <v>42243</v>
      </c>
      <c r="BF4" s="683"/>
      <c r="BG4" s="683">
        <f>BE4+1</f>
        <v>42244</v>
      </c>
      <c r="BH4" s="683"/>
      <c r="BI4" s="683">
        <f>BG4+1</f>
        <v>42245</v>
      </c>
      <c r="BJ4" s="683"/>
      <c r="BK4" s="683">
        <f>BI4+1</f>
        <v>42246</v>
      </c>
      <c r="BL4" s="683"/>
      <c r="BM4" s="295">
        <f>BK4+1</f>
        <v>42247</v>
      </c>
      <c r="BN4" s="295"/>
    </row>
    <row r="5" spans="1:66" s="24" customFormat="1" ht="13.5" thickBot="1">
      <c r="A5" s="3" t="s">
        <v>10</v>
      </c>
      <c r="B5" s="3" t="s">
        <v>11</v>
      </c>
      <c r="C5" s="3" t="s">
        <v>12</v>
      </c>
      <c r="D5" s="3" t="s">
        <v>13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2"/>
      <c r="BL5" s="682"/>
    </row>
    <row r="6" spans="1:66" ht="51.95" customHeight="1" thickBot="1">
      <c r="A6" s="36"/>
      <c r="B6" s="37" t="s">
        <v>14</v>
      </c>
      <c r="C6" s="38" t="s">
        <v>15</v>
      </c>
      <c r="D6" s="39" t="s">
        <v>16</v>
      </c>
      <c r="E6" s="114"/>
      <c r="F6" s="114"/>
      <c r="G6" s="13"/>
      <c r="H6" s="8"/>
      <c r="I6" s="173" t="s">
        <v>2363</v>
      </c>
      <c r="J6" s="103" t="s">
        <v>2380</v>
      </c>
      <c r="K6" s="173" t="s">
        <v>2379</v>
      </c>
      <c r="L6" s="8" t="s">
        <v>2378</v>
      </c>
      <c r="M6" s="13" t="s">
        <v>2364</v>
      </c>
      <c r="N6" s="8" t="s">
        <v>2392</v>
      </c>
      <c r="O6" s="173" t="s">
        <v>2360</v>
      </c>
      <c r="P6" s="8" t="s">
        <v>2096</v>
      </c>
      <c r="Q6" s="118" t="s">
        <v>42</v>
      </c>
      <c r="R6" s="119" t="s">
        <v>2342</v>
      </c>
      <c r="S6" s="13"/>
      <c r="T6" s="8"/>
      <c r="U6" s="13"/>
      <c r="V6" s="8"/>
      <c r="W6" s="13" t="s">
        <v>2096</v>
      </c>
      <c r="X6" s="8" t="s">
        <v>2096</v>
      </c>
      <c r="Y6" s="13" t="s">
        <v>2220</v>
      </c>
      <c r="Z6" s="8" t="s">
        <v>2220</v>
      </c>
      <c r="AA6" s="74" t="s">
        <v>2282</v>
      </c>
      <c r="AB6" s="74" t="s">
        <v>2282</v>
      </c>
      <c r="AC6" s="79" t="s">
        <v>226</v>
      </c>
      <c r="AD6" s="72" t="s">
        <v>2096</v>
      </c>
      <c r="AE6" s="589"/>
      <c r="AF6" s="8" t="s">
        <v>2096</v>
      </c>
      <c r="AG6" s="13"/>
      <c r="AH6" s="8"/>
      <c r="AI6" s="13"/>
      <c r="AJ6" s="8"/>
      <c r="AK6" s="291" t="s">
        <v>42</v>
      </c>
      <c r="AL6" s="394" t="s">
        <v>42</v>
      </c>
      <c r="AM6" s="291" t="s">
        <v>42</v>
      </c>
      <c r="AN6" s="394" t="s">
        <v>42</v>
      </c>
      <c r="AO6" s="291" t="s">
        <v>42</v>
      </c>
      <c r="AP6" s="394" t="s">
        <v>42</v>
      </c>
      <c r="AQ6" s="291" t="s">
        <v>42</v>
      </c>
      <c r="AR6" s="394" t="s">
        <v>42</v>
      </c>
      <c r="AS6" s="291" t="s">
        <v>42</v>
      </c>
      <c r="AT6" s="394" t="s">
        <v>42</v>
      </c>
      <c r="AU6" s="13"/>
      <c r="AV6" s="8"/>
      <c r="AW6" s="13"/>
      <c r="AX6" s="8"/>
      <c r="AY6" s="291" t="s">
        <v>42</v>
      </c>
      <c r="AZ6" s="394" t="s">
        <v>42</v>
      </c>
      <c r="BA6" s="118" t="s">
        <v>42</v>
      </c>
      <c r="BB6" s="119" t="s">
        <v>42</v>
      </c>
      <c r="BC6" s="291" t="s">
        <v>42</v>
      </c>
      <c r="BD6" s="394" t="s">
        <v>42</v>
      </c>
      <c r="BE6" s="118" t="s">
        <v>42</v>
      </c>
      <c r="BF6" s="119" t="s">
        <v>42</v>
      </c>
      <c r="BG6" s="291" t="s">
        <v>42</v>
      </c>
      <c r="BH6" s="394" t="s">
        <v>42</v>
      </c>
      <c r="BI6" s="13"/>
      <c r="BJ6" s="8"/>
      <c r="BK6" s="13"/>
      <c r="BL6" s="8"/>
      <c r="BM6" s="171" t="s">
        <v>42</v>
      </c>
      <c r="BN6" s="171" t="s">
        <v>42</v>
      </c>
    </row>
    <row r="7" spans="1:66" ht="51.95" customHeight="1" thickBot="1">
      <c r="A7" s="36"/>
      <c r="B7" s="37" t="s">
        <v>20</v>
      </c>
      <c r="C7" s="38" t="s">
        <v>15</v>
      </c>
      <c r="D7" s="39" t="s">
        <v>75</v>
      </c>
      <c r="E7" s="114"/>
      <c r="F7" s="114"/>
      <c r="G7" s="13"/>
      <c r="H7" s="8"/>
      <c r="I7" s="13"/>
      <c r="J7" s="8"/>
      <c r="K7" s="13"/>
      <c r="L7" s="8" t="s">
        <v>2371</v>
      </c>
      <c r="M7" s="13"/>
      <c r="N7" s="8"/>
      <c r="O7" s="13"/>
      <c r="P7" s="8"/>
      <c r="Q7" s="13"/>
      <c r="R7" s="8"/>
      <c r="S7" s="13"/>
      <c r="T7" s="8"/>
      <c r="U7" s="13"/>
      <c r="V7" s="8"/>
      <c r="W7" s="8" t="s">
        <v>2354</v>
      </c>
      <c r="Y7" s="13"/>
      <c r="Z7" s="8"/>
      <c r="AA7" s="13"/>
      <c r="AB7" s="8"/>
      <c r="AC7" s="13"/>
      <c r="AD7" s="8"/>
      <c r="AE7" s="13"/>
      <c r="AF7" s="8"/>
      <c r="AG7" s="13"/>
      <c r="AH7" s="8"/>
      <c r="AI7" s="13"/>
      <c r="AJ7" s="8"/>
      <c r="AK7" s="291" t="s">
        <v>42</v>
      </c>
      <c r="AL7" s="291" t="s">
        <v>42</v>
      </c>
      <c r="AM7" s="291" t="s">
        <v>42</v>
      </c>
      <c r="AN7" s="291" t="s">
        <v>42</v>
      </c>
      <c r="AO7" s="291" t="s">
        <v>42</v>
      </c>
      <c r="AP7" s="291" t="s">
        <v>42</v>
      </c>
      <c r="AQ7" s="291" t="s">
        <v>42</v>
      </c>
      <c r="AR7" s="291" t="s">
        <v>42</v>
      </c>
      <c r="AS7" s="291" t="s">
        <v>42</v>
      </c>
      <c r="AT7" s="291" t="s">
        <v>42</v>
      </c>
      <c r="AU7" s="13"/>
      <c r="AV7" s="8"/>
      <c r="AW7" s="13"/>
      <c r="AX7" s="8"/>
      <c r="AY7" s="118" t="s">
        <v>42</v>
      </c>
      <c r="AZ7" s="119" t="s">
        <v>42</v>
      </c>
      <c r="BA7" s="118" t="s">
        <v>42</v>
      </c>
      <c r="BB7" s="119" t="s">
        <v>42</v>
      </c>
      <c r="BC7" s="118" t="s">
        <v>42</v>
      </c>
      <c r="BD7" s="119" t="s">
        <v>42</v>
      </c>
      <c r="BE7" s="118" t="s">
        <v>42</v>
      </c>
      <c r="BF7" s="119" t="s">
        <v>42</v>
      </c>
      <c r="BG7" s="118" t="s">
        <v>42</v>
      </c>
      <c r="BH7" s="119" t="s">
        <v>42</v>
      </c>
      <c r="BI7" s="13"/>
      <c r="BJ7" s="8"/>
      <c r="BK7" s="13"/>
      <c r="BL7" s="8"/>
      <c r="BM7" s="171" t="s">
        <v>42</v>
      </c>
      <c r="BN7" s="171" t="s">
        <v>42</v>
      </c>
    </row>
    <row r="8" spans="1:66" ht="51.95" customHeight="1" thickBot="1">
      <c r="A8" s="36"/>
      <c r="B8" s="37" t="s">
        <v>22</v>
      </c>
      <c r="C8" s="38" t="s">
        <v>15</v>
      </c>
      <c r="D8" s="39" t="s">
        <v>23</v>
      </c>
      <c r="E8" s="114"/>
      <c r="F8" s="114"/>
      <c r="G8" s="13"/>
      <c r="H8" s="8"/>
      <c r="I8" s="118" t="s">
        <v>42</v>
      </c>
      <c r="J8" s="119" t="s">
        <v>42</v>
      </c>
      <c r="K8" s="118" t="s">
        <v>42</v>
      </c>
      <c r="L8" s="119" t="s">
        <v>42</v>
      </c>
      <c r="M8" s="118" t="s">
        <v>42</v>
      </c>
      <c r="N8" s="119" t="s">
        <v>42</v>
      </c>
      <c r="O8" s="118" t="s">
        <v>42</v>
      </c>
      <c r="P8" s="119" t="s">
        <v>42</v>
      </c>
      <c r="Q8" s="118" t="s">
        <v>42</v>
      </c>
      <c r="R8" s="119" t="s">
        <v>42</v>
      </c>
      <c r="S8" s="13"/>
      <c r="T8" s="8"/>
      <c r="U8" s="13"/>
      <c r="V8" s="8"/>
      <c r="W8" s="118" t="s">
        <v>42</v>
      </c>
      <c r="X8" s="119" t="s">
        <v>42</v>
      </c>
      <c r="Y8" s="118" t="s">
        <v>42</v>
      </c>
      <c r="Z8" s="119" t="s">
        <v>42</v>
      </c>
      <c r="AA8" s="118" t="s">
        <v>42</v>
      </c>
      <c r="AB8" s="119" t="s">
        <v>42</v>
      </c>
      <c r="AC8" s="118" t="s">
        <v>42</v>
      </c>
      <c r="AD8" s="119" t="s">
        <v>42</v>
      </c>
      <c r="AE8" s="118" t="s">
        <v>42</v>
      </c>
      <c r="AF8" s="119" t="s">
        <v>42</v>
      </c>
      <c r="AG8" s="13"/>
      <c r="AH8" s="8"/>
      <c r="AI8" s="13"/>
      <c r="AJ8" s="8"/>
      <c r="AK8" s="13"/>
      <c r="AL8" s="8"/>
      <c r="AM8" s="13"/>
      <c r="AN8" s="8"/>
      <c r="AO8" s="13"/>
      <c r="AP8" s="8"/>
      <c r="AQ8" s="13"/>
      <c r="AR8" s="8"/>
      <c r="AS8" s="13"/>
      <c r="AT8" s="8"/>
      <c r="AU8" s="13"/>
      <c r="AV8" s="8"/>
      <c r="AW8" s="13"/>
      <c r="AX8" s="8"/>
      <c r="AY8" s="13" t="s">
        <v>2404</v>
      </c>
      <c r="AZ8" s="8"/>
      <c r="BA8" s="13" t="s">
        <v>2400</v>
      </c>
      <c r="BB8" s="8" t="s">
        <v>2417</v>
      </c>
      <c r="BC8" s="14" t="s">
        <v>2587</v>
      </c>
      <c r="BD8" s="14" t="s">
        <v>2588</v>
      </c>
      <c r="BE8" s="13"/>
      <c r="BF8" s="8"/>
      <c r="BG8" s="13"/>
      <c r="BH8" s="8"/>
      <c r="BI8" s="13"/>
      <c r="BJ8" s="8"/>
      <c r="BK8" s="13"/>
      <c r="BL8" s="8"/>
      <c r="BM8" s="164"/>
      <c r="BN8" s="165"/>
    </row>
    <row r="9" spans="1:66" ht="51.95" customHeight="1" thickBot="1">
      <c r="A9" s="36"/>
      <c r="B9" s="37" t="s">
        <v>26</v>
      </c>
      <c r="C9" s="38" t="s">
        <v>15</v>
      </c>
      <c r="D9" s="39" t="s">
        <v>27</v>
      </c>
      <c r="E9" s="114"/>
      <c r="F9" s="114"/>
      <c r="G9" s="13"/>
      <c r="H9" s="8"/>
      <c r="I9" s="138" t="s">
        <v>2045</v>
      </c>
      <c r="J9" s="79" t="s">
        <v>25</v>
      </c>
      <c r="K9" s="150" t="s">
        <v>1803</v>
      </c>
      <c r="L9" s="150" t="s">
        <v>1803</v>
      </c>
      <c r="M9" s="150" t="s">
        <v>1804</v>
      </c>
      <c r="N9" s="150" t="s">
        <v>1804</v>
      </c>
      <c r="O9" s="106" t="s">
        <v>2361</v>
      </c>
      <c r="P9" s="102" t="s">
        <v>85</v>
      </c>
      <c r="Q9" s="127" t="s">
        <v>2359</v>
      </c>
      <c r="R9" s="79" t="s">
        <v>69</v>
      </c>
      <c r="S9" s="13"/>
      <c r="T9" s="8"/>
      <c r="U9" s="13"/>
      <c r="V9" s="8"/>
      <c r="W9" s="118" t="s">
        <v>42</v>
      </c>
      <c r="X9" s="119" t="s">
        <v>42</v>
      </c>
      <c r="Y9" s="118" t="s">
        <v>42</v>
      </c>
      <c r="Z9" s="119" t="s">
        <v>42</v>
      </c>
      <c r="AA9" s="118" t="s">
        <v>42</v>
      </c>
      <c r="AB9" s="119" t="s">
        <v>42</v>
      </c>
      <c r="AC9" s="118" t="s">
        <v>42</v>
      </c>
      <c r="AD9" s="119" t="s">
        <v>42</v>
      </c>
      <c r="AE9" s="118" t="s">
        <v>42</v>
      </c>
      <c r="AF9" s="119" t="s">
        <v>42</v>
      </c>
      <c r="AG9" s="13"/>
      <c r="AH9" s="8"/>
      <c r="AI9" s="13"/>
      <c r="AJ9" s="8"/>
      <c r="AK9" s="118" t="s">
        <v>42</v>
      </c>
      <c r="AL9" s="119" t="s">
        <v>42</v>
      </c>
      <c r="AM9" s="118" t="s">
        <v>42</v>
      </c>
      <c r="AN9" s="119" t="s">
        <v>42</v>
      </c>
      <c r="AO9" s="118" t="s">
        <v>42</v>
      </c>
      <c r="AP9" s="119" t="s">
        <v>42</v>
      </c>
      <c r="AQ9" s="118" t="s">
        <v>42</v>
      </c>
      <c r="AR9" s="119" t="s">
        <v>42</v>
      </c>
      <c r="AS9" s="118" t="s">
        <v>42</v>
      </c>
      <c r="AT9" s="119" t="s">
        <v>42</v>
      </c>
      <c r="AU9" s="13"/>
      <c r="AV9" s="8"/>
      <c r="AW9" s="13"/>
      <c r="AX9" s="8"/>
      <c r="AY9" s="118" t="s">
        <v>42</v>
      </c>
      <c r="AZ9" s="119" t="s">
        <v>42</v>
      </c>
      <c r="BA9" s="118" t="s">
        <v>42</v>
      </c>
      <c r="BB9" s="119" t="s">
        <v>42</v>
      </c>
      <c r="BC9" s="118" t="s">
        <v>42</v>
      </c>
      <c r="BD9" s="119" t="s">
        <v>42</v>
      </c>
      <c r="BE9" s="118" t="s">
        <v>42</v>
      </c>
      <c r="BF9" s="119" t="s">
        <v>42</v>
      </c>
      <c r="BG9" s="118" t="s">
        <v>42</v>
      </c>
      <c r="BH9" s="119" t="s">
        <v>42</v>
      </c>
      <c r="BI9" s="13"/>
      <c r="BJ9" s="8"/>
      <c r="BK9" s="13"/>
      <c r="BL9" s="8"/>
      <c r="BM9" s="95" t="s">
        <v>2476</v>
      </c>
      <c r="BN9" s="95" t="s">
        <v>2476</v>
      </c>
    </row>
    <row r="10" spans="1:66" ht="51.95" customHeight="1" thickBot="1">
      <c r="A10" s="36"/>
      <c r="B10" s="47" t="s">
        <v>68</v>
      </c>
      <c r="C10" s="38" t="s">
        <v>15</v>
      </c>
      <c r="D10" s="39" t="s">
        <v>28</v>
      </c>
      <c r="E10" s="114"/>
      <c r="F10" s="114"/>
      <c r="G10" s="13"/>
      <c r="H10" s="8"/>
      <c r="I10" s="13"/>
      <c r="J10" s="8"/>
      <c r="K10" s="50" t="s">
        <v>2349</v>
      </c>
      <c r="L10" s="495" t="s">
        <v>2449</v>
      </c>
      <c r="M10" s="205" t="s">
        <v>1638</v>
      </c>
      <c r="N10" s="255" t="s">
        <v>1638</v>
      </c>
      <c r="O10" s="205" t="s">
        <v>1639</v>
      </c>
      <c r="P10" s="255" t="s">
        <v>1639</v>
      </c>
      <c r="Q10" s="13"/>
      <c r="R10" s="8"/>
      <c r="S10" s="13"/>
      <c r="T10" s="8"/>
      <c r="U10" s="13"/>
      <c r="V10" s="8"/>
      <c r="W10" s="92"/>
      <c r="X10" s="300"/>
      <c r="Y10" s="92"/>
      <c r="Z10" s="8"/>
      <c r="AA10" s="13"/>
      <c r="AB10" s="8"/>
      <c r="AC10" s="13"/>
      <c r="AD10" s="8"/>
      <c r="AE10" s="13"/>
      <c r="AF10" s="8"/>
      <c r="AG10" s="13"/>
      <c r="AH10" s="8"/>
      <c r="AI10" s="13"/>
      <c r="AJ10" s="8"/>
      <c r="AK10" s="245"/>
      <c r="AL10" s="385"/>
      <c r="AM10" s="245"/>
      <c r="AN10" s="385"/>
      <c r="AO10" s="13"/>
      <c r="AP10" s="8"/>
      <c r="AQ10" s="13"/>
      <c r="AR10" s="8"/>
      <c r="AS10" s="13"/>
      <c r="AT10" s="8"/>
      <c r="AU10" s="13"/>
      <c r="AV10" s="8"/>
      <c r="AW10" s="13"/>
      <c r="AX10" s="8"/>
      <c r="AY10" s="13"/>
      <c r="AZ10" s="85" t="s">
        <v>25</v>
      </c>
      <c r="BA10" s="100" t="s">
        <v>2300</v>
      </c>
      <c r="BB10" s="100" t="s">
        <v>2300</v>
      </c>
      <c r="BC10" s="100" t="s">
        <v>2300</v>
      </c>
      <c r="BD10" s="100" t="s">
        <v>2300</v>
      </c>
      <c r="BE10" s="100" t="s">
        <v>2300</v>
      </c>
      <c r="BF10" s="100" t="s">
        <v>2300</v>
      </c>
      <c r="BG10" s="100" t="s">
        <v>2300</v>
      </c>
      <c r="BH10" s="85" t="s">
        <v>25</v>
      </c>
      <c r="BI10" s="13"/>
      <c r="BJ10" s="8"/>
      <c r="BK10" s="13"/>
      <c r="BL10" s="8"/>
      <c r="BM10" s="164"/>
      <c r="BN10" s="165"/>
    </row>
    <row r="11" spans="1:66" ht="51.95" customHeight="1" thickBot="1">
      <c r="A11" s="36"/>
      <c r="B11" s="37" t="s">
        <v>20</v>
      </c>
      <c r="C11" s="38" t="s">
        <v>15</v>
      </c>
      <c r="D11" s="48" t="s">
        <v>29</v>
      </c>
      <c r="E11" s="114"/>
      <c r="F11" s="114"/>
      <c r="G11" s="13"/>
      <c r="H11" s="8"/>
      <c r="I11" s="13" t="s">
        <v>2004</v>
      </c>
      <c r="J11" s="8" t="s">
        <v>2004</v>
      </c>
      <c r="K11" s="13" t="s">
        <v>2249</v>
      </c>
      <c r="L11" s="8" t="s">
        <v>2370</v>
      </c>
      <c r="M11" s="13"/>
      <c r="N11" s="8"/>
      <c r="O11" s="13"/>
      <c r="P11" s="8"/>
      <c r="Q11" s="13" t="s">
        <v>2262</v>
      </c>
      <c r="R11" s="8" t="s">
        <v>2262</v>
      </c>
      <c r="S11" s="13"/>
      <c r="T11" s="8"/>
      <c r="U11" s="13"/>
      <c r="V11" s="8"/>
      <c r="W11" s="118" t="s">
        <v>42</v>
      </c>
      <c r="X11" s="119" t="s">
        <v>42</v>
      </c>
      <c r="Y11" s="118" t="s">
        <v>42</v>
      </c>
      <c r="Z11" s="119" t="s">
        <v>42</v>
      </c>
      <c r="AA11" s="118" t="s">
        <v>42</v>
      </c>
      <c r="AB11" s="119" t="s">
        <v>42</v>
      </c>
      <c r="AC11" s="118" t="s">
        <v>42</v>
      </c>
      <c r="AD11" s="119" t="s">
        <v>42</v>
      </c>
      <c r="AE11" s="118" t="s">
        <v>42</v>
      </c>
      <c r="AF11" s="119" t="s">
        <v>42</v>
      </c>
      <c r="AG11" s="13"/>
      <c r="AH11" s="8"/>
      <c r="AI11" s="13"/>
      <c r="AJ11" s="8"/>
      <c r="AK11" s="118" t="s">
        <v>42</v>
      </c>
      <c r="AL11" s="119" t="s">
        <v>42</v>
      </c>
      <c r="AM11" s="118" t="s">
        <v>42</v>
      </c>
      <c r="AN11" s="119" t="s">
        <v>42</v>
      </c>
      <c r="AO11" s="118" t="s">
        <v>42</v>
      </c>
      <c r="AP11" s="119" t="s">
        <v>42</v>
      </c>
      <c r="AQ11" s="118" t="s">
        <v>42</v>
      </c>
      <c r="AR11" s="119" t="s">
        <v>42</v>
      </c>
      <c r="AS11" s="118" t="s">
        <v>42</v>
      </c>
      <c r="AT11" s="119" t="s">
        <v>42</v>
      </c>
      <c r="AU11" s="13"/>
      <c r="AV11" s="8"/>
      <c r="AW11" s="13"/>
      <c r="AX11" s="8"/>
      <c r="AY11" s="118" t="s">
        <v>2038</v>
      </c>
      <c r="AZ11" s="119" t="s">
        <v>2038</v>
      </c>
      <c r="BA11" s="118" t="s">
        <v>2038</v>
      </c>
      <c r="BB11" s="119" t="s">
        <v>2038</v>
      </c>
      <c r="BC11" s="118" t="s">
        <v>2038</v>
      </c>
      <c r="BD11" s="119" t="s">
        <v>2038</v>
      </c>
      <c r="BE11" s="118" t="s">
        <v>2038</v>
      </c>
      <c r="BF11" s="119" t="s">
        <v>2038</v>
      </c>
      <c r="BG11" s="118" t="s">
        <v>2038</v>
      </c>
      <c r="BH11" s="119" t="s">
        <v>2038</v>
      </c>
      <c r="BI11" s="13"/>
      <c r="BJ11" s="8"/>
      <c r="BK11" s="13"/>
      <c r="BL11" s="8"/>
      <c r="BM11" s="118" t="s">
        <v>2038</v>
      </c>
      <c r="BN11" s="118" t="s">
        <v>2038</v>
      </c>
    </row>
    <row r="12" spans="1:66" ht="51.95" customHeight="1" thickBot="1">
      <c r="A12" s="36"/>
      <c r="B12" s="37" t="s">
        <v>20</v>
      </c>
      <c r="C12" s="38" t="s">
        <v>74</v>
      </c>
      <c r="D12" s="235" t="s">
        <v>98</v>
      </c>
      <c r="E12" s="114"/>
      <c r="F12" s="114"/>
      <c r="G12" s="13"/>
      <c r="H12" s="8"/>
      <c r="I12" s="118" t="s">
        <v>42</v>
      </c>
      <c r="J12" s="118" t="s">
        <v>42</v>
      </c>
      <c r="K12" s="118" t="s">
        <v>42</v>
      </c>
      <c r="L12" s="118" t="s">
        <v>42</v>
      </c>
      <c r="M12" s="118" t="s">
        <v>42</v>
      </c>
      <c r="N12" s="118" t="s">
        <v>42</v>
      </c>
      <c r="O12" s="118" t="s">
        <v>42</v>
      </c>
      <c r="P12" s="118" t="s">
        <v>42</v>
      </c>
      <c r="Q12" s="118" t="s">
        <v>42</v>
      </c>
      <c r="R12" s="118" t="s">
        <v>42</v>
      </c>
      <c r="S12" s="13"/>
      <c r="T12" s="8"/>
      <c r="U12" s="13"/>
      <c r="V12" s="8"/>
      <c r="W12" s="118" t="s">
        <v>42</v>
      </c>
      <c r="X12" s="119" t="s">
        <v>42</v>
      </c>
      <c r="Y12" s="118" t="s">
        <v>42</v>
      </c>
      <c r="Z12" s="119" t="s">
        <v>42</v>
      </c>
      <c r="AA12" s="118" t="s">
        <v>42</v>
      </c>
      <c r="AB12" s="119" t="s">
        <v>42</v>
      </c>
      <c r="AC12" s="118" t="s">
        <v>42</v>
      </c>
      <c r="AD12" s="119" t="s">
        <v>42</v>
      </c>
      <c r="AE12" s="118" t="s">
        <v>42</v>
      </c>
      <c r="AF12" s="119" t="s">
        <v>42</v>
      </c>
      <c r="AG12" s="13"/>
      <c r="AH12" s="8"/>
      <c r="AI12" s="13"/>
      <c r="AJ12" s="8"/>
      <c r="AK12" s="13" t="s">
        <v>1765</v>
      </c>
      <c r="AL12" s="13" t="s">
        <v>1765</v>
      </c>
      <c r="AM12" s="13" t="s">
        <v>1765</v>
      </c>
      <c r="AN12" s="13" t="s">
        <v>1765</v>
      </c>
      <c r="AO12" s="13" t="s">
        <v>1765</v>
      </c>
      <c r="AP12" s="13" t="s">
        <v>1765</v>
      </c>
      <c r="AQ12" s="13" t="s">
        <v>1765</v>
      </c>
      <c r="AR12" s="13" t="s">
        <v>1765</v>
      </c>
      <c r="AS12" s="13" t="s">
        <v>1765</v>
      </c>
      <c r="AT12" s="13" t="s">
        <v>1765</v>
      </c>
      <c r="AU12" s="13"/>
      <c r="AV12" s="8"/>
      <c r="AW12" s="13"/>
      <c r="AX12" s="8"/>
      <c r="AY12" s="81" t="s">
        <v>789</v>
      </c>
      <c r="AZ12" s="98" t="s">
        <v>789</v>
      </c>
      <c r="BA12" s="13"/>
      <c r="BB12" s="85" t="s">
        <v>25</v>
      </c>
      <c r="BC12" s="81" t="s">
        <v>1762</v>
      </c>
      <c r="BD12" s="81" t="s">
        <v>1762</v>
      </c>
      <c r="BE12" s="81" t="s">
        <v>1763</v>
      </c>
      <c r="BF12" s="81" t="s">
        <v>1763</v>
      </c>
      <c r="BG12" s="85" t="s">
        <v>2414</v>
      </c>
      <c r="BH12" s="9" t="s">
        <v>2303</v>
      </c>
      <c r="BI12" s="13"/>
      <c r="BJ12" s="8"/>
      <c r="BK12" s="13"/>
      <c r="BL12" s="8"/>
      <c r="BM12" s="133" t="s">
        <v>1156</v>
      </c>
      <c r="BN12" s="133" t="s">
        <v>1156</v>
      </c>
    </row>
    <row r="13" spans="1:66" ht="51.95" customHeight="1" thickBot="1">
      <c r="A13" s="36" t="s">
        <v>31</v>
      </c>
      <c r="B13" s="37" t="s">
        <v>14</v>
      </c>
      <c r="C13" s="38" t="s">
        <v>15</v>
      </c>
      <c r="D13" s="48" t="s">
        <v>32</v>
      </c>
      <c r="E13" s="114"/>
      <c r="F13" s="114"/>
      <c r="G13" s="13"/>
      <c r="H13" s="8"/>
      <c r="I13" s="118" t="s">
        <v>42</v>
      </c>
      <c r="J13" s="118" t="s">
        <v>42</v>
      </c>
      <c r="K13" s="118" t="s">
        <v>42</v>
      </c>
      <c r="L13" s="118" t="s">
        <v>42</v>
      </c>
      <c r="M13" s="118" t="s">
        <v>42</v>
      </c>
      <c r="N13" s="118" t="s">
        <v>42</v>
      </c>
      <c r="O13" s="118" t="s">
        <v>42</v>
      </c>
      <c r="P13" s="118" t="s">
        <v>42</v>
      </c>
      <c r="Q13" s="118" t="s">
        <v>42</v>
      </c>
      <c r="R13" s="118" t="s">
        <v>42</v>
      </c>
      <c r="S13" s="13"/>
      <c r="T13" s="8"/>
      <c r="U13" s="13"/>
      <c r="V13" s="8"/>
      <c r="W13" s="118" t="s">
        <v>42</v>
      </c>
      <c r="X13" s="119" t="s">
        <v>42</v>
      </c>
      <c r="Y13" s="118" t="s">
        <v>42</v>
      </c>
      <c r="Z13" s="119" t="s">
        <v>42</v>
      </c>
      <c r="AA13" s="118" t="s">
        <v>42</v>
      </c>
      <c r="AB13" s="119" t="s">
        <v>42</v>
      </c>
      <c r="AC13" s="118" t="s">
        <v>42</v>
      </c>
      <c r="AD13" s="119" t="s">
        <v>42</v>
      </c>
      <c r="AE13" s="118" t="s">
        <v>42</v>
      </c>
      <c r="AF13" s="119" t="s">
        <v>42</v>
      </c>
      <c r="AG13" s="13"/>
      <c r="AH13" s="8"/>
      <c r="AI13" s="13"/>
      <c r="AJ13" s="8"/>
      <c r="AK13" s="118" t="s">
        <v>42</v>
      </c>
      <c r="AL13" s="118" t="s">
        <v>42</v>
      </c>
      <c r="AM13" s="118" t="s">
        <v>42</v>
      </c>
      <c r="AN13" s="118" t="s">
        <v>42</v>
      </c>
      <c r="AO13" s="118" t="s">
        <v>42</v>
      </c>
      <c r="AP13" s="118" t="s">
        <v>42</v>
      </c>
      <c r="AQ13" s="118" t="s">
        <v>42</v>
      </c>
      <c r="AR13" s="118" t="s">
        <v>42</v>
      </c>
      <c r="AS13" s="118" t="s">
        <v>42</v>
      </c>
      <c r="AT13" s="118" t="s">
        <v>42</v>
      </c>
      <c r="AU13" s="13"/>
      <c r="AV13" s="8"/>
      <c r="AW13" s="13"/>
      <c r="AX13" s="8"/>
      <c r="AY13" s="118" t="s">
        <v>42</v>
      </c>
      <c r="AZ13" s="119" t="s">
        <v>42</v>
      </c>
      <c r="BA13" s="118" t="s">
        <v>42</v>
      </c>
      <c r="BB13" s="119" t="s">
        <v>42</v>
      </c>
      <c r="BC13" s="118" t="s">
        <v>42</v>
      </c>
      <c r="BD13" s="119" t="s">
        <v>42</v>
      </c>
      <c r="BE13" s="118" t="s">
        <v>42</v>
      </c>
      <c r="BF13" s="119" t="s">
        <v>42</v>
      </c>
      <c r="BG13" s="118" t="s">
        <v>42</v>
      </c>
      <c r="BH13" s="119" t="s">
        <v>42</v>
      </c>
      <c r="BI13" s="13"/>
      <c r="BJ13" s="8"/>
      <c r="BK13" s="13"/>
      <c r="BL13" s="8"/>
      <c r="BM13" s="45"/>
      <c r="BN13" s="49"/>
    </row>
    <row r="14" spans="1:66" ht="51.95" customHeight="1" thickBot="1">
      <c r="A14" s="36"/>
      <c r="B14" s="37" t="s">
        <v>14</v>
      </c>
      <c r="C14" s="38" t="s">
        <v>15</v>
      </c>
      <c r="D14" s="48" t="s">
        <v>33</v>
      </c>
      <c r="E14" s="114"/>
      <c r="F14" s="114"/>
      <c r="G14" s="13"/>
      <c r="H14" s="8"/>
      <c r="I14" s="205" t="s">
        <v>1818</v>
      </c>
      <c r="J14" s="205" t="s">
        <v>1818</v>
      </c>
      <c r="K14" s="483" t="s">
        <v>2387</v>
      </c>
      <c r="L14" s="8"/>
      <c r="M14" s="484" t="s">
        <v>2384</v>
      </c>
      <c r="N14" s="484" t="s">
        <v>684</v>
      </c>
      <c r="O14" s="205" t="s">
        <v>1817</v>
      </c>
      <c r="P14" s="169" t="s">
        <v>2382</v>
      </c>
      <c r="Q14" s="163"/>
      <c r="R14" s="169"/>
      <c r="S14" s="13"/>
      <c r="T14" s="8"/>
      <c r="U14" s="13"/>
      <c r="V14" s="8"/>
      <c r="W14" s="81" t="s">
        <v>1662</v>
      </c>
      <c r="X14" s="81" t="s">
        <v>1662</v>
      </c>
      <c r="Y14" s="133" t="s">
        <v>1662</v>
      </c>
      <c r="Z14" s="133" t="s">
        <v>1662</v>
      </c>
      <c r="AA14" s="118" t="s">
        <v>42</v>
      </c>
      <c r="AB14" s="119" t="s">
        <v>42</v>
      </c>
      <c r="AC14" s="118" t="s">
        <v>42</v>
      </c>
      <c r="AD14" s="119" t="s">
        <v>42</v>
      </c>
      <c r="AE14" s="118" t="s">
        <v>42</v>
      </c>
      <c r="AF14" s="119" t="s">
        <v>42</v>
      </c>
      <c r="AG14" s="13"/>
      <c r="AH14" s="8"/>
      <c r="AI14" s="13"/>
      <c r="AJ14" s="8"/>
      <c r="AK14" s="118" t="s">
        <v>42</v>
      </c>
      <c r="AL14" s="118" t="s">
        <v>42</v>
      </c>
      <c r="AM14" s="118" t="s">
        <v>42</v>
      </c>
      <c r="AN14" s="118" t="s">
        <v>42</v>
      </c>
      <c r="AO14" s="118" t="s">
        <v>42</v>
      </c>
      <c r="AP14" s="118" t="s">
        <v>42</v>
      </c>
      <c r="AQ14" s="118" t="s">
        <v>42</v>
      </c>
      <c r="AR14" s="118" t="s">
        <v>42</v>
      </c>
      <c r="AS14" s="118" t="s">
        <v>42</v>
      </c>
      <c r="AT14" s="118" t="s">
        <v>42</v>
      </c>
      <c r="AU14" s="13"/>
      <c r="AV14" s="8"/>
      <c r="AW14" s="13"/>
      <c r="AX14" s="8"/>
      <c r="AY14" s="118" t="s">
        <v>42</v>
      </c>
      <c r="AZ14" s="118" t="s">
        <v>42</v>
      </c>
      <c r="BA14" s="118" t="s">
        <v>42</v>
      </c>
      <c r="BB14" s="118" t="s">
        <v>42</v>
      </c>
      <c r="BC14" s="118" t="s">
        <v>42</v>
      </c>
      <c r="BD14" s="118" t="s">
        <v>42</v>
      </c>
      <c r="BE14" s="118" t="s">
        <v>42</v>
      </c>
      <c r="BF14" s="118" t="s">
        <v>42</v>
      </c>
      <c r="BG14" s="118" t="s">
        <v>42</v>
      </c>
      <c r="BH14" s="118" t="s">
        <v>42</v>
      </c>
      <c r="BI14" s="13"/>
      <c r="BJ14" s="8"/>
      <c r="BK14" s="13"/>
      <c r="BL14" s="8"/>
      <c r="BM14" s="171" t="s">
        <v>42</v>
      </c>
      <c r="BN14" s="171" t="s">
        <v>42</v>
      </c>
    </row>
    <row r="15" spans="1:66" ht="51.95" customHeight="1" thickBot="1">
      <c r="A15" s="36"/>
      <c r="B15" s="37" t="s">
        <v>20</v>
      </c>
      <c r="C15" s="38" t="s">
        <v>15</v>
      </c>
      <c r="D15" s="234" t="s">
        <v>54</v>
      </c>
      <c r="E15" s="114"/>
      <c r="F15" s="114"/>
      <c r="G15" s="13"/>
      <c r="H15" s="8"/>
      <c r="I15" s="87" t="s">
        <v>17</v>
      </c>
      <c r="J15" s="102" t="s">
        <v>17</v>
      </c>
      <c r="K15" s="13"/>
      <c r="L15" s="8"/>
      <c r="M15" s="139"/>
      <c r="N15" s="8"/>
      <c r="O15" s="13"/>
      <c r="P15" s="8"/>
      <c r="Q15" s="13"/>
      <c r="R15" s="8"/>
      <c r="S15" s="13"/>
      <c r="T15" s="8"/>
      <c r="U15" s="13"/>
      <c r="V15" s="8"/>
      <c r="W15" s="13"/>
      <c r="X15" s="8"/>
      <c r="Y15" s="13"/>
      <c r="Z15" s="8"/>
      <c r="AA15" s="13"/>
      <c r="AB15" s="8"/>
      <c r="AC15" s="13"/>
      <c r="AD15" s="8"/>
      <c r="AE15" s="13"/>
      <c r="AF15" s="8"/>
      <c r="AG15" s="13"/>
      <c r="AH15" s="8"/>
      <c r="AI15" s="13"/>
      <c r="AJ15" s="8"/>
      <c r="AK15" s="118" t="s">
        <v>42</v>
      </c>
      <c r="AL15" s="119" t="s">
        <v>42</v>
      </c>
      <c r="AM15" s="118" t="s">
        <v>42</v>
      </c>
      <c r="AN15" s="119" t="s">
        <v>42</v>
      </c>
      <c r="AO15" s="118" t="s">
        <v>42</v>
      </c>
      <c r="AP15" s="119" t="s">
        <v>42</v>
      </c>
      <c r="AQ15" s="118" t="s">
        <v>42</v>
      </c>
      <c r="AR15" s="119" t="s">
        <v>42</v>
      </c>
      <c r="AS15" s="118" t="s">
        <v>42</v>
      </c>
      <c r="AT15" s="119" t="s">
        <v>42</v>
      </c>
      <c r="AU15" s="13"/>
      <c r="AV15" s="8"/>
      <c r="AW15" s="13"/>
      <c r="AX15" s="8"/>
      <c r="AY15" s="118" t="s">
        <v>42</v>
      </c>
      <c r="AZ15" s="119" t="s">
        <v>42</v>
      </c>
      <c r="BA15" s="118" t="s">
        <v>42</v>
      </c>
      <c r="BB15" s="119" t="s">
        <v>42</v>
      </c>
      <c r="BC15" s="118" t="s">
        <v>42</v>
      </c>
      <c r="BD15" s="119" t="s">
        <v>42</v>
      </c>
      <c r="BE15" s="118" t="s">
        <v>42</v>
      </c>
      <c r="BF15" s="119" t="s">
        <v>42</v>
      </c>
      <c r="BG15" s="118" t="s">
        <v>42</v>
      </c>
      <c r="BH15" s="119" t="s">
        <v>42</v>
      </c>
      <c r="BI15" s="13"/>
      <c r="BJ15" s="8"/>
      <c r="BK15" s="13"/>
      <c r="BL15" s="8"/>
      <c r="BM15" s="171" t="s">
        <v>42</v>
      </c>
      <c r="BN15" s="172" t="s">
        <v>42</v>
      </c>
    </row>
    <row r="16" spans="1:66" ht="51.95" customHeight="1" thickBot="1">
      <c r="A16" s="36"/>
      <c r="B16" s="37" t="s">
        <v>14</v>
      </c>
      <c r="C16" s="38" t="s">
        <v>15</v>
      </c>
      <c r="D16" s="39" t="s">
        <v>34</v>
      </c>
      <c r="E16" s="114"/>
      <c r="F16" s="114"/>
      <c r="G16" s="13"/>
      <c r="H16" s="8"/>
      <c r="I16" s="118" t="s">
        <v>42</v>
      </c>
      <c r="J16" s="119" t="s">
        <v>42</v>
      </c>
      <c r="K16" s="118" t="s">
        <v>42</v>
      </c>
      <c r="L16" s="119" t="s">
        <v>42</v>
      </c>
      <c r="M16" s="118" t="s">
        <v>42</v>
      </c>
      <c r="N16" s="119" t="s">
        <v>42</v>
      </c>
      <c r="O16" s="118" t="s">
        <v>42</v>
      </c>
      <c r="P16" s="119" t="s">
        <v>42</v>
      </c>
      <c r="Q16" s="118" t="s">
        <v>42</v>
      </c>
      <c r="R16" s="119" t="s">
        <v>42</v>
      </c>
      <c r="S16" s="13"/>
      <c r="T16" s="8"/>
      <c r="U16" s="13"/>
      <c r="V16" s="8"/>
      <c r="W16" s="118" t="s">
        <v>42</v>
      </c>
      <c r="X16" s="119" t="s">
        <v>42</v>
      </c>
      <c r="Y16" s="118" t="s">
        <v>42</v>
      </c>
      <c r="Z16" s="119" t="s">
        <v>42</v>
      </c>
      <c r="AA16" s="118" t="s">
        <v>42</v>
      </c>
      <c r="AB16" s="119" t="s">
        <v>42</v>
      </c>
      <c r="AC16" s="118" t="s">
        <v>42</v>
      </c>
      <c r="AD16" s="119" t="s">
        <v>42</v>
      </c>
      <c r="AE16" s="118" t="s">
        <v>42</v>
      </c>
      <c r="AF16" s="119" t="s">
        <v>42</v>
      </c>
      <c r="AG16" s="13"/>
      <c r="AH16" s="8"/>
      <c r="AI16" s="13"/>
      <c r="AJ16" s="8"/>
      <c r="AK16" s="118" t="s">
        <v>42</v>
      </c>
      <c r="AL16" s="119" t="s">
        <v>42</v>
      </c>
      <c r="AM16" s="118" t="s">
        <v>42</v>
      </c>
      <c r="AN16" s="119" t="s">
        <v>42</v>
      </c>
      <c r="AO16" s="118" t="s">
        <v>42</v>
      </c>
      <c r="AP16" s="119" t="s">
        <v>42</v>
      </c>
      <c r="AQ16" s="118" t="s">
        <v>42</v>
      </c>
      <c r="AR16" s="119" t="s">
        <v>42</v>
      </c>
      <c r="AS16" s="118" t="s">
        <v>42</v>
      </c>
      <c r="AT16" s="119" t="s">
        <v>42</v>
      </c>
      <c r="AU16" s="13"/>
      <c r="AV16" s="8"/>
      <c r="AW16" s="13"/>
      <c r="AX16" s="8"/>
      <c r="AY16" s="13" t="s">
        <v>19</v>
      </c>
      <c r="AZ16" s="8" t="s">
        <v>2398</v>
      </c>
      <c r="BA16" s="13" t="s">
        <v>2403</v>
      </c>
      <c r="BB16" s="8"/>
      <c r="BC16" s="13" t="s">
        <v>2401</v>
      </c>
      <c r="BD16" s="8" t="s">
        <v>2402</v>
      </c>
      <c r="BE16" s="13"/>
      <c r="BF16" s="8"/>
      <c r="BG16" s="13"/>
      <c r="BH16" s="8"/>
      <c r="BI16" s="13"/>
      <c r="BJ16" s="8"/>
      <c r="BK16" s="13"/>
      <c r="BL16" s="8"/>
      <c r="BM16" s="164" t="s">
        <v>2419</v>
      </c>
      <c r="BN16" s="165" t="s">
        <v>2420</v>
      </c>
    </row>
    <row r="17" spans="1:91" ht="51.95" customHeight="1" thickBot="1">
      <c r="A17" s="36"/>
      <c r="B17" s="37" t="s">
        <v>26</v>
      </c>
      <c r="C17" s="38" t="s">
        <v>15</v>
      </c>
      <c r="D17" s="39" t="s">
        <v>36</v>
      </c>
      <c r="E17" s="114"/>
      <c r="F17" s="114"/>
      <c r="G17" s="13"/>
      <c r="H17" s="8"/>
      <c r="I17" s="118" t="s">
        <v>42</v>
      </c>
      <c r="J17" s="119" t="s">
        <v>42</v>
      </c>
      <c r="K17" s="118" t="s">
        <v>42</v>
      </c>
      <c r="L17" s="119" t="s">
        <v>42</v>
      </c>
      <c r="M17" s="118" t="s">
        <v>42</v>
      </c>
      <c r="N17" s="119" t="s">
        <v>42</v>
      </c>
      <c r="O17" s="200"/>
      <c r="P17" s="201"/>
      <c r="Q17" s="200"/>
      <c r="R17" s="201"/>
      <c r="S17" s="13"/>
      <c r="T17" s="8"/>
      <c r="U17" s="13"/>
      <c r="V17" s="8"/>
      <c r="W17" s="118" t="s">
        <v>42</v>
      </c>
      <c r="X17" s="119" t="s">
        <v>42</v>
      </c>
      <c r="Y17" s="118" t="s">
        <v>42</v>
      </c>
      <c r="Z17" s="119" t="s">
        <v>42</v>
      </c>
      <c r="AA17" s="118" t="s">
        <v>42</v>
      </c>
      <c r="AB17" s="119" t="s">
        <v>42</v>
      </c>
      <c r="AC17" s="200"/>
      <c r="AD17" s="201"/>
      <c r="AE17" s="200"/>
      <c r="AF17" s="201"/>
      <c r="AG17" s="13"/>
      <c r="AH17" s="8"/>
      <c r="AI17" s="13"/>
      <c r="AJ17" s="8"/>
      <c r="AK17" s="118" t="s">
        <v>42</v>
      </c>
      <c r="AL17" s="119" t="s">
        <v>42</v>
      </c>
      <c r="AM17" s="118" t="s">
        <v>42</v>
      </c>
      <c r="AN17" s="119" t="s">
        <v>42</v>
      </c>
      <c r="AO17" s="118" t="s">
        <v>42</v>
      </c>
      <c r="AP17" s="119" t="s">
        <v>42</v>
      </c>
      <c r="AQ17" s="200"/>
      <c r="AR17" s="201"/>
      <c r="AS17" s="200"/>
      <c r="AT17" s="201"/>
      <c r="AU17" s="13"/>
      <c r="AV17" s="8"/>
      <c r="AW17" s="13"/>
      <c r="AX17" s="8"/>
      <c r="AY17" s="118" t="s">
        <v>42</v>
      </c>
      <c r="AZ17" s="119" t="s">
        <v>42</v>
      </c>
      <c r="BA17" s="118" t="s">
        <v>42</v>
      </c>
      <c r="BB17" s="119" t="s">
        <v>42</v>
      </c>
      <c r="BC17" s="118" t="s">
        <v>42</v>
      </c>
      <c r="BD17" s="119" t="s">
        <v>42</v>
      </c>
      <c r="BE17" s="200"/>
      <c r="BF17" s="201"/>
      <c r="BG17" s="200"/>
      <c r="BH17" s="201"/>
      <c r="BI17" s="13"/>
      <c r="BJ17" s="8"/>
      <c r="BK17" s="13"/>
      <c r="BL17" s="8"/>
      <c r="BM17" s="118" t="s">
        <v>42</v>
      </c>
      <c r="BN17" s="119" t="s">
        <v>42</v>
      </c>
    </row>
    <row r="18" spans="1:91" ht="51.95" customHeight="1" thickBot="1">
      <c r="A18" s="36"/>
      <c r="B18" s="37" t="s">
        <v>14</v>
      </c>
      <c r="C18" s="38" t="s">
        <v>15</v>
      </c>
      <c r="D18" s="39" t="s">
        <v>37</v>
      </c>
      <c r="E18" s="114"/>
      <c r="F18" s="114"/>
      <c r="G18" s="13"/>
      <c r="H18" s="8"/>
      <c r="I18" s="118" t="s">
        <v>42</v>
      </c>
      <c r="J18" s="119" t="s">
        <v>42</v>
      </c>
      <c r="K18" s="118" t="s">
        <v>42</v>
      </c>
      <c r="L18" s="119" t="s">
        <v>42</v>
      </c>
      <c r="M18" s="118" t="s">
        <v>42</v>
      </c>
      <c r="N18" s="119" t="s">
        <v>42</v>
      </c>
      <c r="O18" s="118" t="s">
        <v>42</v>
      </c>
      <c r="P18" s="119" t="s">
        <v>42</v>
      </c>
      <c r="Q18" s="118" t="s">
        <v>42</v>
      </c>
      <c r="R18" s="119" t="s">
        <v>42</v>
      </c>
      <c r="S18" s="13"/>
      <c r="T18" s="8"/>
      <c r="U18" s="13"/>
      <c r="V18" s="8"/>
      <c r="W18" s="118" t="s">
        <v>42</v>
      </c>
      <c r="X18" s="119" t="s">
        <v>42</v>
      </c>
      <c r="Y18" s="118" t="s">
        <v>42</v>
      </c>
      <c r="Z18" s="119" t="s">
        <v>42</v>
      </c>
      <c r="AA18" s="118" t="s">
        <v>42</v>
      </c>
      <c r="AB18" s="119" t="s">
        <v>42</v>
      </c>
      <c r="AC18" s="118" t="s">
        <v>42</v>
      </c>
      <c r="AD18" s="119" t="s">
        <v>42</v>
      </c>
      <c r="AE18" s="118" t="s">
        <v>42</v>
      </c>
      <c r="AF18" s="119" t="s">
        <v>42</v>
      </c>
      <c r="AG18" s="13"/>
      <c r="AH18" s="8"/>
      <c r="AI18" s="13"/>
      <c r="AJ18" s="8"/>
      <c r="AK18" s="118" t="s">
        <v>42</v>
      </c>
      <c r="AL18" s="119" t="s">
        <v>42</v>
      </c>
      <c r="AM18" s="118" t="s">
        <v>42</v>
      </c>
      <c r="AN18" s="119" t="s">
        <v>42</v>
      </c>
      <c r="AO18" s="118" t="s">
        <v>42</v>
      </c>
      <c r="AP18" s="119" t="s">
        <v>42</v>
      </c>
      <c r="AQ18" s="118" t="s">
        <v>42</v>
      </c>
      <c r="AR18" s="119" t="s">
        <v>42</v>
      </c>
      <c r="AS18" s="118" t="s">
        <v>42</v>
      </c>
      <c r="AT18" s="119" t="s">
        <v>42</v>
      </c>
      <c r="AU18" s="13"/>
      <c r="AV18" s="8"/>
      <c r="AW18" s="13"/>
      <c r="AX18" s="8"/>
      <c r="AY18" s="118" t="s">
        <v>42</v>
      </c>
      <c r="AZ18" s="119" t="s">
        <v>42</v>
      </c>
      <c r="BA18" s="118" t="s">
        <v>42</v>
      </c>
      <c r="BB18" s="119" t="s">
        <v>42</v>
      </c>
      <c r="BC18" s="118" t="s">
        <v>42</v>
      </c>
      <c r="BD18" s="119" t="s">
        <v>42</v>
      </c>
      <c r="BE18" s="118" t="s">
        <v>42</v>
      </c>
      <c r="BF18" s="119" t="s">
        <v>42</v>
      </c>
      <c r="BG18" s="118" t="s">
        <v>42</v>
      </c>
      <c r="BH18" s="119" t="s">
        <v>42</v>
      </c>
      <c r="BI18" s="13"/>
      <c r="BJ18" s="8"/>
      <c r="BK18" s="13"/>
      <c r="BL18" s="8"/>
      <c r="BM18" s="164"/>
      <c r="BN18" s="165"/>
    </row>
    <row r="19" spans="1:91" ht="51.95" customHeight="1" thickBot="1">
      <c r="A19" s="36"/>
      <c r="B19" s="37" t="s">
        <v>14</v>
      </c>
      <c r="C19" s="38" t="s">
        <v>15</v>
      </c>
      <c r="D19" s="39" t="s">
        <v>39</v>
      </c>
      <c r="E19" s="114"/>
      <c r="F19" s="114"/>
      <c r="G19" s="13"/>
      <c r="H19" s="8"/>
      <c r="I19" s="13"/>
      <c r="J19" s="8"/>
      <c r="K19" s="13"/>
      <c r="L19" s="8"/>
      <c r="M19" s="13"/>
      <c r="N19" s="8"/>
      <c r="O19" s="13"/>
      <c r="P19" s="8"/>
      <c r="Q19" s="13"/>
      <c r="R19" s="8"/>
      <c r="S19" s="13"/>
      <c r="T19" s="8"/>
      <c r="U19" s="13"/>
      <c r="V19" s="8"/>
      <c r="W19" s="13"/>
      <c r="X19" s="8"/>
      <c r="Y19" s="13"/>
      <c r="Z19" s="8"/>
      <c r="AA19" s="13"/>
      <c r="AB19" s="8"/>
      <c r="AC19" s="13"/>
      <c r="AD19" s="8"/>
      <c r="AE19" s="13"/>
      <c r="AF19" s="8"/>
      <c r="AG19" s="13"/>
      <c r="AH19" s="8"/>
      <c r="AI19" s="13"/>
      <c r="AJ19" s="8"/>
      <c r="AK19" s="118" t="s">
        <v>42</v>
      </c>
      <c r="AL19" s="119" t="s">
        <v>42</v>
      </c>
      <c r="AM19" s="118" t="s">
        <v>42</v>
      </c>
      <c r="AN19" s="119" t="s">
        <v>42</v>
      </c>
      <c r="AO19" s="118" t="s">
        <v>42</v>
      </c>
      <c r="AP19" s="119" t="s">
        <v>42</v>
      </c>
      <c r="AQ19" s="118" t="s">
        <v>42</v>
      </c>
      <c r="AR19" s="119" t="s">
        <v>42</v>
      </c>
      <c r="AS19" s="118" t="s">
        <v>42</v>
      </c>
      <c r="AT19" s="119" t="s">
        <v>42</v>
      </c>
      <c r="AU19" s="13"/>
      <c r="AV19" s="8"/>
      <c r="AW19" s="13"/>
      <c r="AX19" s="8"/>
      <c r="AY19" s="118" t="s">
        <v>42</v>
      </c>
      <c r="AZ19" s="119" t="s">
        <v>42</v>
      </c>
      <c r="BA19" s="118" t="s">
        <v>42</v>
      </c>
      <c r="BB19" s="119" t="s">
        <v>42</v>
      </c>
      <c r="BC19" s="118" t="s">
        <v>42</v>
      </c>
      <c r="BD19" s="119" t="s">
        <v>42</v>
      </c>
      <c r="BE19" s="118" t="s">
        <v>42</v>
      </c>
      <c r="BF19" s="119" t="s">
        <v>42</v>
      </c>
      <c r="BG19" s="118" t="s">
        <v>42</v>
      </c>
      <c r="BH19" s="119" t="s">
        <v>42</v>
      </c>
      <c r="BI19" s="13"/>
      <c r="BJ19" s="8"/>
      <c r="BK19" s="13"/>
      <c r="BL19" s="8"/>
      <c r="BM19" s="164"/>
      <c r="BN19" s="165"/>
    </row>
    <row r="20" spans="1:91" ht="51.95" customHeight="1" thickBot="1">
      <c r="A20" s="36"/>
      <c r="B20" s="37" t="s">
        <v>26</v>
      </c>
      <c r="C20" s="38" t="s">
        <v>40</v>
      </c>
      <c r="D20" s="39" t="s">
        <v>1054</v>
      </c>
      <c r="E20" s="114"/>
      <c r="F20" s="114"/>
      <c r="G20" s="13"/>
      <c r="H20" s="8"/>
      <c r="I20" s="13" t="s">
        <v>870</v>
      </c>
      <c r="J20" s="8" t="s">
        <v>870</v>
      </c>
      <c r="K20" s="13" t="s">
        <v>870</v>
      </c>
      <c r="L20" s="8" t="s">
        <v>870</v>
      </c>
      <c r="M20" s="13" t="s">
        <v>870</v>
      </c>
      <c r="N20" s="8" t="s">
        <v>870</v>
      </c>
      <c r="O20" s="13" t="s">
        <v>870</v>
      </c>
      <c r="P20" s="8" t="s">
        <v>870</v>
      </c>
      <c r="Q20" s="13" t="s">
        <v>870</v>
      </c>
      <c r="R20" s="8" t="s">
        <v>870</v>
      </c>
      <c r="S20" s="13"/>
      <c r="T20" s="8"/>
      <c r="U20" s="13"/>
      <c r="V20" s="8"/>
      <c r="W20" s="13" t="s">
        <v>870</v>
      </c>
      <c r="X20" s="8" t="s">
        <v>870</v>
      </c>
      <c r="Y20" s="13" t="s">
        <v>870</v>
      </c>
      <c r="Z20" s="8" t="s">
        <v>870</v>
      </c>
      <c r="AA20" s="13" t="s">
        <v>870</v>
      </c>
      <c r="AB20" s="8" t="s">
        <v>870</v>
      </c>
      <c r="AC20" s="13" t="s">
        <v>870</v>
      </c>
      <c r="AD20" s="8" t="s">
        <v>870</v>
      </c>
      <c r="AE20" s="13" t="s">
        <v>870</v>
      </c>
      <c r="AF20" s="8" t="s">
        <v>870</v>
      </c>
      <c r="AG20" s="13"/>
      <c r="AH20" s="8"/>
      <c r="AI20" s="13"/>
      <c r="AJ20" s="8"/>
      <c r="AK20" s="126" t="s">
        <v>1688</v>
      </c>
      <c r="AL20" s="126" t="s">
        <v>2255</v>
      </c>
      <c r="AM20" s="126" t="s">
        <v>2255</v>
      </c>
      <c r="AN20" s="126" t="s">
        <v>2255</v>
      </c>
      <c r="AO20" s="126" t="s">
        <v>2255</v>
      </c>
      <c r="AP20" s="126" t="s">
        <v>2255</v>
      </c>
      <c r="AQ20" s="118" t="s">
        <v>42</v>
      </c>
      <c r="AR20" s="118" t="s">
        <v>42</v>
      </c>
      <c r="AS20" s="118" t="s">
        <v>42</v>
      </c>
      <c r="AT20" s="118" t="s">
        <v>42</v>
      </c>
      <c r="AU20" s="13"/>
      <c r="AV20" s="8"/>
      <c r="AW20" s="13"/>
      <c r="AX20" s="8"/>
      <c r="AY20" s="13"/>
      <c r="AZ20" s="8"/>
      <c r="BA20" s="13"/>
      <c r="BB20" s="8"/>
      <c r="BC20" s="13"/>
      <c r="BD20" s="8"/>
      <c r="BE20" s="13"/>
      <c r="BF20" s="8"/>
      <c r="BG20" s="13"/>
      <c r="BH20" s="8"/>
      <c r="BI20" s="13"/>
      <c r="BJ20" s="8"/>
      <c r="BK20" s="13"/>
      <c r="BL20" s="8"/>
      <c r="BM20" s="164"/>
      <c r="BN20" s="165"/>
    </row>
    <row r="21" spans="1:91" ht="51.95" customHeight="1" thickBot="1">
      <c r="A21" s="36"/>
      <c r="B21" s="37" t="s">
        <v>20</v>
      </c>
      <c r="C21" s="38" t="s">
        <v>40</v>
      </c>
      <c r="D21" s="39" t="s">
        <v>172</v>
      </c>
      <c r="E21" s="114"/>
      <c r="F21" s="114"/>
      <c r="G21" s="13"/>
      <c r="H21" s="8"/>
      <c r="I21" s="13"/>
      <c r="J21" s="8"/>
      <c r="K21" s="13"/>
      <c r="L21" s="8"/>
      <c r="M21" s="13"/>
      <c r="N21" s="8"/>
      <c r="O21" s="13"/>
      <c r="P21" s="8"/>
      <c r="Q21" s="13"/>
      <c r="R21" s="8"/>
      <c r="S21" s="13"/>
      <c r="T21" s="8"/>
      <c r="U21" s="13"/>
      <c r="V21" s="8"/>
      <c r="W21" s="118" t="s">
        <v>42</v>
      </c>
      <c r="X21" s="119" t="s">
        <v>42</v>
      </c>
      <c r="Y21" s="118" t="s">
        <v>42</v>
      </c>
      <c r="Z21" s="119" t="s">
        <v>42</v>
      </c>
      <c r="AA21" s="118" t="s">
        <v>42</v>
      </c>
      <c r="AB21" s="119" t="s">
        <v>42</v>
      </c>
      <c r="AC21" s="118" t="s">
        <v>42</v>
      </c>
      <c r="AD21" s="119" t="s">
        <v>42</v>
      </c>
      <c r="AE21" s="118" t="s">
        <v>42</v>
      </c>
      <c r="AF21" s="119" t="s">
        <v>42</v>
      </c>
      <c r="AG21" s="13"/>
      <c r="AH21" s="8"/>
      <c r="AI21" s="13"/>
      <c r="AJ21" s="8"/>
      <c r="AK21" s="118" t="s">
        <v>42</v>
      </c>
      <c r="AL21" s="119" t="s">
        <v>42</v>
      </c>
      <c r="AM21" s="118" t="s">
        <v>42</v>
      </c>
      <c r="AN21" s="119" t="s">
        <v>42</v>
      </c>
      <c r="AO21" s="118" t="s">
        <v>42</v>
      </c>
      <c r="AP21" s="119" t="s">
        <v>42</v>
      </c>
      <c r="AQ21" s="118" t="s">
        <v>42</v>
      </c>
      <c r="AR21" s="119" t="s">
        <v>42</v>
      </c>
      <c r="AS21" s="118" t="s">
        <v>42</v>
      </c>
      <c r="AT21" s="310" t="s">
        <v>42</v>
      </c>
      <c r="AU21" s="13"/>
      <c r="AV21" s="8"/>
      <c r="AW21" s="13"/>
      <c r="AX21" s="8"/>
      <c r="AY21" s="13"/>
      <c r="AZ21" s="8"/>
      <c r="BA21" s="13"/>
      <c r="BB21" s="8"/>
      <c r="BC21" s="13"/>
      <c r="BD21" s="8"/>
      <c r="BE21" s="13"/>
      <c r="BF21" s="8"/>
      <c r="BG21" s="13"/>
      <c r="BH21" s="8"/>
      <c r="BI21" s="13"/>
      <c r="BJ21" s="8"/>
      <c r="BK21" s="13"/>
      <c r="BL21" s="8"/>
      <c r="BM21" s="164"/>
      <c r="BN21" s="165"/>
    </row>
    <row r="22" spans="1:91" s="247" customFormat="1" ht="51.95" customHeight="1" thickBot="1">
      <c r="A22" s="259"/>
      <c r="B22" s="260" t="s">
        <v>20</v>
      </c>
      <c r="C22" s="261" t="s">
        <v>40</v>
      </c>
      <c r="D22" s="262" t="s">
        <v>43</v>
      </c>
      <c r="E22" s="114"/>
      <c r="F22" s="114"/>
      <c r="G22" s="13"/>
      <c r="H22" s="8"/>
      <c r="I22" s="13"/>
      <c r="J22" s="8"/>
      <c r="K22" s="13"/>
      <c r="L22" s="8"/>
      <c r="M22" s="13"/>
      <c r="N22" s="8"/>
      <c r="O22" s="118" t="s">
        <v>42</v>
      </c>
      <c r="P22" s="119" t="s">
        <v>42</v>
      </c>
      <c r="Q22" s="118" t="s">
        <v>42</v>
      </c>
      <c r="R22" s="119" t="s">
        <v>42</v>
      </c>
      <c r="S22" s="13"/>
      <c r="T22" s="8"/>
      <c r="U22" s="13"/>
      <c r="V22" s="8"/>
      <c r="W22" s="118" t="s">
        <v>42</v>
      </c>
      <c r="X22" s="119" t="s">
        <v>42</v>
      </c>
      <c r="Y22" s="118" t="s">
        <v>42</v>
      </c>
      <c r="Z22" s="119" t="s">
        <v>42</v>
      </c>
      <c r="AA22" s="118" t="s">
        <v>42</v>
      </c>
      <c r="AB22" s="119" t="s">
        <v>42</v>
      </c>
      <c r="AC22" s="118" t="s">
        <v>42</v>
      </c>
      <c r="AD22" s="119" t="s">
        <v>42</v>
      </c>
      <c r="AE22" s="118" t="s">
        <v>42</v>
      </c>
      <c r="AF22" s="119" t="s">
        <v>42</v>
      </c>
      <c r="AG22" s="86"/>
      <c r="AH22" s="101"/>
      <c r="AI22" s="86"/>
      <c r="AJ22" s="101"/>
      <c r="AK22" s="118" t="s">
        <v>42</v>
      </c>
      <c r="AL22" s="119" t="s">
        <v>42</v>
      </c>
      <c r="AM22" s="118" t="s">
        <v>42</v>
      </c>
      <c r="AN22" s="119" t="s">
        <v>42</v>
      </c>
      <c r="AO22" s="118" t="s">
        <v>42</v>
      </c>
      <c r="AP22" s="119" t="s">
        <v>42</v>
      </c>
      <c r="AQ22" s="118" t="s">
        <v>42</v>
      </c>
      <c r="AR22" s="119" t="s">
        <v>42</v>
      </c>
      <c r="AS22" s="118" t="s">
        <v>42</v>
      </c>
      <c r="AT22" s="119" t="s">
        <v>42</v>
      </c>
      <c r="AU22" s="86"/>
      <c r="AV22" s="101"/>
      <c r="AW22" s="86"/>
      <c r="AX22" s="101"/>
      <c r="AY22" s="118" t="s">
        <v>42</v>
      </c>
      <c r="AZ22" s="119" t="s">
        <v>42</v>
      </c>
      <c r="BA22" s="118" t="s">
        <v>42</v>
      </c>
      <c r="BB22" s="119" t="s">
        <v>42</v>
      </c>
      <c r="BC22" s="13"/>
      <c r="BD22" s="8" t="s">
        <v>2405</v>
      </c>
      <c r="BE22" s="13"/>
      <c r="BF22" s="8"/>
      <c r="BG22" s="13"/>
      <c r="BH22" s="8"/>
      <c r="BI22" s="13"/>
      <c r="BJ22" s="8"/>
      <c r="BK22" s="13"/>
      <c r="BL22" s="8"/>
      <c r="BM22" s="163"/>
      <c r="BN22" s="169"/>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row>
    <row r="23" spans="1:91" ht="51.95" customHeight="1" thickBot="1">
      <c r="A23" s="36"/>
      <c r="B23" s="37" t="s">
        <v>14</v>
      </c>
      <c r="C23" s="38" t="s">
        <v>40</v>
      </c>
      <c r="D23" s="39" t="s">
        <v>44</v>
      </c>
      <c r="E23" s="114"/>
      <c r="F23" s="114"/>
      <c r="G23" s="13"/>
      <c r="H23" s="8"/>
      <c r="I23" s="118" t="s">
        <v>42</v>
      </c>
      <c r="J23" s="118" t="s">
        <v>42</v>
      </c>
      <c r="K23" s="118" t="s">
        <v>42</v>
      </c>
      <c r="L23" s="118" t="s">
        <v>42</v>
      </c>
      <c r="M23" s="118" t="s">
        <v>42</v>
      </c>
      <c r="N23" s="118" t="s">
        <v>42</v>
      </c>
      <c r="O23" s="118" t="s">
        <v>42</v>
      </c>
      <c r="P23" s="118" t="s">
        <v>42</v>
      </c>
      <c r="Q23" s="118" t="s">
        <v>42</v>
      </c>
      <c r="R23" s="118" t="s">
        <v>42</v>
      </c>
      <c r="S23" s="13"/>
      <c r="T23" s="8"/>
      <c r="U23" s="13"/>
      <c r="V23" s="8"/>
      <c r="W23" s="118" t="s">
        <v>42</v>
      </c>
      <c r="X23" s="118" t="s">
        <v>42</v>
      </c>
      <c r="Y23" s="118" t="s">
        <v>42</v>
      </c>
      <c r="Z23" s="118" t="s">
        <v>42</v>
      </c>
      <c r="AA23" s="118" t="s">
        <v>42</v>
      </c>
      <c r="AB23" s="118" t="s">
        <v>42</v>
      </c>
      <c r="AC23" s="118" t="s">
        <v>42</v>
      </c>
      <c r="AD23" s="118" t="s">
        <v>42</v>
      </c>
      <c r="AE23" s="118" t="s">
        <v>42</v>
      </c>
      <c r="AF23" s="118" t="s">
        <v>42</v>
      </c>
      <c r="AG23" s="13"/>
      <c r="AH23" s="8"/>
      <c r="AI23" s="13"/>
      <c r="AJ23" s="8"/>
      <c r="AK23" s="118" t="s">
        <v>42</v>
      </c>
      <c r="AL23" s="118" t="s">
        <v>42</v>
      </c>
      <c r="AM23" s="118" t="s">
        <v>42</v>
      </c>
      <c r="AN23" s="118" t="s">
        <v>42</v>
      </c>
      <c r="AO23" s="118" t="s">
        <v>42</v>
      </c>
      <c r="AP23" s="118" t="s">
        <v>42</v>
      </c>
      <c r="AQ23" s="118" t="s">
        <v>42</v>
      </c>
      <c r="AR23" s="118" t="s">
        <v>42</v>
      </c>
      <c r="AS23" s="118" t="s">
        <v>42</v>
      </c>
      <c r="AT23" s="118" t="s">
        <v>42</v>
      </c>
      <c r="AU23" s="13"/>
      <c r="AV23" s="8"/>
      <c r="AW23" s="13"/>
      <c r="AX23" s="8"/>
      <c r="AY23" s="118" t="s">
        <v>42</v>
      </c>
      <c r="AZ23" s="118" t="s">
        <v>42</v>
      </c>
      <c r="BA23" s="118" t="s">
        <v>42</v>
      </c>
      <c r="BB23" s="118" t="s">
        <v>42</v>
      </c>
      <c r="BC23" s="118" t="s">
        <v>42</v>
      </c>
      <c r="BD23" s="118" t="s">
        <v>42</v>
      </c>
      <c r="BE23" s="118" t="s">
        <v>42</v>
      </c>
      <c r="BF23" s="119" t="s">
        <v>42</v>
      </c>
      <c r="BG23" s="118" t="s">
        <v>42</v>
      </c>
      <c r="BH23" s="118" t="s">
        <v>42</v>
      </c>
      <c r="BI23" s="13"/>
      <c r="BJ23" s="8"/>
      <c r="BK23" s="13"/>
      <c r="BL23" s="8"/>
      <c r="BM23" s="164"/>
      <c r="BN23" s="165"/>
    </row>
    <row r="24" spans="1:91" ht="51.95" customHeight="1" thickBot="1">
      <c r="A24" s="36"/>
      <c r="B24" s="37" t="s">
        <v>22</v>
      </c>
      <c r="C24" s="38" t="s">
        <v>40</v>
      </c>
      <c r="D24" s="39" t="s">
        <v>45</v>
      </c>
      <c r="E24" s="114"/>
      <c r="F24" s="114"/>
      <c r="G24" s="13"/>
      <c r="H24" s="8"/>
      <c r="I24" s="118" t="s">
        <v>2038</v>
      </c>
      <c r="J24" s="118" t="s">
        <v>2038</v>
      </c>
      <c r="K24" s="118" t="s">
        <v>2038</v>
      </c>
      <c r="L24" s="118" t="s">
        <v>2038</v>
      </c>
      <c r="M24" s="118" t="s">
        <v>2038</v>
      </c>
      <c r="N24" s="118" t="s">
        <v>2038</v>
      </c>
      <c r="O24" s="118" t="s">
        <v>2038</v>
      </c>
      <c r="P24" s="118" t="s">
        <v>2038</v>
      </c>
      <c r="Q24" s="118" t="s">
        <v>2038</v>
      </c>
      <c r="R24" s="118" t="s">
        <v>2038</v>
      </c>
      <c r="S24" s="13"/>
      <c r="T24" s="8"/>
      <c r="U24" s="13"/>
      <c r="V24" s="8"/>
      <c r="W24" s="118" t="s">
        <v>42</v>
      </c>
      <c r="X24" s="118" t="s">
        <v>42</v>
      </c>
      <c r="Y24" s="118" t="s">
        <v>42</v>
      </c>
      <c r="Z24" s="118" t="s">
        <v>42</v>
      </c>
      <c r="AA24" s="118" t="s">
        <v>42</v>
      </c>
      <c r="AB24" s="118" t="s">
        <v>42</v>
      </c>
      <c r="AC24" s="118" t="s">
        <v>42</v>
      </c>
      <c r="AD24" s="118" t="s">
        <v>42</v>
      </c>
      <c r="AE24" s="118" t="s">
        <v>42</v>
      </c>
      <c r="AF24" s="119" t="s">
        <v>42</v>
      </c>
      <c r="AG24" s="13"/>
      <c r="AH24" s="8"/>
      <c r="AI24" s="13"/>
      <c r="AJ24" s="8"/>
      <c r="AK24" s="118" t="s">
        <v>42</v>
      </c>
      <c r="AL24" s="118" t="s">
        <v>42</v>
      </c>
      <c r="AM24" s="118" t="s">
        <v>42</v>
      </c>
      <c r="AN24" s="118" t="s">
        <v>42</v>
      </c>
      <c r="AO24" s="118" t="s">
        <v>42</v>
      </c>
      <c r="AP24" s="119" t="s">
        <v>42</v>
      </c>
      <c r="AQ24" s="118" t="s">
        <v>42</v>
      </c>
      <c r="AR24" s="118" t="s">
        <v>42</v>
      </c>
      <c r="AS24" s="118" t="s">
        <v>42</v>
      </c>
      <c r="AT24" s="119" t="s">
        <v>42</v>
      </c>
      <c r="AU24" s="13"/>
      <c r="AV24" s="8"/>
      <c r="AW24" s="13"/>
      <c r="AX24" s="8"/>
      <c r="AY24" s="87" t="s">
        <v>17</v>
      </c>
      <c r="AZ24" s="102" t="s">
        <v>17</v>
      </c>
      <c r="BA24" s="13"/>
      <c r="BB24" s="8"/>
      <c r="BC24" s="13" t="s">
        <v>2286</v>
      </c>
      <c r="BD24" s="8"/>
      <c r="BE24" s="79" t="s">
        <v>2323</v>
      </c>
      <c r="BF24" s="72" t="s">
        <v>31</v>
      </c>
      <c r="BG24" s="13"/>
      <c r="BH24" s="8" t="s">
        <v>2410</v>
      </c>
      <c r="BI24" s="13"/>
      <c r="BJ24" s="8"/>
      <c r="BK24" s="13"/>
      <c r="BL24" s="8"/>
      <c r="BM24" s="79" t="s">
        <v>2416</v>
      </c>
      <c r="BN24" s="79" t="s">
        <v>2161</v>
      </c>
    </row>
    <row r="25" spans="1:91" ht="51.95" customHeight="1" thickBot="1">
      <c r="A25" s="36"/>
      <c r="B25" s="37" t="s">
        <v>20</v>
      </c>
      <c r="C25" s="38" t="s">
        <v>40</v>
      </c>
      <c r="D25" s="39" t="s">
        <v>46</v>
      </c>
      <c r="E25" s="114"/>
      <c r="F25" s="114"/>
      <c r="G25" s="13"/>
      <c r="H25" s="8"/>
      <c r="I25" s="13"/>
      <c r="J25" s="8"/>
      <c r="K25" s="13"/>
      <c r="L25" s="8"/>
      <c r="M25" s="13"/>
      <c r="N25" s="8"/>
      <c r="O25" s="13"/>
      <c r="P25" s="8"/>
      <c r="Q25" s="13"/>
      <c r="R25" s="8"/>
      <c r="S25" s="13"/>
      <c r="T25" s="8"/>
      <c r="U25" s="13"/>
      <c r="V25" s="8"/>
      <c r="W25" s="13"/>
      <c r="X25" s="8"/>
      <c r="Y25" s="13"/>
      <c r="Z25" s="8"/>
      <c r="AA25" s="13"/>
      <c r="AB25" s="8"/>
      <c r="AC25" s="13"/>
      <c r="AD25" s="8"/>
      <c r="AE25" s="13"/>
      <c r="AF25" s="8"/>
      <c r="AG25" s="13"/>
      <c r="AH25" s="8"/>
      <c r="AI25" s="13"/>
      <c r="AJ25" s="8"/>
      <c r="AK25" s="118" t="s">
        <v>42</v>
      </c>
      <c r="AL25" s="119" t="s">
        <v>42</v>
      </c>
      <c r="AM25" s="118" t="s">
        <v>42</v>
      </c>
      <c r="AN25" s="119" t="s">
        <v>42</v>
      </c>
      <c r="AO25" s="118" t="s">
        <v>42</v>
      </c>
      <c r="AP25" s="119" t="s">
        <v>42</v>
      </c>
      <c r="AQ25" s="118" t="s">
        <v>42</v>
      </c>
      <c r="AR25" s="119" t="s">
        <v>42</v>
      </c>
      <c r="AS25" s="118" t="s">
        <v>42</v>
      </c>
      <c r="AT25" s="310" t="s">
        <v>42</v>
      </c>
      <c r="AU25" s="13"/>
      <c r="AV25" s="8"/>
      <c r="AW25" s="13"/>
      <c r="AX25" s="8"/>
      <c r="AY25" s="118" t="s">
        <v>42</v>
      </c>
      <c r="AZ25" s="119" t="s">
        <v>42</v>
      </c>
      <c r="BA25" s="118" t="s">
        <v>42</v>
      </c>
      <c r="BB25" s="119" t="s">
        <v>42</v>
      </c>
      <c r="BC25" s="118" t="s">
        <v>42</v>
      </c>
      <c r="BD25" s="119" t="s">
        <v>42</v>
      </c>
      <c r="BE25" s="118" t="s">
        <v>42</v>
      </c>
      <c r="BF25" s="119" t="s">
        <v>42</v>
      </c>
      <c r="BG25" s="118" t="s">
        <v>42</v>
      </c>
      <c r="BH25" s="119" t="s">
        <v>42</v>
      </c>
      <c r="BI25" s="13"/>
      <c r="BJ25" s="8"/>
      <c r="BK25" s="13"/>
      <c r="BL25" s="8"/>
      <c r="BM25" s="171" t="s">
        <v>42</v>
      </c>
      <c r="BN25" s="172" t="s">
        <v>42</v>
      </c>
    </row>
    <row r="26" spans="1:91" ht="51.95" customHeight="1" thickBot="1">
      <c r="A26" s="36"/>
      <c r="B26" s="37" t="s">
        <v>14</v>
      </c>
      <c r="C26" s="38" t="s">
        <v>40</v>
      </c>
      <c r="D26" s="53" t="s">
        <v>47</v>
      </c>
      <c r="E26" s="114"/>
      <c r="F26" s="114"/>
      <c r="G26" s="13"/>
      <c r="H26" s="8"/>
      <c r="I26" s="13"/>
      <c r="J26" s="8" t="s">
        <v>2357</v>
      </c>
      <c r="K26" s="13"/>
      <c r="L26" s="8"/>
      <c r="M26" s="13"/>
      <c r="N26" s="8"/>
      <c r="O26" s="13"/>
      <c r="P26" s="13"/>
      <c r="Q26" s="462"/>
      <c r="R26" s="126"/>
      <c r="S26" s="13"/>
      <c r="T26" s="8"/>
      <c r="U26" s="13"/>
      <c r="V26" s="8"/>
      <c r="W26" s="462"/>
      <c r="X26" s="126"/>
      <c r="Y26" s="126"/>
      <c r="Z26" s="126"/>
      <c r="AA26" s="126"/>
      <c r="AB26" s="126"/>
      <c r="AC26" s="126"/>
      <c r="AD26" s="126"/>
      <c r="AE26" s="126"/>
      <c r="AF26" s="126"/>
      <c r="AG26" s="13"/>
      <c r="AH26" s="8"/>
      <c r="AI26" s="13"/>
      <c r="AJ26" s="8"/>
      <c r="AK26" s="126"/>
      <c r="AL26" s="126"/>
      <c r="AM26" s="13"/>
      <c r="AN26" s="13"/>
      <c r="AO26" s="13"/>
      <c r="AP26" s="13" t="s">
        <v>2340</v>
      </c>
      <c r="AQ26" s="13" t="s">
        <v>2397</v>
      </c>
      <c r="AR26" s="13" t="s">
        <v>2340</v>
      </c>
      <c r="AS26" s="13" t="s">
        <v>2339</v>
      </c>
      <c r="AT26" s="13" t="s">
        <v>2339</v>
      </c>
      <c r="AU26" s="13"/>
      <c r="AV26" s="8"/>
      <c r="AW26" s="13"/>
      <c r="AX26" s="8"/>
      <c r="AY26" s="13" t="s">
        <v>2338</v>
      </c>
      <c r="AZ26" s="8"/>
      <c r="BA26" s="13"/>
      <c r="BB26" s="8" t="s">
        <v>2383</v>
      </c>
      <c r="BC26" s="13"/>
      <c r="BD26" s="13" t="s">
        <v>2372</v>
      </c>
      <c r="BE26" s="13"/>
      <c r="BF26" s="126"/>
      <c r="BG26" s="126"/>
      <c r="BH26" s="126"/>
      <c r="BI26" s="13"/>
      <c r="BJ26" s="8"/>
      <c r="BK26" s="13"/>
      <c r="BL26" s="8"/>
      <c r="BM26" s="126"/>
      <c r="BN26" s="126"/>
      <c r="BO26" s="13"/>
      <c r="BP26" s="13"/>
    </row>
    <row r="27" spans="1:91" ht="51.95" customHeight="1" thickBot="1">
      <c r="A27" s="36"/>
      <c r="B27" s="37" t="s">
        <v>14</v>
      </c>
      <c r="C27" s="38" t="s">
        <v>40</v>
      </c>
      <c r="D27" s="53" t="s">
        <v>48</v>
      </c>
      <c r="E27" s="114"/>
      <c r="F27" s="114"/>
      <c r="G27" s="13"/>
      <c r="H27" s="8"/>
      <c r="I27" s="13"/>
      <c r="J27" s="8" t="s">
        <v>2357</v>
      </c>
      <c r="K27" s="13" t="s">
        <v>2362</v>
      </c>
      <c r="L27" s="8"/>
      <c r="M27" s="13"/>
      <c r="N27" s="8"/>
      <c r="O27" s="13" t="s">
        <v>2351</v>
      </c>
      <c r="P27" s="8"/>
      <c r="Q27" s="13"/>
      <c r="R27" s="8"/>
      <c r="S27" s="13"/>
      <c r="T27" s="8"/>
      <c r="U27" s="13"/>
      <c r="V27" s="8"/>
      <c r="W27" s="13"/>
      <c r="X27" s="8"/>
      <c r="Y27" s="13" t="s">
        <v>2350</v>
      </c>
      <c r="Z27" s="8" t="s">
        <v>2350</v>
      </c>
      <c r="AA27" s="13"/>
      <c r="AB27" s="8" t="s">
        <v>2389</v>
      </c>
      <c r="AC27" s="13"/>
      <c r="AD27" s="8"/>
      <c r="AE27" s="13"/>
      <c r="AF27" s="8"/>
      <c r="AG27" s="13"/>
      <c r="AH27" s="8"/>
      <c r="AI27" s="13"/>
      <c r="AJ27" s="8"/>
      <c r="AK27" s="118" t="s">
        <v>42</v>
      </c>
      <c r="AL27" s="119" t="s">
        <v>42</v>
      </c>
      <c r="AM27" s="118" t="s">
        <v>42</v>
      </c>
      <c r="AN27" s="119" t="s">
        <v>42</v>
      </c>
      <c r="AO27" s="118" t="s">
        <v>42</v>
      </c>
      <c r="AP27" s="119" t="s">
        <v>42</v>
      </c>
      <c r="AQ27" s="118" t="s">
        <v>42</v>
      </c>
      <c r="AR27" s="119" t="s">
        <v>42</v>
      </c>
      <c r="AS27" s="118" t="s">
        <v>42</v>
      </c>
      <c r="AT27" s="119" t="s">
        <v>42</v>
      </c>
      <c r="AU27" s="13"/>
      <c r="AV27" s="8"/>
      <c r="AW27" s="13"/>
      <c r="AX27" s="8"/>
      <c r="AY27" s="118" t="s">
        <v>42</v>
      </c>
      <c r="AZ27" s="119" t="s">
        <v>42</v>
      </c>
      <c r="BA27" s="118" t="s">
        <v>42</v>
      </c>
      <c r="BB27" s="119" t="s">
        <v>42</v>
      </c>
      <c r="BC27" s="118" t="s">
        <v>42</v>
      </c>
      <c r="BD27" s="119" t="s">
        <v>42</v>
      </c>
      <c r="BE27" s="118" t="s">
        <v>42</v>
      </c>
      <c r="BF27" s="119" t="s">
        <v>42</v>
      </c>
      <c r="BG27" s="118" t="s">
        <v>42</v>
      </c>
      <c r="BH27" s="119" t="s">
        <v>42</v>
      </c>
      <c r="BI27" s="13"/>
      <c r="BJ27" s="8"/>
      <c r="BK27" s="13"/>
      <c r="BL27" s="8"/>
      <c r="BM27" s="171" t="s">
        <v>42</v>
      </c>
      <c r="BN27" s="172" t="s">
        <v>42</v>
      </c>
    </row>
    <row r="28" spans="1:91" ht="51.95" customHeight="1" thickBot="1">
      <c r="A28" s="36"/>
      <c r="B28" s="37" t="s">
        <v>20</v>
      </c>
      <c r="C28" s="38" t="s">
        <v>49</v>
      </c>
      <c r="D28" s="39" t="s">
        <v>50</v>
      </c>
      <c r="E28" s="114"/>
      <c r="F28" s="114"/>
      <c r="G28" s="13"/>
      <c r="H28" s="8"/>
      <c r="I28" s="13"/>
      <c r="J28" s="8"/>
      <c r="K28" s="13" t="s">
        <v>2365</v>
      </c>
      <c r="L28" s="8"/>
      <c r="M28" s="13"/>
      <c r="N28" s="8"/>
      <c r="O28" s="13"/>
      <c r="P28" s="8"/>
      <c r="Q28" s="13"/>
      <c r="R28" s="8"/>
      <c r="S28" s="13"/>
      <c r="T28" s="8"/>
      <c r="U28" s="13"/>
      <c r="V28" s="8"/>
      <c r="W28" s="13"/>
      <c r="X28" s="8"/>
      <c r="Y28" s="13"/>
      <c r="Z28" s="8" t="s">
        <v>2388</v>
      </c>
      <c r="AA28" s="13"/>
      <c r="AB28" s="8"/>
      <c r="AC28" s="13"/>
      <c r="AD28" s="8"/>
      <c r="AE28" s="13"/>
      <c r="AF28" s="8"/>
      <c r="AG28" s="13"/>
      <c r="AH28" s="8"/>
      <c r="AI28" s="13"/>
      <c r="AJ28" s="8"/>
      <c r="AK28" s="13"/>
      <c r="AL28" s="8"/>
      <c r="AM28" s="13"/>
      <c r="AN28" s="8"/>
      <c r="AO28" s="13"/>
      <c r="AP28" s="8"/>
      <c r="AQ28" s="13"/>
      <c r="AR28" s="8"/>
      <c r="AS28" s="13"/>
      <c r="AT28" s="12"/>
      <c r="AU28" s="13"/>
      <c r="AV28" s="8"/>
      <c r="AW28" s="13"/>
      <c r="AX28" s="8"/>
      <c r="AY28" s="118" t="s">
        <v>42</v>
      </c>
      <c r="AZ28" s="119" t="s">
        <v>42</v>
      </c>
      <c r="BA28" s="118" t="s">
        <v>42</v>
      </c>
      <c r="BB28" s="119" t="s">
        <v>42</v>
      </c>
      <c r="BC28" s="118" t="s">
        <v>42</v>
      </c>
      <c r="BD28" s="119" t="s">
        <v>42</v>
      </c>
      <c r="BE28" s="118" t="s">
        <v>42</v>
      </c>
      <c r="BF28" s="119" t="s">
        <v>42</v>
      </c>
      <c r="BG28" s="118" t="s">
        <v>42</v>
      </c>
      <c r="BH28" s="119" t="s">
        <v>42</v>
      </c>
      <c r="BI28" s="13"/>
      <c r="BJ28" s="8"/>
      <c r="BK28" s="13"/>
      <c r="BL28" s="8"/>
      <c r="BM28" s="171" t="s">
        <v>42</v>
      </c>
      <c r="BN28" s="172" t="s">
        <v>42</v>
      </c>
    </row>
    <row r="29" spans="1:91" ht="51.95" customHeight="1" thickBot="1">
      <c r="A29" s="36"/>
      <c r="B29" s="37" t="s">
        <v>20</v>
      </c>
      <c r="C29" s="38" t="s">
        <v>49</v>
      </c>
      <c r="D29" s="39" t="s">
        <v>51</v>
      </c>
      <c r="E29" s="114"/>
      <c r="F29" s="114"/>
      <c r="G29" s="13"/>
      <c r="H29" s="8"/>
      <c r="I29" s="118" t="s">
        <v>42</v>
      </c>
      <c r="J29" s="119" t="s">
        <v>42</v>
      </c>
      <c r="K29" s="118" t="s">
        <v>42</v>
      </c>
      <c r="L29" s="119" t="s">
        <v>42</v>
      </c>
      <c r="M29" s="118" t="s">
        <v>42</v>
      </c>
      <c r="N29" s="119" t="s">
        <v>42</v>
      </c>
      <c r="O29" s="118" t="s">
        <v>42</v>
      </c>
      <c r="P29" s="119" t="s">
        <v>42</v>
      </c>
      <c r="Q29" s="118" t="s">
        <v>42</v>
      </c>
      <c r="R29" s="119" t="s">
        <v>42</v>
      </c>
      <c r="S29" s="13"/>
      <c r="T29" s="8"/>
      <c r="U29" s="13"/>
      <c r="V29" s="8"/>
      <c r="W29" s="118" t="s">
        <v>42</v>
      </c>
      <c r="X29" s="119" t="s">
        <v>42</v>
      </c>
      <c r="Y29" s="118" t="s">
        <v>42</v>
      </c>
      <c r="Z29" s="119" t="s">
        <v>42</v>
      </c>
      <c r="AA29" s="118" t="s">
        <v>42</v>
      </c>
      <c r="AB29" s="119" t="s">
        <v>42</v>
      </c>
      <c r="AC29" s="118" t="s">
        <v>42</v>
      </c>
      <c r="AD29" s="119" t="s">
        <v>42</v>
      </c>
      <c r="AE29" s="118" t="s">
        <v>42</v>
      </c>
      <c r="AF29" s="119" t="s">
        <v>42</v>
      </c>
      <c r="AG29" s="13"/>
      <c r="AH29" s="8"/>
      <c r="AI29" s="13"/>
      <c r="AJ29" s="8"/>
      <c r="AK29" s="13"/>
      <c r="AL29" s="8"/>
      <c r="AM29" s="13"/>
      <c r="AN29" s="8"/>
      <c r="AO29" s="13"/>
      <c r="AP29" s="8"/>
      <c r="AQ29" s="13"/>
      <c r="AR29" s="8"/>
      <c r="AS29" s="13"/>
      <c r="AT29" s="12"/>
      <c r="AU29" s="13"/>
      <c r="AV29" s="8"/>
      <c r="AW29" s="13"/>
      <c r="AX29" s="8"/>
      <c r="AY29" s="13"/>
      <c r="AZ29" s="8"/>
      <c r="BA29" s="13"/>
      <c r="BB29" s="8"/>
      <c r="BC29" s="13"/>
      <c r="BD29" s="8"/>
      <c r="BE29" s="13"/>
      <c r="BF29" s="8"/>
      <c r="BG29" s="13"/>
      <c r="BH29" s="8"/>
      <c r="BI29" s="13"/>
      <c r="BJ29" s="8"/>
      <c r="BK29" s="13"/>
      <c r="BL29" s="8"/>
      <c r="BM29" s="164"/>
      <c r="BN29" s="165"/>
    </row>
    <row r="30" spans="1:91" ht="51.95" customHeight="1" thickBot="1">
      <c r="A30" s="36"/>
      <c r="B30" s="37" t="s">
        <v>20</v>
      </c>
      <c r="C30" s="38" t="s">
        <v>49</v>
      </c>
      <c r="D30" s="39" t="s">
        <v>52</v>
      </c>
      <c r="E30" s="114"/>
      <c r="F30" s="114"/>
      <c r="G30" s="13"/>
      <c r="H30" s="8"/>
      <c r="I30" s="118" t="s">
        <v>42</v>
      </c>
      <c r="J30" s="119" t="s">
        <v>42</v>
      </c>
      <c r="K30" s="118" t="s">
        <v>42</v>
      </c>
      <c r="L30" s="119" t="s">
        <v>42</v>
      </c>
      <c r="M30" s="118" t="s">
        <v>42</v>
      </c>
      <c r="N30" s="119" t="s">
        <v>42</v>
      </c>
      <c r="O30" s="118" t="s">
        <v>42</v>
      </c>
      <c r="P30" s="119" t="s">
        <v>42</v>
      </c>
      <c r="Q30" s="118" t="s">
        <v>42</v>
      </c>
      <c r="R30" s="119" t="s">
        <v>42</v>
      </c>
      <c r="S30" s="13"/>
      <c r="T30" s="8"/>
      <c r="U30" s="13"/>
      <c r="V30" s="8"/>
      <c r="W30" s="118" t="s">
        <v>42</v>
      </c>
      <c r="X30" s="119" t="s">
        <v>42</v>
      </c>
      <c r="Y30" s="118" t="s">
        <v>42</v>
      </c>
      <c r="Z30" s="119" t="s">
        <v>42</v>
      </c>
      <c r="AA30" s="118" t="s">
        <v>42</v>
      </c>
      <c r="AB30" s="119" t="s">
        <v>42</v>
      </c>
      <c r="AC30" s="118" t="s">
        <v>42</v>
      </c>
      <c r="AD30" s="119" t="s">
        <v>42</v>
      </c>
      <c r="AE30" s="118" t="s">
        <v>42</v>
      </c>
      <c r="AF30" s="119" t="s">
        <v>42</v>
      </c>
      <c r="AG30" s="13"/>
      <c r="AH30" s="8"/>
      <c r="AI30" s="13"/>
      <c r="AJ30" s="8"/>
      <c r="AK30" s="118" t="s">
        <v>42</v>
      </c>
      <c r="AL30" s="119" t="s">
        <v>42</v>
      </c>
      <c r="AM30" s="118" t="s">
        <v>42</v>
      </c>
      <c r="AN30" s="119" t="s">
        <v>42</v>
      </c>
      <c r="AO30" s="118" t="s">
        <v>42</v>
      </c>
      <c r="AP30" s="119" t="s">
        <v>42</v>
      </c>
      <c r="AQ30" s="118" t="s">
        <v>42</v>
      </c>
      <c r="AR30" s="119" t="s">
        <v>42</v>
      </c>
      <c r="AS30" s="118" t="s">
        <v>42</v>
      </c>
      <c r="AT30" s="119" t="s">
        <v>42</v>
      </c>
      <c r="AU30" s="13"/>
      <c r="AV30" s="8"/>
      <c r="AW30" s="13"/>
      <c r="AX30" s="8"/>
      <c r="AY30" s="118" t="s">
        <v>42</v>
      </c>
      <c r="AZ30" s="119" t="s">
        <v>42</v>
      </c>
      <c r="BA30" s="13"/>
      <c r="BB30" s="8"/>
      <c r="BC30" s="13"/>
      <c r="BD30" s="8"/>
      <c r="BE30" s="13"/>
      <c r="BF30" s="8"/>
      <c r="BG30" s="13"/>
      <c r="BH30" s="8"/>
      <c r="BI30" s="13"/>
      <c r="BJ30" s="8"/>
      <c r="BK30" s="13"/>
      <c r="BL30" s="8"/>
      <c r="BM30" s="164"/>
      <c r="BN30" s="165"/>
    </row>
    <row r="31" spans="1:91" ht="51.95" customHeight="1" thickBot="1">
      <c r="A31" s="36"/>
      <c r="B31" s="37" t="s">
        <v>20</v>
      </c>
      <c r="C31" s="38" t="s">
        <v>49</v>
      </c>
      <c r="D31" s="39" t="s">
        <v>83</v>
      </c>
      <c r="E31" s="114"/>
      <c r="F31" s="114"/>
      <c r="G31" s="13"/>
      <c r="H31" s="8"/>
      <c r="I31" s="118" t="s">
        <v>42</v>
      </c>
      <c r="J31" s="119" t="s">
        <v>42</v>
      </c>
      <c r="K31" s="118" t="s">
        <v>42</v>
      </c>
      <c r="L31" s="119" t="s">
        <v>42</v>
      </c>
      <c r="M31" s="118" t="s">
        <v>42</v>
      </c>
      <c r="N31" s="119" t="s">
        <v>42</v>
      </c>
      <c r="O31" s="118" t="s">
        <v>42</v>
      </c>
      <c r="P31" s="119" t="s">
        <v>42</v>
      </c>
      <c r="Q31" s="118" t="s">
        <v>42</v>
      </c>
      <c r="R31" s="119" t="s">
        <v>42</v>
      </c>
      <c r="S31" s="13"/>
      <c r="T31" s="8"/>
      <c r="U31" s="13"/>
      <c r="V31" s="8"/>
      <c r="W31" s="118" t="s">
        <v>42</v>
      </c>
      <c r="X31" s="119" t="s">
        <v>42</v>
      </c>
      <c r="Y31" s="118" t="s">
        <v>42</v>
      </c>
      <c r="Z31" s="119" t="s">
        <v>42</v>
      </c>
      <c r="AA31" s="118" t="s">
        <v>42</v>
      </c>
      <c r="AB31" s="119" t="s">
        <v>42</v>
      </c>
      <c r="AC31" s="118" t="s">
        <v>42</v>
      </c>
      <c r="AD31" s="119" t="s">
        <v>42</v>
      </c>
      <c r="AE31" s="118" t="s">
        <v>42</v>
      </c>
      <c r="AF31" s="119" t="s">
        <v>42</v>
      </c>
      <c r="AG31" s="13"/>
      <c r="AH31" s="8"/>
      <c r="AI31" s="13"/>
      <c r="AJ31" s="8"/>
      <c r="AK31" s="118" t="s">
        <v>42</v>
      </c>
      <c r="AL31" s="119" t="s">
        <v>42</v>
      </c>
      <c r="AM31" s="118" t="s">
        <v>42</v>
      </c>
      <c r="AN31" s="119" t="s">
        <v>42</v>
      </c>
      <c r="AO31" s="118" t="s">
        <v>42</v>
      </c>
      <c r="AP31" s="119" t="s">
        <v>42</v>
      </c>
      <c r="AQ31" s="118" t="s">
        <v>42</v>
      </c>
      <c r="AR31" s="119" t="s">
        <v>42</v>
      </c>
      <c r="AS31" s="118" t="s">
        <v>42</v>
      </c>
      <c r="AT31" s="119" t="s">
        <v>42</v>
      </c>
      <c r="AU31" s="13"/>
      <c r="AV31" s="8"/>
      <c r="AW31" s="13"/>
      <c r="AX31" s="8"/>
      <c r="AY31" s="13"/>
      <c r="AZ31" s="8"/>
      <c r="BA31" s="164"/>
      <c r="BB31" s="8"/>
      <c r="BC31" s="13"/>
      <c r="BD31" s="8"/>
      <c r="BE31" s="13"/>
      <c r="BF31" s="8"/>
      <c r="BG31" s="13"/>
      <c r="BH31" s="8"/>
      <c r="BI31" s="13"/>
      <c r="BJ31" s="8"/>
      <c r="BK31" s="13"/>
      <c r="BL31" s="8"/>
      <c r="BM31" s="127" t="s">
        <v>2589</v>
      </c>
      <c r="BN31" s="165"/>
    </row>
    <row r="32" spans="1:91" ht="51.95" customHeight="1" thickBot="1">
      <c r="A32" s="36"/>
      <c r="B32" s="37" t="s">
        <v>20</v>
      </c>
      <c r="C32" s="38" t="s">
        <v>49</v>
      </c>
      <c r="D32" s="39" t="s">
        <v>53</v>
      </c>
      <c r="E32" s="114"/>
      <c r="F32" s="114"/>
      <c r="G32" s="13"/>
      <c r="H32" s="8"/>
      <c r="I32" s="118" t="s">
        <v>42</v>
      </c>
      <c r="J32" s="119" t="s">
        <v>42</v>
      </c>
      <c r="K32" s="118" t="s">
        <v>42</v>
      </c>
      <c r="L32" s="119" t="s">
        <v>42</v>
      </c>
      <c r="M32" s="118" t="s">
        <v>42</v>
      </c>
      <c r="N32" s="119" t="s">
        <v>42</v>
      </c>
      <c r="O32" s="118" t="s">
        <v>42</v>
      </c>
      <c r="P32" s="119" t="s">
        <v>42</v>
      </c>
      <c r="Q32" s="118" t="s">
        <v>42</v>
      </c>
      <c r="R32" s="119" t="s">
        <v>42</v>
      </c>
      <c r="S32" s="13"/>
      <c r="T32" s="8"/>
      <c r="U32" s="13"/>
      <c r="V32" s="8"/>
      <c r="W32" s="118" t="s">
        <v>42</v>
      </c>
      <c r="X32" s="119" t="s">
        <v>42</v>
      </c>
      <c r="Y32" s="118" t="s">
        <v>42</v>
      </c>
      <c r="Z32" s="119" t="s">
        <v>42</v>
      </c>
      <c r="AA32" s="118" t="s">
        <v>42</v>
      </c>
      <c r="AB32" s="119" t="s">
        <v>42</v>
      </c>
      <c r="AC32" s="118" t="s">
        <v>42</v>
      </c>
      <c r="AD32" s="119" t="s">
        <v>42</v>
      </c>
      <c r="AE32" s="118" t="s">
        <v>42</v>
      </c>
      <c r="AF32" s="119" t="s">
        <v>42</v>
      </c>
      <c r="AG32" s="13"/>
      <c r="AH32" s="8"/>
      <c r="AI32" s="13"/>
      <c r="AJ32" s="8"/>
      <c r="AK32" s="118" t="s">
        <v>42</v>
      </c>
      <c r="AL32" s="119" t="s">
        <v>42</v>
      </c>
      <c r="AM32" s="118" t="s">
        <v>42</v>
      </c>
      <c r="AN32" s="119" t="s">
        <v>42</v>
      </c>
      <c r="AO32" s="118" t="s">
        <v>42</v>
      </c>
      <c r="AP32" s="119" t="s">
        <v>42</v>
      </c>
      <c r="AQ32" s="118" t="s">
        <v>42</v>
      </c>
      <c r="AR32" s="119" t="s">
        <v>42</v>
      </c>
      <c r="AS32" s="118" t="s">
        <v>42</v>
      </c>
      <c r="AT32" s="119" t="s">
        <v>42</v>
      </c>
      <c r="AU32" s="13"/>
      <c r="AV32" s="8"/>
      <c r="AW32" s="13"/>
      <c r="AX32" s="8"/>
      <c r="AY32" s="118" t="s">
        <v>42</v>
      </c>
      <c r="AZ32" s="119" t="s">
        <v>42</v>
      </c>
      <c r="BA32" s="118" t="s">
        <v>42</v>
      </c>
      <c r="BB32" s="119" t="s">
        <v>42</v>
      </c>
      <c r="BC32" s="118" t="s">
        <v>42</v>
      </c>
      <c r="BD32" s="119" t="s">
        <v>42</v>
      </c>
      <c r="BE32" s="13"/>
      <c r="BF32" s="8"/>
      <c r="BG32" s="13"/>
      <c r="BH32" s="8"/>
      <c r="BI32" s="13"/>
      <c r="BJ32" s="8"/>
      <c r="BK32" s="13"/>
      <c r="BL32" s="8"/>
      <c r="BM32" s="164"/>
      <c r="BN32" s="165"/>
    </row>
    <row r="33" spans="1:66" ht="51.95" customHeight="1" thickBot="1">
      <c r="A33" s="54" t="e">
        <f>#REF!</f>
        <v>#REF!</v>
      </c>
      <c r="B33" s="37" t="s">
        <v>14</v>
      </c>
      <c r="C33" s="38" t="s">
        <v>55</v>
      </c>
      <c r="D33" s="39" t="s">
        <v>56</v>
      </c>
      <c r="E33" s="114"/>
      <c r="F33" s="114"/>
      <c r="G33" s="13"/>
      <c r="H33" s="8"/>
      <c r="I33" s="79"/>
      <c r="J33" s="72"/>
      <c r="K33" s="79"/>
      <c r="L33" s="72"/>
      <c r="M33" s="11"/>
      <c r="N33" s="73"/>
      <c r="O33" s="118" t="s">
        <v>42</v>
      </c>
      <c r="P33" s="119" t="s">
        <v>42</v>
      </c>
      <c r="Q33" s="118" t="s">
        <v>42</v>
      </c>
      <c r="R33" s="119" t="s">
        <v>42</v>
      </c>
      <c r="S33" s="13"/>
      <c r="T33" s="8"/>
      <c r="U33" s="13"/>
      <c r="V33" s="8"/>
      <c r="W33" s="118" t="s">
        <v>42</v>
      </c>
      <c r="X33" s="119" t="s">
        <v>42</v>
      </c>
      <c r="Y33" s="118" t="s">
        <v>42</v>
      </c>
      <c r="Z33" s="119" t="s">
        <v>42</v>
      </c>
      <c r="AA33" s="118" t="s">
        <v>42</v>
      </c>
      <c r="AB33" s="119" t="s">
        <v>42</v>
      </c>
      <c r="AC33" s="118" t="s">
        <v>42</v>
      </c>
      <c r="AD33" s="119" t="s">
        <v>42</v>
      </c>
      <c r="AE33" s="118" t="s">
        <v>42</v>
      </c>
      <c r="AF33" s="119" t="s">
        <v>42</v>
      </c>
      <c r="AG33" s="13"/>
      <c r="AH33" s="8"/>
      <c r="AI33" s="13"/>
      <c r="AJ33" s="8"/>
      <c r="AK33" s="118" t="s">
        <v>42</v>
      </c>
      <c r="AL33" s="119" t="s">
        <v>42</v>
      </c>
      <c r="AM33" s="118" t="s">
        <v>42</v>
      </c>
      <c r="AN33" s="119" t="s">
        <v>42</v>
      </c>
      <c r="AO33" s="118" t="s">
        <v>42</v>
      </c>
      <c r="AP33" s="119" t="s">
        <v>42</v>
      </c>
      <c r="AQ33" s="11"/>
      <c r="AR33" s="73"/>
      <c r="AS33" s="11"/>
      <c r="AT33" s="73"/>
      <c r="AU33" s="13"/>
      <c r="AV33" s="8"/>
      <c r="AW33" s="13"/>
      <c r="AX33" s="8"/>
      <c r="AY33" s="13" t="s">
        <v>2338</v>
      </c>
      <c r="AZ33" s="73"/>
      <c r="BB33" s="8"/>
      <c r="BC33" s="13" t="s">
        <v>2399</v>
      </c>
      <c r="BD33" s="13" t="s">
        <v>2399</v>
      </c>
      <c r="BE33" s="118" t="s">
        <v>42</v>
      </c>
      <c r="BF33" s="119" t="s">
        <v>42</v>
      </c>
      <c r="BG33" s="118" t="s">
        <v>42</v>
      </c>
      <c r="BH33" s="119" t="s">
        <v>42</v>
      </c>
      <c r="BI33" s="13"/>
      <c r="BJ33" s="8"/>
      <c r="BK33" s="13"/>
      <c r="BL33" s="8"/>
      <c r="BM33" s="171" t="s">
        <v>42</v>
      </c>
      <c r="BN33" s="172" t="s">
        <v>42</v>
      </c>
    </row>
    <row r="34" spans="1:66" ht="51.95" customHeight="1" thickBot="1">
      <c r="A34" s="36"/>
      <c r="B34" s="37" t="s">
        <v>14</v>
      </c>
      <c r="C34" s="38" t="s">
        <v>55</v>
      </c>
      <c r="D34" s="53" t="s">
        <v>57</v>
      </c>
      <c r="E34" s="114"/>
      <c r="F34" s="114"/>
      <c r="G34" s="13"/>
      <c r="H34" s="8"/>
      <c r="I34" s="118" t="s">
        <v>42</v>
      </c>
      <c r="J34" s="119" t="s">
        <v>42</v>
      </c>
      <c r="K34" s="118" t="s">
        <v>42</v>
      </c>
      <c r="L34" s="119" t="s">
        <v>42</v>
      </c>
      <c r="M34" s="118" t="s">
        <v>42</v>
      </c>
      <c r="N34" s="119" t="s">
        <v>42</v>
      </c>
      <c r="O34" s="118" t="s">
        <v>42</v>
      </c>
      <c r="P34" s="119" t="s">
        <v>42</v>
      </c>
      <c r="Q34" s="118" t="s">
        <v>42</v>
      </c>
      <c r="R34" s="119" t="s">
        <v>42</v>
      </c>
      <c r="S34" s="13"/>
      <c r="T34" s="8"/>
      <c r="U34" s="13"/>
      <c r="V34" s="8"/>
      <c r="W34" s="13"/>
      <c r="X34" s="8"/>
      <c r="Y34" s="13"/>
      <c r="Z34" s="8"/>
      <c r="AA34" s="13"/>
      <c r="AB34" s="8"/>
      <c r="AC34" s="13"/>
      <c r="AD34" s="8"/>
      <c r="AE34" s="13"/>
      <c r="AF34" s="8"/>
      <c r="AG34" s="13"/>
      <c r="AH34" s="8"/>
      <c r="AI34" s="13"/>
      <c r="AJ34" s="8"/>
      <c r="AK34" s="13"/>
      <c r="AL34" s="8"/>
      <c r="AM34" s="13"/>
      <c r="AN34" s="8"/>
      <c r="AO34" s="13"/>
      <c r="AP34" s="8"/>
      <c r="AQ34" s="13"/>
      <c r="AR34" s="8"/>
      <c r="AS34" s="13"/>
      <c r="AT34" s="8"/>
      <c r="AU34" s="13"/>
      <c r="AV34" s="8"/>
      <c r="AW34" s="13"/>
      <c r="AX34" s="8"/>
      <c r="AY34" s="13"/>
      <c r="AZ34" s="8"/>
      <c r="BA34" s="13"/>
      <c r="BB34" s="8"/>
      <c r="BC34" s="13"/>
      <c r="BD34" s="8"/>
      <c r="BE34" s="13"/>
      <c r="BF34" s="8"/>
      <c r="BG34" s="13"/>
      <c r="BH34" s="8"/>
      <c r="BI34" s="13"/>
      <c r="BJ34" s="8"/>
      <c r="BK34" s="13"/>
      <c r="BL34" s="8"/>
      <c r="BM34" s="118" t="s">
        <v>42</v>
      </c>
      <c r="BN34" s="119" t="s">
        <v>42</v>
      </c>
    </row>
    <row r="35" spans="1:66" ht="51.95" customHeight="1" thickBot="1">
      <c r="A35" s="36"/>
      <c r="B35" s="37" t="s">
        <v>14</v>
      </c>
      <c r="C35" s="38" t="s">
        <v>55</v>
      </c>
      <c r="D35" s="53" t="s">
        <v>58</v>
      </c>
      <c r="E35" s="114"/>
      <c r="F35" s="114"/>
      <c r="G35" s="13"/>
      <c r="H35" s="8"/>
      <c r="I35" s="118" t="s">
        <v>42</v>
      </c>
      <c r="J35" s="119" t="s">
        <v>42</v>
      </c>
      <c r="K35" s="118" t="s">
        <v>42</v>
      </c>
      <c r="L35" s="119" t="s">
        <v>42</v>
      </c>
      <c r="M35" s="118" t="s">
        <v>42</v>
      </c>
      <c r="N35" s="119" t="s">
        <v>42</v>
      </c>
      <c r="O35" s="118" t="s">
        <v>42</v>
      </c>
      <c r="P35" s="119" t="s">
        <v>42</v>
      </c>
      <c r="Q35" s="118" t="s">
        <v>42</v>
      </c>
      <c r="R35" s="119" t="s">
        <v>42</v>
      </c>
      <c r="S35" s="13"/>
      <c r="T35" s="8"/>
      <c r="U35" s="13"/>
      <c r="V35" s="8"/>
      <c r="W35" s="118" t="s">
        <v>42</v>
      </c>
      <c r="X35" s="119" t="s">
        <v>42</v>
      </c>
      <c r="Y35" s="118" t="s">
        <v>42</v>
      </c>
      <c r="Z35" s="119" t="s">
        <v>42</v>
      </c>
      <c r="AA35" s="118" t="s">
        <v>42</v>
      </c>
      <c r="AB35" s="119" t="s">
        <v>42</v>
      </c>
      <c r="AC35" s="118" t="s">
        <v>42</v>
      </c>
      <c r="AD35" s="119" t="s">
        <v>42</v>
      </c>
      <c r="AE35" s="118" t="s">
        <v>42</v>
      </c>
      <c r="AF35" s="119" t="s">
        <v>42</v>
      </c>
      <c r="AG35" s="13"/>
      <c r="AH35" s="8"/>
      <c r="AI35" s="13"/>
      <c r="AJ35" s="8"/>
      <c r="AK35" s="87" t="s">
        <v>17</v>
      </c>
      <c r="AL35" s="102" t="s">
        <v>17</v>
      </c>
      <c r="AM35" s="13"/>
      <c r="AN35" s="8"/>
      <c r="AO35" s="13"/>
      <c r="AP35" s="8"/>
      <c r="AQ35" s="13"/>
      <c r="AR35" s="8"/>
      <c r="AS35" s="13"/>
      <c r="AT35" s="8"/>
      <c r="AU35" s="13"/>
      <c r="AV35" s="8"/>
      <c r="AW35" s="13"/>
      <c r="AX35" s="8"/>
      <c r="AY35" s="13"/>
      <c r="AZ35" s="8"/>
      <c r="BA35" s="13"/>
      <c r="BB35" s="8"/>
      <c r="BC35" s="13"/>
      <c r="BD35" s="8"/>
      <c r="BE35" s="13"/>
      <c r="BF35" s="8"/>
      <c r="BG35" s="13"/>
      <c r="BH35" s="8"/>
      <c r="BI35" s="13"/>
      <c r="BJ35" s="8"/>
      <c r="BK35" s="13"/>
      <c r="BL35" s="8"/>
      <c r="BM35" s="164"/>
      <c r="BN35" s="165"/>
    </row>
    <row r="36" spans="1:66" ht="51.95" customHeight="1" thickBot="1">
      <c r="A36" s="36"/>
      <c r="B36" s="37" t="s">
        <v>14</v>
      </c>
      <c r="C36" s="38" t="s">
        <v>55</v>
      </c>
      <c r="D36" s="52"/>
      <c r="E36" s="114"/>
      <c r="F36" s="114"/>
      <c r="G36" s="13"/>
      <c r="H36" s="8"/>
      <c r="I36" s="14"/>
      <c r="J36" s="9"/>
      <c r="K36" s="14"/>
      <c r="L36" s="9"/>
      <c r="M36" s="14"/>
      <c r="N36" s="9"/>
      <c r="O36" s="14"/>
      <c r="P36" s="8"/>
      <c r="Q36" s="13"/>
      <c r="R36" s="8"/>
      <c r="S36" s="13"/>
      <c r="T36" s="8"/>
      <c r="U36" s="13"/>
      <c r="V36" s="8"/>
      <c r="W36" s="13"/>
      <c r="X36" s="8"/>
      <c r="Y36" s="13"/>
      <c r="Z36" s="8"/>
      <c r="AA36" s="13"/>
      <c r="AB36" s="8"/>
      <c r="AC36" s="13"/>
      <c r="AD36" s="8"/>
      <c r="AE36" s="13"/>
      <c r="AF36" s="8"/>
      <c r="AG36" s="13"/>
      <c r="AH36" s="8"/>
      <c r="AI36" s="13"/>
      <c r="AJ36" s="8"/>
      <c r="AK36" s="13"/>
      <c r="AL36" s="8"/>
      <c r="AM36" s="13"/>
      <c r="AN36" s="8"/>
      <c r="AO36" s="13"/>
      <c r="AP36" s="8"/>
      <c r="AQ36" s="13"/>
      <c r="AR36" s="8"/>
      <c r="AS36" s="13"/>
      <c r="AT36" s="8"/>
      <c r="AU36" s="13"/>
      <c r="AV36" s="8"/>
      <c r="AW36" s="13"/>
      <c r="AX36" s="8"/>
      <c r="AY36" s="13"/>
      <c r="AZ36" s="8"/>
      <c r="BA36" s="13"/>
      <c r="BB36" s="8"/>
      <c r="BC36" s="13"/>
      <c r="BD36" s="8"/>
      <c r="BE36" s="13"/>
      <c r="BF36" s="8"/>
      <c r="BG36" s="13"/>
      <c r="BH36" s="8"/>
      <c r="BI36" s="13"/>
      <c r="BJ36" s="8"/>
      <c r="BK36" s="13"/>
      <c r="BL36" s="8"/>
      <c r="BM36" s="164"/>
      <c r="BN36" s="165"/>
    </row>
    <row r="37" spans="1:66" ht="51.95" customHeight="1" thickBot="1">
      <c r="A37" s="36"/>
      <c r="B37" s="37" t="s">
        <v>14</v>
      </c>
      <c r="C37" s="38" t="s">
        <v>55</v>
      </c>
      <c r="D37" s="52" t="s">
        <v>59</v>
      </c>
      <c r="E37" s="114"/>
      <c r="F37" s="114"/>
      <c r="G37" s="13"/>
      <c r="H37" s="8"/>
      <c r="I37" s="14"/>
      <c r="J37" s="9"/>
      <c r="K37" s="14"/>
      <c r="L37" s="9"/>
      <c r="M37" s="14"/>
      <c r="N37" s="9"/>
      <c r="O37" s="14"/>
      <c r="P37" s="8"/>
      <c r="Q37" s="13"/>
      <c r="R37" s="8"/>
      <c r="S37" s="13"/>
      <c r="T37" s="8"/>
      <c r="U37" s="13"/>
      <c r="V37" s="8"/>
      <c r="W37" s="118" t="s">
        <v>42</v>
      </c>
      <c r="X37" s="119" t="s">
        <v>42</v>
      </c>
      <c r="Y37" s="118" t="s">
        <v>42</v>
      </c>
      <c r="Z37" s="119" t="s">
        <v>42</v>
      </c>
      <c r="AA37" s="118" t="s">
        <v>42</v>
      </c>
      <c r="AB37" s="119" t="s">
        <v>42</v>
      </c>
      <c r="AC37" s="118" t="s">
        <v>42</v>
      </c>
      <c r="AD37" s="119" t="s">
        <v>42</v>
      </c>
      <c r="AE37" s="118" t="s">
        <v>42</v>
      </c>
      <c r="AF37" s="119" t="s">
        <v>42</v>
      </c>
      <c r="AG37" s="13"/>
      <c r="AH37" s="8"/>
      <c r="AI37" s="13"/>
      <c r="AJ37" s="8"/>
      <c r="AK37" s="118" t="s">
        <v>42</v>
      </c>
      <c r="AL37" s="119" t="s">
        <v>81</v>
      </c>
      <c r="AM37" s="118" t="s">
        <v>42</v>
      </c>
      <c r="AN37" s="119" t="s">
        <v>42</v>
      </c>
      <c r="AO37" s="118" t="s">
        <v>42</v>
      </c>
      <c r="AP37" s="119" t="s">
        <v>42</v>
      </c>
      <c r="AQ37" s="118" t="s">
        <v>42</v>
      </c>
      <c r="AR37" s="119" t="s">
        <v>42</v>
      </c>
      <c r="AS37" s="118" t="s">
        <v>42</v>
      </c>
      <c r="AT37" s="119" t="s">
        <v>42</v>
      </c>
      <c r="AU37" s="13"/>
      <c r="AV37" s="8"/>
      <c r="AW37" s="13"/>
      <c r="AX37" s="8"/>
      <c r="AY37" s="118" t="s">
        <v>42</v>
      </c>
      <c r="AZ37" s="119" t="s">
        <v>42</v>
      </c>
      <c r="BA37" s="118" t="s">
        <v>42</v>
      </c>
      <c r="BB37" s="119" t="s">
        <v>42</v>
      </c>
      <c r="BC37" s="118" t="s">
        <v>42</v>
      </c>
      <c r="BD37" s="119" t="s">
        <v>42</v>
      </c>
      <c r="BE37" s="118" t="s">
        <v>42</v>
      </c>
      <c r="BF37" s="119" t="s">
        <v>42</v>
      </c>
      <c r="BG37" s="118" t="s">
        <v>42</v>
      </c>
      <c r="BH37" s="119" t="s">
        <v>42</v>
      </c>
      <c r="BI37" s="13"/>
      <c r="BJ37" s="8"/>
      <c r="BK37" s="13"/>
      <c r="BL37" s="8"/>
      <c r="BM37" s="164"/>
      <c r="BN37" s="165"/>
    </row>
    <row r="38" spans="1:66" ht="51.95" customHeight="1" thickBot="1">
      <c r="A38" s="36"/>
      <c r="B38" s="4" t="s">
        <v>20</v>
      </c>
      <c r="C38" s="55" t="s">
        <v>55</v>
      </c>
      <c r="D38" s="56"/>
      <c r="E38" s="114"/>
      <c r="F38" s="114"/>
      <c r="G38" s="13"/>
      <c r="H38" s="8"/>
      <c r="I38" s="14"/>
      <c r="J38" s="9"/>
      <c r="K38" s="14"/>
      <c r="L38" s="9"/>
      <c r="M38" s="14"/>
      <c r="N38" s="9"/>
      <c r="O38" s="14"/>
      <c r="P38" s="8"/>
      <c r="Q38" s="13"/>
      <c r="R38" s="8"/>
      <c r="S38" s="13"/>
      <c r="T38" s="8"/>
      <c r="U38" s="13"/>
      <c r="V38" s="8"/>
      <c r="W38" s="13"/>
      <c r="X38" s="8"/>
      <c r="Y38" s="13"/>
      <c r="Z38" s="8"/>
      <c r="AA38" s="13"/>
      <c r="AB38" s="8"/>
      <c r="AC38" s="13"/>
      <c r="AD38" s="8"/>
      <c r="AE38" s="13"/>
      <c r="AF38" s="8"/>
      <c r="AG38" s="13"/>
      <c r="AH38" s="8"/>
      <c r="AI38" s="13"/>
      <c r="AJ38" s="8"/>
      <c r="AK38" s="13"/>
      <c r="AL38" s="8"/>
      <c r="AM38" s="13"/>
      <c r="AN38" s="8"/>
      <c r="AO38" s="13"/>
      <c r="AP38" s="8"/>
      <c r="AQ38" s="13"/>
      <c r="AR38" s="8"/>
      <c r="AS38" s="13"/>
      <c r="AT38" s="8"/>
      <c r="AU38" s="13"/>
      <c r="AV38" s="8"/>
      <c r="AW38" s="13"/>
      <c r="AX38" s="8"/>
      <c r="AY38" s="13"/>
      <c r="AZ38" s="8"/>
      <c r="BA38" s="13"/>
      <c r="BB38" s="8"/>
      <c r="BC38" s="13"/>
      <c r="BD38" s="8"/>
      <c r="BE38" s="13"/>
      <c r="BF38" s="8"/>
      <c r="BG38" s="13"/>
      <c r="BH38" s="8"/>
      <c r="BI38" s="13"/>
      <c r="BJ38" s="8"/>
      <c r="BK38" s="13"/>
      <c r="BL38" s="8"/>
      <c r="BM38" s="164"/>
      <c r="BN38" s="165"/>
    </row>
    <row r="39" spans="1:66" ht="51.95" customHeight="1" thickBot="1">
      <c r="A39" s="36"/>
      <c r="B39" s="88" t="s">
        <v>20</v>
      </c>
      <c r="C39" s="89" t="s">
        <v>40</v>
      </c>
      <c r="D39" s="90" t="s">
        <v>95</v>
      </c>
      <c r="E39" s="114"/>
      <c r="F39" s="114"/>
      <c r="G39" s="13"/>
      <c r="H39" s="8"/>
      <c r="I39" s="118" t="s">
        <v>2038</v>
      </c>
      <c r="J39" s="119" t="s">
        <v>42</v>
      </c>
      <c r="K39" s="118" t="s">
        <v>42</v>
      </c>
      <c r="L39" s="119" t="s">
        <v>42</v>
      </c>
      <c r="M39" s="118" t="s">
        <v>42</v>
      </c>
      <c r="N39" s="119" t="s">
        <v>42</v>
      </c>
      <c r="O39" s="118" t="s">
        <v>42</v>
      </c>
      <c r="P39" s="119" t="s">
        <v>42</v>
      </c>
      <c r="Q39" s="118" t="s">
        <v>42</v>
      </c>
      <c r="R39" s="119" t="s">
        <v>42</v>
      </c>
      <c r="S39" s="13"/>
      <c r="T39" s="8"/>
      <c r="U39" s="13"/>
      <c r="V39" s="8"/>
      <c r="W39" s="118" t="s">
        <v>42</v>
      </c>
      <c r="X39" s="119" t="s">
        <v>42</v>
      </c>
      <c r="Y39" s="118" t="s">
        <v>42</v>
      </c>
      <c r="Z39" s="119" t="s">
        <v>42</v>
      </c>
      <c r="AA39" s="118" t="s">
        <v>42</v>
      </c>
      <c r="AB39" s="119" t="s">
        <v>42</v>
      </c>
      <c r="AC39" s="118" t="s">
        <v>42</v>
      </c>
      <c r="AD39" s="119" t="s">
        <v>42</v>
      </c>
      <c r="AE39" s="118" t="s">
        <v>42</v>
      </c>
      <c r="AF39" s="119" t="s">
        <v>42</v>
      </c>
      <c r="AG39" s="13"/>
      <c r="AH39" s="8"/>
      <c r="AI39" s="13"/>
      <c r="AJ39" s="8"/>
      <c r="AK39" s="118" t="s">
        <v>42</v>
      </c>
      <c r="AL39" s="119" t="s">
        <v>42</v>
      </c>
      <c r="AM39" s="118" t="s">
        <v>42</v>
      </c>
      <c r="AN39" s="119" t="s">
        <v>42</v>
      </c>
      <c r="AO39" s="118" t="s">
        <v>42</v>
      </c>
      <c r="AP39" s="119" t="s">
        <v>42</v>
      </c>
      <c r="AQ39" s="118" t="s">
        <v>42</v>
      </c>
      <c r="AR39" s="119" t="s">
        <v>42</v>
      </c>
      <c r="AS39" s="118" t="s">
        <v>42</v>
      </c>
      <c r="AT39" s="119" t="s">
        <v>42</v>
      </c>
      <c r="AU39" s="13"/>
      <c r="AV39" s="8"/>
      <c r="AW39" s="13"/>
      <c r="AX39" s="8"/>
      <c r="AY39" s="118" t="s">
        <v>42</v>
      </c>
      <c r="AZ39" s="119" t="s">
        <v>42</v>
      </c>
      <c r="BA39" s="118" t="s">
        <v>42</v>
      </c>
      <c r="BB39" s="119" t="s">
        <v>42</v>
      </c>
      <c r="BC39" s="118" t="s">
        <v>42</v>
      </c>
      <c r="BD39" s="119" t="s">
        <v>42</v>
      </c>
      <c r="BE39" s="118" t="s">
        <v>42</v>
      </c>
      <c r="BF39" s="119" t="s">
        <v>42</v>
      </c>
      <c r="BG39" s="118" t="s">
        <v>42</v>
      </c>
      <c r="BH39" s="119" t="s">
        <v>42</v>
      </c>
      <c r="BI39" s="13"/>
      <c r="BJ39" s="8"/>
      <c r="BK39" s="13"/>
      <c r="BL39" s="8"/>
      <c r="BM39" s="118" t="s">
        <v>42</v>
      </c>
      <c r="BN39" s="119" t="s">
        <v>42</v>
      </c>
    </row>
    <row r="40" spans="1:66" ht="51.95" customHeight="1" thickBot="1">
      <c r="A40" s="36"/>
      <c r="B40" s="88" t="s">
        <v>20</v>
      </c>
      <c r="C40" s="89" t="s">
        <v>40</v>
      </c>
      <c r="D40" s="90" t="s">
        <v>96</v>
      </c>
      <c r="E40" s="114"/>
      <c r="F40" s="114"/>
      <c r="G40" s="13"/>
      <c r="H40" s="8"/>
      <c r="I40" s="13"/>
      <c r="J40" s="8"/>
      <c r="K40" s="13"/>
      <c r="L40" s="8"/>
      <c r="M40" s="13"/>
      <c r="N40" s="8"/>
      <c r="O40" s="13"/>
      <c r="P40" s="8"/>
      <c r="Q40" s="13"/>
      <c r="R40" s="8"/>
      <c r="S40" s="13"/>
      <c r="T40" s="8"/>
      <c r="U40" s="13"/>
      <c r="V40" s="8"/>
      <c r="W40" s="13"/>
      <c r="X40" s="8"/>
      <c r="Y40" s="13"/>
      <c r="Z40" s="8"/>
      <c r="AA40" s="13"/>
      <c r="AB40" s="8"/>
      <c r="AC40" s="13"/>
      <c r="AD40" s="8"/>
      <c r="AE40" s="13"/>
      <c r="AF40" s="8"/>
      <c r="AG40" s="13"/>
      <c r="AH40" s="8"/>
      <c r="AI40" s="13"/>
      <c r="AJ40" s="8"/>
      <c r="AK40" s="13"/>
      <c r="AL40" s="8"/>
      <c r="AM40" s="13"/>
      <c r="AN40" s="8"/>
      <c r="AO40" s="13"/>
      <c r="AP40" s="8"/>
      <c r="AQ40" s="13"/>
      <c r="AR40" s="8"/>
      <c r="AS40" s="13"/>
      <c r="AT40" s="8"/>
      <c r="AU40" s="13"/>
      <c r="AV40" s="8"/>
      <c r="AW40" s="13"/>
      <c r="AX40" s="8"/>
      <c r="AY40" s="13"/>
      <c r="AZ40" s="8"/>
      <c r="BA40" s="13"/>
      <c r="BB40" s="8"/>
      <c r="BC40" s="13"/>
      <c r="BD40" s="8"/>
      <c r="BE40" s="13"/>
      <c r="BF40" s="8"/>
      <c r="BG40" s="13"/>
      <c r="BH40" s="8"/>
      <c r="BI40" s="13"/>
      <c r="BJ40" s="8"/>
      <c r="BK40" s="13"/>
      <c r="BL40" s="8"/>
      <c r="BM40" s="164"/>
      <c r="BN40" s="165"/>
    </row>
    <row r="41" spans="1:66" ht="51.95" customHeight="1" thickBot="1">
      <c r="A41" s="36"/>
      <c r="B41" s="37"/>
      <c r="C41" s="57" t="s">
        <v>60</v>
      </c>
      <c r="D41" s="52"/>
      <c r="E41" s="114"/>
      <c r="F41" s="114"/>
      <c r="G41" s="13"/>
      <c r="H41" s="8"/>
      <c r="I41" s="13"/>
      <c r="J41" s="8"/>
      <c r="K41" s="13"/>
      <c r="L41" s="8"/>
      <c r="M41" s="13"/>
      <c r="N41" s="8"/>
      <c r="O41" s="13"/>
      <c r="P41" s="8"/>
      <c r="Q41" s="13"/>
      <c r="R41" s="8"/>
      <c r="S41" s="13"/>
      <c r="T41" s="8"/>
      <c r="U41" s="13"/>
      <c r="V41" s="8"/>
      <c r="W41" s="13"/>
      <c r="X41" s="8"/>
      <c r="Y41" s="13"/>
      <c r="Z41" s="8"/>
      <c r="AA41" s="13"/>
      <c r="AB41" s="8"/>
      <c r="AC41" s="13"/>
      <c r="AD41" s="8"/>
      <c r="AE41" s="13"/>
      <c r="AF41" s="8"/>
      <c r="AG41" s="13"/>
      <c r="AH41" s="8"/>
      <c r="AI41" s="13"/>
      <c r="AJ41" s="8"/>
      <c r="AK41" s="13"/>
      <c r="AL41" s="8"/>
      <c r="AM41" s="13"/>
      <c r="AN41" s="8"/>
      <c r="AO41" s="13"/>
      <c r="AP41" s="8"/>
      <c r="AQ41" s="13"/>
      <c r="AR41" s="8"/>
      <c r="AS41" s="13"/>
      <c r="AT41" s="8"/>
      <c r="AU41" s="13"/>
      <c r="AV41" s="8"/>
      <c r="AW41" s="13"/>
      <c r="AX41" s="8"/>
      <c r="AY41" s="13"/>
      <c r="AZ41" s="8"/>
      <c r="BA41" s="13"/>
      <c r="BB41" s="8"/>
      <c r="BC41" s="13"/>
      <c r="BD41" s="8"/>
      <c r="BE41" s="13"/>
      <c r="BF41" s="8"/>
      <c r="BG41" s="13"/>
      <c r="BH41" s="8"/>
      <c r="BI41" s="13"/>
      <c r="BJ41" s="8"/>
      <c r="BK41" s="13"/>
      <c r="BL41" s="8"/>
      <c r="BM41" s="164"/>
      <c r="BN41" s="165"/>
    </row>
    <row r="42" spans="1:66" ht="51.95" customHeight="1" thickBot="1">
      <c r="A42" s="36"/>
      <c r="B42" s="37"/>
      <c r="C42" s="57" t="s">
        <v>60</v>
      </c>
      <c r="D42" s="52"/>
      <c r="E42" s="114"/>
      <c r="F42" s="114"/>
      <c r="G42" s="13"/>
      <c r="H42" s="8"/>
      <c r="I42" s="13"/>
      <c r="J42" s="8"/>
      <c r="K42" s="13"/>
      <c r="L42" s="8"/>
      <c r="M42" s="13"/>
      <c r="N42" s="8"/>
      <c r="O42" s="13"/>
      <c r="P42" s="8"/>
      <c r="Q42" s="13"/>
      <c r="R42" s="8"/>
      <c r="S42" s="13"/>
      <c r="T42" s="8"/>
      <c r="U42" s="13"/>
      <c r="V42" s="8"/>
      <c r="W42" s="13"/>
      <c r="X42" s="8"/>
      <c r="Y42" s="13"/>
      <c r="Z42" s="8"/>
      <c r="AA42" s="13"/>
      <c r="AB42" s="8"/>
      <c r="AC42" s="13"/>
      <c r="AD42" s="8"/>
      <c r="AE42" s="13"/>
      <c r="AF42" s="8"/>
      <c r="AG42" s="13"/>
      <c r="AH42" s="8"/>
      <c r="AI42" s="13"/>
      <c r="AJ42" s="8"/>
      <c r="AK42" s="13"/>
      <c r="AL42" s="8"/>
      <c r="AM42" s="13"/>
      <c r="AN42" s="8"/>
      <c r="AO42" s="13"/>
      <c r="AP42" s="8"/>
      <c r="AQ42" s="13"/>
      <c r="AR42" s="8"/>
      <c r="AS42" s="13"/>
      <c r="AT42" s="8"/>
      <c r="AU42" s="13"/>
      <c r="AV42" s="8"/>
      <c r="AW42" s="13"/>
      <c r="AX42" s="8"/>
      <c r="AY42" s="13"/>
      <c r="AZ42" s="8"/>
      <c r="BA42" s="13"/>
      <c r="BB42" s="8"/>
      <c r="BC42" s="13"/>
      <c r="BD42" s="8"/>
      <c r="BE42" s="13"/>
      <c r="BF42" s="8"/>
      <c r="BG42" s="13"/>
      <c r="BH42" s="8"/>
      <c r="BI42" s="13"/>
      <c r="BJ42" s="8"/>
      <c r="BK42" s="13"/>
      <c r="BL42" s="8"/>
      <c r="BM42" s="164"/>
      <c r="BN42" s="165"/>
    </row>
    <row r="43" spans="1:66" ht="51.95" customHeight="1" thickBot="1">
      <c r="A43" s="36"/>
      <c r="B43" s="37"/>
      <c r="C43" s="58" t="s">
        <v>61</v>
      </c>
      <c r="D43" s="52"/>
      <c r="E43" s="114"/>
      <c r="F43" s="114"/>
      <c r="G43" s="13"/>
      <c r="H43" s="8"/>
      <c r="I43" s="13"/>
      <c r="J43" s="8"/>
      <c r="K43" s="13"/>
      <c r="L43" s="8"/>
      <c r="M43" s="13"/>
      <c r="N43" s="8"/>
      <c r="O43" s="13"/>
      <c r="P43" s="8"/>
      <c r="Q43" s="13"/>
      <c r="R43" s="8"/>
      <c r="S43" s="13"/>
      <c r="T43" s="8"/>
      <c r="U43" s="13"/>
      <c r="V43" s="8"/>
      <c r="W43" s="13"/>
      <c r="X43" s="8"/>
      <c r="Y43" s="13"/>
      <c r="Z43" s="8"/>
      <c r="AA43" s="13"/>
      <c r="AB43" s="8"/>
      <c r="AC43" s="13"/>
      <c r="AD43" s="8"/>
      <c r="AE43" s="13"/>
      <c r="AF43" s="8"/>
      <c r="AG43" s="13"/>
      <c r="AH43" s="8"/>
      <c r="AI43" s="13"/>
      <c r="AJ43" s="8"/>
      <c r="AK43" s="13"/>
      <c r="AL43" s="8"/>
      <c r="AM43" s="13"/>
      <c r="AN43" s="8"/>
      <c r="AO43" s="13"/>
      <c r="AP43" s="8"/>
      <c r="AQ43" s="13"/>
      <c r="AR43" s="8"/>
      <c r="AS43" s="13"/>
      <c r="AT43" s="8"/>
      <c r="AU43" s="13"/>
      <c r="AV43" s="8"/>
      <c r="AW43" s="13"/>
      <c r="AX43" s="8"/>
      <c r="AY43" s="13"/>
      <c r="AZ43" s="8"/>
      <c r="BA43" s="13"/>
      <c r="BB43" s="8"/>
      <c r="BC43" s="13"/>
      <c r="BD43" s="8"/>
      <c r="BE43" s="13"/>
      <c r="BF43" s="8"/>
      <c r="BG43" s="13"/>
      <c r="BH43" s="8"/>
      <c r="BI43" s="13"/>
      <c r="BJ43" s="8"/>
      <c r="BK43" s="13"/>
      <c r="BL43" s="8"/>
      <c r="BM43" s="164"/>
      <c r="BN43" s="165"/>
    </row>
    <row r="44" spans="1:66" ht="51.95" customHeight="1" thickBot="1">
      <c r="A44" s="59"/>
      <c r="B44" s="60" t="s">
        <v>14</v>
      </c>
      <c r="C44" s="61" t="s">
        <v>62</v>
      </c>
      <c r="D44" s="62" t="s">
        <v>63</v>
      </c>
      <c r="E44" s="63"/>
      <c r="F44" s="64"/>
      <c r="G44" s="63"/>
      <c r="H44" s="64"/>
      <c r="I44" s="63"/>
      <c r="J44" s="64"/>
      <c r="K44" s="63"/>
      <c r="L44" s="64"/>
      <c r="M44" s="63"/>
      <c r="N44" s="64"/>
      <c r="O44" s="63"/>
      <c r="P44" s="64"/>
      <c r="Q44" s="63"/>
      <c r="R44" s="64"/>
      <c r="S44" s="63"/>
      <c r="T44" s="64"/>
      <c r="U44" s="63"/>
      <c r="V44" s="64"/>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63"/>
      <c r="BF44" s="64"/>
      <c r="BG44" s="63"/>
      <c r="BH44" s="64"/>
      <c r="BI44" s="63"/>
      <c r="BJ44" s="64"/>
      <c r="BK44" s="63"/>
      <c r="BL44" s="64"/>
      <c r="BM44" s="188"/>
      <c r="BN44" s="189"/>
    </row>
    <row r="45" spans="1:66" ht="51.95" customHeight="1" thickBot="1">
      <c r="A45" s="59"/>
      <c r="B45" s="60" t="s">
        <v>14</v>
      </c>
      <c r="C45" s="61" t="s">
        <v>62</v>
      </c>
      <c r="D45" s="62" t="s">
        <v>65</v>
      </c>
      <c r="E45" s="63"/>
      <c r="F45" s="64"/>
      <c r="G45" s="63"/>
      <c r="H45" s="64"/>
      <c r="I45" s="63"/>
      <c r="J45" s="64"/>
      <c r="K45" s="63"/>
      <c r="L45" s="64"/>
      <c r="M45" s="63"/>
      <c r="N45" s="64"/>
      <c r="O45" s="63"/>
      <c r="P45" s="64"/>
      <c r="Q45" s="63"/>
      <c r="R45" s="64"/>
      <c r="S45" s="63"/>
      <c r="T45" s="64"/>
      <c r="U45" s="63"/>
      <c r="V45" s="64"/>
      <c r="W45" s="63"/>
      <c r="X45" s="64"/>
      <c r="Y45" s="63"/>
      <c r="Z45" s="64"/>
      <c r="AA45" s="63"/>
      <c r="AB45" s="64"/>
      <c r="AC45" s="63"/>
      <c r="AD45" s="64"/>
      <c r="AE45" s="63"/>
      <c r="AF45" s="64"/>
      <c r="AG45" s="63"/>
      <c r="AH45" s="64"/>
      <c r="AI45" s="63"/>
      <c r="AJ45" s="64"/>
      <c r="AK45" s="63"/>
      <c r="AL45" s="64"/>
      <c r="AM45" s="63"/>
      <c r="AN45" s="64"/>
      <c r="AO45" s="63"/>
      <c r="AP45" s="64"/>
      <c r="AQ45" s="63"/>
      <c r="AR45" s="64"/>
      <c r="AS45" s="63"/>
      <c r="AT45" s="64"/>
      <c r="AU45" s="63"/>
      <c r="AV45" s="64"/>
      <c r="AW45" s="63"/>
      <c r="AX45" s="64"/>
      <c r="AY45" s="63"/>
      <c r="AZ45" s="64"/>
      <c r="BA45" s="63"/>
      <c r="BB45" s="64"/>
      <c r="BC45" s="63"/>
      <c r="BD45" s="64"/>
      <c r="BE45" s="63"/>
      <c r="BF45" s="64"/>
      <c r="BG45" s="63"/>
      <c r="BH45" s="64"/>
      <c r="BI45" s="63"/>
      <c r="BJ45" s="64"/>
      <c r="BK45" s="63"/>
      <c r="BL45" s="64"/>
      <c r="BM45" s="188"/>
      <c r="BN45" s="189"/>
    </row>
    <row r="46" spans="1:66" ht="51.95" customHeight="1" thickBot="1">
      <c r="A46" s="59"/>
      <c r="B46" s="60" t="s">
        <v>14</v>
      </c>
      <c r="C46" s="61" t="s">
        <v>62</v>
      </c>
      <c r="D46" s="21" t="s">
        <v>66</v>
      </c>
      <c r="E46" s="63"/>
      <c r="F46" s="64"/>
      <c r="G46" s="63"/>
      <c r="H46" s="64"/>
      <c r="I46" s="63"/>
      <c r="J46" s="64"/>
      <c r="K46" s="63"/>
      <c r="L46" s="64"/>
      <c r="M46" s="63"/>
      <c r="N46" s="64"/>
      <c r="O46" s="63"/>
      <c r="P46" s="64"/>
      <c r="Q46" s="63"/>
      <c r="R46" s="64"/>
      <c r="S46" s="63"/>
      <c r="T46" s="64"/>
      <c r="U46" s="63"/>
      <c r="V46" s="64"/>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63"/>
      <c r="BF46" s="64"/>
      <c r="BG46" s="63"/>
      <c r="BH46" s="64"/>
      <c r="BI46" s="63"/>
      <c r="BJ46" s="64"/>
      <c r="BK46" s="63"/>
      <c r="BL46" s="64"/>
      <c r="BM46" s="188"/>
      <c r="BN46" s="189"/>
    </row>
    <row r="47" spans="1:66" ht="51.95" customHeight="1" thickBot="1">
      <c r="A47" s="59"/>
      <c r="B47" s="60" t="s">
        <v>22</v>
      </c>
      <c r="C47" s="61" t="s">
        <v>62</v>
      </c>
      <c r="D47" s="62" t="s">
        <v>63</v>
      </c>
      <c r="E47" s="63"/>
      <c r="F47" s="64"/>
      <c r="G47" s="63"/>
      <c r="H47" s="64"/>
      <c r="I47" s="63"/>
      <c r="J47" s="64"/>
      <c r="K47" s="63"/>
      <c r="L47" s="64"/>
      <c r="M47" s="63"/>
      <c r="N47" s="64"/>
      <c r="O47" s="63"/>
      <c r="P47" s="64"/>
      <c r="Q47" s="63"/>
      <c r="R47" s="64"/>
      <c r="S47" s="63"/>
      <c r="T47" s="64"/>
      <c r="U47" s="63"/>
      <c r="V47" s="64"/>
      <c r="W47" s="63"/>
      <c r="X47" s="64"/>
      <c r="Y47" s="63"/>
      <c r="Z47" s="64"/>
      <c r="AA47" s="63"/>
      <c r="AB47" s="64"/>
      <c r="AC47" s="63"/>
      <c r="AD47" s="64"/>
      <c r="AE47" s="63"/>
      <c r="AF47" s="64"/>
      <c r="AG47" s="63"/>
      <c r="AH47" s="64"/>
      <c r="AI47" s="63"/>
      <c r="AJ47" s="64"/>
      <c r="AK47" s="63"/>
      <c r="AL47" s="64"/>
      <c r="AM47" s="63"/>
      <c r="AN47" s="64"/>
      <c r="AO47" s="63"/>
      <c r="AP47" s="64"/>
      <c r="AQ47" s="63"/>
      <c r="AR47" s="64"/>
      <c r="AS47" s="63"/>
      <c r="AT47" s="64"/>
      <c r="AU47" s="63"/>
      <c r="AV47" s="64"/>
      <c r="AW47" s="63"/>
      <c r="AX47" s="64"/>
      <c r="AY47" s="63"/>
      <c r="AZ47" s="64"/>
      <c r="BA47" s="63"/>
      <c r="BB47" s="64"/>
      <c r="BC47" s="63"/>
      <c r="BD47" s="64"/>
      <c r="BE47" s="63"/>
      <c r="BF47" s="64"/>
      <c r="BG47" s="63"/>
      <c r="BH47" s="64"/>
      <c r="BI47" s="63"/>
      <c r="BJ47" s="64"/>
      <c r="BK47" s="63"/>
      <c r="BL47" s="64"/>
      <c r="BM47" s="188"/>
      <c r="BN47" s="189"/>
    </row>
    <row r="48" spans="1:66" ht="51.95" customHeight="1" thickBot="1">
      <c r="A48" s="59"/>
      <c r="B48" s="60" t="s">
        <v>22</v>
      </c>
      <c r="C48" s="61" t="s">
        <v>62</v>
      </c>
      <c r="D48" s="62" t="s">
        <v>65</v>
      </c>
      <c r="E48" s="63"/>
      <c r="F48" s="64"/>
      <c r="G48" s="63"/>
      <c r="H48" s="64"/>
      <c r="I48" s="63"/>
      <c r="J48" s="64"/>
      <c r="K48" s="63"/>
      <c r="L48" s="64"/>
      <c r="M48" s="63"/>
      <c r="N48" s="64"/>
      <c r="O48" s="63"/>
      <c r="P48" s="64"/>
      <c r="Q48" s="63"/>
      <c r="R48" s="64"/>
      <c r="S48" s="63"/>
      <c r="T48" s="64"/>
      <c r="U48" s="63"/>
      <c r="V48" s="64"/>
      <c r="W48" s="63"/>
      <c r="X48" s="64"/>
      <c r="Y48" s="63"/>
      <c r="Z48" s="64"/>
      <c r="AA48" s="63"/>
      <c r="AB48" s="64"/>
      <c r="AC48" s="63"/>
      <c r="AD48" s="64"/>
      <c r="AE48" s="63"/>
      <c r="AF48" s="64"/>
      <c r="AG48" s="63"/>
      <c r="AH48" s="64"/>
      <c r="AI48" s="63"/>
      <c r="AJ48" s="64"/>
      <c r="AK48" s="63"/>
      <c r="AL48" s="64"/>
      <c r="AM48" s="63"/>
      <c r="AN48" s="64"/>
      <c r="AO48" s="63"/>
      <c r="AP48" s="64"/>
      <c r="AQ48" s="63"/>
      <c r="AR48" s="64"/>
      <c r="AS48" s="63"/>
      <c r="AT48" s="64"/>
      <c r="AU48" s="63"/>
      <c r="AV48" s="64"/>
      <c r="AW48" s="63"/>
      <c r="AX48" s="64"/>
      <c r="AY48" s="63"/>
      <c r="AZ48" s="64"/>
      <c r="BA48" s="63"/>
      <c r="BB48" s="64"/>
      <c r="BC48" s="63"/>
      <c r="BD48" s="64"/>
      <c r="BE48" s="63"/>
      <c r="BF48" s="64"/>
      <c r="BG48" s="63"/>
      <c r="BH48" s="64"/>
      <c r="BI48" s="63"/>
      <c r="BJ48" s="64"/>
      <c r="BK48" s="63"/>
      <c r="BL48" s="64"/>
      <c r="BM48" s="188"/>
      <c r="BN48" s="189"/>
    </row>
    <row r="49" spans="1:66" ht="51.95" customHeight="1" thickBot="1">
      <c r="A49" s="59"/>
      <c r="B49" s="60" t="s">
        <v>26</v>
      </c>
      <c r="C49" s="61" t="s">
        <v>62</v>
      </c>
      <c r="D49" s="62" t="s">
        <v>63</v>
      </c>
      <c r="E49" s="63"/>
      <c r="F49" s="64"/>
      <c r="G49" s="63"/>
      <c r="H49" s="64"/>
      <c r="I49" s="63"/>
      <c r="J49" s="64"/>
      <c r="K49" s="63"/>
      <c r="L49" s="64"/>
      <c r="M49" s="63"/>
      <c r="N49" s="64"/>
      <c r="O49" s="63"/>
      <c r="P49" s="64"/>
      <c r="Q49" s="63"/>
      <c r="R49" s="64"/>
      <c r="S49" s="63"/>
      <c r="T49" s="64"/>
      <c r="U49" s="63"/>
      <c r="V49" s="64"/>
      <c r="W49" s="63"/>
      <c r="X49" s="64"/>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63"/>
      <c r="BF49" s="64"/>
      <c r="BG49" s="63"/>
      <c r="BH49" s="64"/>
      <c r="BI49" s="63"/>
      <c r="BJ49" s="64"/>
      <c r="BK49" s="63"/>
      <c r="BL49" s="64"/>
      <c r="BM49" s="188"/>
      <c r="BN49" s="189"/>
    </row>
    <row r="50" spans="1:66" ht="51.95" customHeight="1" thickBot="1">
      <c r="A50" s="59"/>
      <c r="B50" s="60" t="s">
        <v>20</v>
      </c>
      <c r="C50" s="61" t="s">
        <v>62</v>
      </c>
      <c r="D50" s="62" t="s">
        <v>63</v>
      </c>
      <c r="E50" s="63"/>
      <c r="F50" s="64"/>
      <c r="G50" s="63"/>
      <c r="H50" s="64"/>
      <c r="I50" s="63"/>
      <c r="J50" s="64"/>
      <c r="K50" s="63"/>
      <c r="L50" s="64"/>
      <c r="M50" s="63"/>
      <c r="N50" s="64"/>
      <c r="O50" s="63"/>
      <c r="P50" s="64"/>
      <c r="Q50" s="63"/>
      <c r="R50" s="64"/>
      <c r="S50" s="63"/>
      <c r="T50" s="64"/>
      <c r="U50" s="63"/>
      <c r="V50" s="64"/>
      <c r="W50" s="63"/>
      <c r="X50" s="64"/>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63"/>
      <c r="BF50" s="64"/>
      <c r="BG50" s="63"/>
      <c r="BH50" s="64"/>
      <c r="BI50" s="63"/>
      <c r="BJ50" s="64"/>
      <c r="BK50" s="63"/>
      <c r="BL50" s="64"/>
      <c r="BM50" s="188"/>
      <c r="BN50" s="189"/>
    </row>
    <row r="51" spans="1:66" ht="51.95" customHeight="1" thickBot="1">
      <c r="A51" s="65"/>
      <c r="B51" s="66" t="s">
        <v>20</v>
      </c>
      <c r="C51" s="67" t="s">
        <v>62</v>
      </c>
      <c r="D51" s="68" t="s">
        <v>65</v>
      </c>
      <c r="E51" s="69"/>
      <c r="F51" s="70"/>
      <c r="G51" s="69"/>
      <c r="H51" s="70"/>
      <c r="I51" s="69"/>
      <c r="J51" s="70"/>
      <c r="K51" s="69"/>
      <c r="L51" s="70"/>
      <c r="M51" s="69"/>
      <c r="N51" s="70"/>
      <c r="O51" s="69"/>
      <c r="P51" s="70"/>
      <c r="Q51" s="69"/>
      <c r="R51" s="70"/>
      <c r="S51" s="69"/>
      <c r="T51" s="70"/>
      <c r="U51" s="69"/>
      <c r="V51" s="70"/>
      <c r="W51" s="69"/>
      <c r="X51" s="70"/>
      <c r="Y51" s="69"/>
      <c r="Z51" s="70"/>
      <c r="AA51" s="69"/>
      <c r="AB51" s="70"/>
      <c r="AC51" s="69"/>
      <c r="AD51" s="70"/>
      <c r="AE51" s="69"/>
      <c r="AF51" s="70"/>
      <c r="AG51" s="69"/>
      <c r="AH51" s="70"/>
      <c r="AI51" s="69"/>
      <c r="AJ51" s="70"/>
      <c r="AK51" s="69"/>
      <c r="AL51" s="70"/>
      <c r="AM51" s="69"/>
      <c r="AN51" s="70"/>
      <c r="AO51" s="69"/>
      <c r="AP51" s="70"/>
      <c r="AQ51" s="69"/>
      <c r="AR51" s="70"/>
      <c r="AS51" s="69"/>
      <c r="AT51" s="70"/>
      <c r="AU51" s="69"/>
      <c r="AV51" s="70"/>
      <c r="AW51" s="69"/>
      <c r="AX51" s="70"/>
      <c r="AY51" s="69"/>
      <c r="AZ51" s="70"/>
      <c r="BA51" s="69"/>
      <c r="BB51" s="70"/>
      <c r="BC51" s="69"/>
      <c r="BD51" s="70"/>
      <c r="BE51" s="69"/>
      <c r="BF51" s="70"/>
      <c r="BG51" s="69"/>
      <c r="BH51" s="70"/>
      <c r="BI51" s="69"/>
      <c r="BJ51" s="70"/>
      <c r="BK51" s="69"/>
      <c r="BL51" s="70"/>
      <c r="BM51" s="270"/>
      <c r="BN51" s="271"/>
    </row>
  </sheetData>
  <sheetProtection formatCells="0" selectLockedCells="1" autoFilter="0"/>
  <customSheetViews>
    <customSheetView guid="{E796A117-FCE4-4A1B-B657-C0ED88321339}" scale="60" showGridLines="0" zeroValues="0" showRuler="0">
      <pane xSplit="4" ySplit="5" topLeftCell="AU19" activePane="bottomRight" state="frozenSplit"/>
      <selection pane="bottomRight" activeCell="Q10" sqref="Q10"/>
      <pageMargins left="0.78740157499999996" right="0.78740157499999996" top="0.984251969" bottom="0.984251969" header="0.4921259845" footer="0.4921259845"/>
      <pageSetup paperSize="9" orientation="portrait" r:id="rId1"/>
      <headerFooter alignWithMargins="0"/>
    </customSheetView>
    <customSheetView guid="{F9A142BF-A466-4369-BBF7-5EB810A7FD09}" scale="70" showGridLines="0" zeroValues="0" showRuler="0">
      <pane xSplit="4" ySplit="5" topLeftCell="N6" activePane="bottomRight" state="frozenSplit"/>
      <selection pane="bottomRight" activeCell="R10" sqref="R10"/>
      <pageMargins left="0.78740157499999996" right="0.78740157499999996" top="0.984251969" bottom="0.984251969" header="0.4921259845" footer="0.4921259845"/>
      <pageSetup paperSize="9" orientation="portrait" r:id="rId2"/>
      <headerFooter alignWithMargins="0"/>
    </customSheetView>
    <customSheetView guid="{EA09E3AC-7887-431E-981B-A017210E5C42}" scale="65" showGridLines="0" zeroValues="0" showRuler="0">
      <pane xSplit="4" ySplit="5" topLeftCell="E7" activePane="bottomRight" state="frozenSplit"/>
      <selection pane="bottomRight" activeCell="N14" sqref="N14"/>
      <pageMargins left="0.78740157499999996" right="0.78740157499999996" top="0.984251969" bottom="0.984251969" header="0.4921259845" footer="0.4921259845"/>
      <pageSetup paperSize="9" orientation="portrait" r:id="rId3"/>
      <headerFooter alignWithMargins="0"/>
    </customSheetView>
    <customSheetView guid="{75455525-8997-4215-869E-BF2BDC66EF82}" scale="80" showGridLines="0" zeroValues="0" showRuler="0">
      <pane xSplit="4" ySplit="5" topLeftCell="BJ25" activePane="bottomRight" state="frozenSplit"/>
      <selection pane="bottomRight" activeCell="AT33" sqref="AT33"/>
      <pageMargins left="0.78740157499999996" right="0.78740157499999996" top="0.984251969" bottom="0.984251969" header="0.4921259845" footer="0.4921259845"/>
      <pageSetup paperSize="9" orientation="portrait" r:id="rId4"/>
      <headerFooter alignWithMargins="0"/>
    </customSheetView>
    <customSheetView guid="{584C981F-8795-4529-A74B-4D276F2783B9}" scale="60" showGridLines="0" zeroValues="0" showRuler="0">
      <pane xSplit="4" ySplit="5" topLeftCell="BE6" activePane="bottomRight" state="frozenSplit"/>
      <selection pane="bottomRight" activeCell="CC7" sqref="CC7"/>
      <pageMargins left="0.78740157499999996" right="0.78740157499999996" top="0.984251969" bottom="0.984251969" header="0.4921259845" footer="0.4921259845"/>
      <pageSetup paperSize="9" orientation="portrait" r:id="rId5"/>
      <headerFooter alignWithMargins="0"/>
    </customSheetView>
    <customSheetView guid="{C0DDECE6-B30B-451E-A768-001710CB432C}"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6"/>
      <headerFooter alignWithMargins="0"/>
    </customSheetView>
    <customSheetView guid="{96DB9F7A-14F6-4AC1-AE10-DCD61FD52523}"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7"/>
      <headerFooter alignWithMargins="0"/>
    </customSheetView>
    <customSheetView guid="{72C3F451-5FB6-47D6-88F7-EAB149F63BC8}"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8"/>
      <headerFooter alignWithMargins="0"/>
    </customSheetView>
    <customSheetView guid="{A9257F6F-2EDB-4E6E-89CF-E093DDD31849}"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9"/>
      <headerFooter alignWithMargins="0"/>
    </customSheetView>
    <customSheetView guid="{BEF2D36B-344A-4B7F-ABA0-DB85427F6302}" scale="60" showGridLines="0" zeroValues="0" showRuler="0">
      <pane xSplit="4" ySplit="5" topLeftCell="S6" activePane="bottomRight" state="frozenSplit"/>
      <selection pane="bottomRight" activeCell="Z1" sqref="Z1"/>
      <pageMargins left="0.78740157499999996" right="0.78740157499999996" top="0.984251969" bottom="0.984251969" header="0.4921259845" footer="0.4921259845"/>
      <pageSetup paperSize="9" orientation="portrait" r:id="rId10"/>
      <headerFooter alignWithMargins="0"/>
    </customSheetView>
    <customSheetView guid="{A1589F71-D2C9-4848-AD25-12F35B8D2997}" scale="60" showGridLines="0" zeroValues="0" showRuler="0">
      <pane xSplit="4" ySplit="5" topLeftCell="AW6" activePane="bottomRight" state="frozenSplit"/>
      <selection pane="bottomRight" activeCell="BR12" sqref="BR12"/>
      <pageMargins left="0.78740157499999996" right="0.78740157499999996" top="0.984251969" bottom="0.984251969" header="0.4921259845" footer="0.4921259845"/>
      <pageSetup paperSize="9" orientation="portrait" r:id="rId11"/>
      <headerFooter alignWithMargins="0"/>
    </customSheetView>
    <customSheetView guid="{8903CF33-08BF-46EA-893B-1EBA6F33AECC}" scale="60" showGridLines="0" zeroValues="0" showRuler="0">
      <pane xSplit="4" ySplit="5" topLeftCell="E6" activePane="bottomRight" state="frozenSplit"/>
      <selection pane="bottomRight" activeCell="Q6" sqref="Q6"/>
      <pageMargins left="0.78740157499999996" right="0.78740157499999996" top="0.984251969" bottom="0.984251969" header="0.4921259845" footer="0.4921259845"/>
      <pageSetup paperSize="9" orientation="portrait" r:id="rId12"/>
      <headerFooter alignWithMargins="0"/>
    </customSheetView>
    <customSheetView guid="{9E289B9D-BCD1-4225-822E-7EE798DE4B98}" scale="60" showGridLines="0" zeroValues="0" showRuler="0">
      <pane xSplit="4" ySplit="5" topLeftCell="E6" activePane="bottomRight" state="frozenSplit"/>
      <selection pane="bottomRight" activeCell="D6" sqref="D6"/>
      <pageMargins left="0.78740157499999996" right="0.78740157499999996" top="0.984251969" bottom="0.984251969" header="0.4921259845" footer="0.4921259845"/>
      <pageSetup paperSize="9" orientation="portrait" r:id="rId13"/>
      <headerFooter alignWithMargins="0"/>
    </customSheetView>
    <customSheetView guid="{35A7F1D3-4B93-4F3C-84BE-4052A01AD4C4}" scale="60" showGridLines="0" zeroValues="0" showRuler="0">
      <pane xSplit="4" ySplit="5" topLeftCell="BE23" activePane="bottomRight" state="frozenSplit"/>
      <selection pane="bottomRight" activeCell="BM35" sqref="BM35:BN35"/>
      <pageMargins left="0.78740157499999996" right="0.78740157499999996" top="0.984251969" bottom="0.984251969" header="0.4921259845" footer="0.4921259845"/>
      <pageSetup paperSize="9" orientation="portrait" r:id="rId14"/>
      <headerFooter alignWithMargins="0"/>
    </customSheetView>
    <customSheetView guid="{E7CE9CAA-9665-4B0F-94F5-B9E0DAE76CC3}" scale="70" showGridLines="0" zeroValues="0" showRuler="0">
      <pane xSplit="4" ySplit="5" topLeftCell="AA6" activePane="bottomRight" state="frozenSplit"/>
      <selection pane="bottomRight" activeCell="AE6" sqref="AE6"/>
      <pageMargins left="0.78740157499999996" right="0.78740157499999996" top="0.984251969" bottom="0.984251969" header="0.4921259845" footer="0.4921259845"/>
      <pageSetup paperSize="9" orientation="portrait" r:id="rId15"/>
      <headerFooter alignWithMargins="0"/>
    </customSheetView>
    <customSheetView guid="{4564ED6B-409E-4E16-8BE2-6B02F0A19F79}" showGridLines="0" zeroValues="0" showRuler="0">
      <pane xSplit="4" ySplit="5" topLeftCell="AX12" activePane="bottomRight" state="frozenSplit"/>
      <selection pane="bottomRight" activeCell="BH11" sqref="BH11"/>
      <pageMargins left="0.78740157499999996" right="0.78740157499999996" top="0.984251969" bottom="0.984251969" header="0.4921259845" footer="0.4921259845"/>
      <pageSetup paperSize="9" orientation="portrait" r:id="rId16"/>
      <headerFooter alignWithMargins="0"/>
    </customSheetView>
    <customSheetView guid="{E4FA853B-7513-4CDC-B0B4-F29DA51BA4BA}" scale="60" showGridLines="0" zeroValues="0" showRuler="0">
      <pane xSplit="4" ySplit="5" topLeftCell="AU6" activePane="bottomRight" state="frozenSplit"/>
      <selection pane="bottomRight" activeCell="A13" sqref="A13:XFD13"/>
      <pageMargins left="0.78740157499999996" right="0.78740157499999996" top="0.984251969" bottom="0.984251969" header="0.4921259845" footer="0.4921259845"/>
      <pageSetup paperSize="9" orientation="portrait" r:id="rId17"/>
      <headerFooter alignWithMargins="0"/>
    </customSheetView>
    <customSheetView guid="{4E121D93-B892-42B1-8928-E9F2AF9882D7}" scale="60" showGridLines="0" zeroValues="0" showRuler="0">
      <pane xSplit="4" ySplit="5" topLeftCell="U6" activePane="bottomRight" state="frozenSplit"/>
      <selection pane="bottomRight" activeCell="AC11" sqref="AC11"/>
      <pageMargins left="0.78740157499999996" right="0.78740157499999996" top="0.984251969" bottom="0.984251969" header="0.4921259845" footer="0.4921259845"/>
      <pageSetup paperSize="9" orientation="portrait" r:id="rId18"/>
      <headerFooter alignWithMargins="0"/>
    </customSheetView>
    <customSheetView guid="{9CA723E8-68A6-4586-BB42-A529F19F9FD4}" scale="89" showGridLines="0" zeroValues="0" showRuler="0">
      <pane xSplit="4" ySplit="5" topLeftCell="BH6" activePane="bottomRight" state="frozenSplit"/>
      <selection pane="bottomRight" activeCell="BM9" sqref="BM9"/>
      <pageMargins left="0.78740157499999996" right="0.78740157499999996" top="0.984251969" bottom="0.984251969" header="0.4921259845" footer="0.4921259845"/>
      <pageSetup paperSize="9" orientation="portrait" r:id="rId19"/>
      <headerFooter alignWithMargins="0"/>
    </customSheetView>
    <customSheetView guid="{DA9D83A2-18EA-486C-A3DA-81D2DD9EC81A}" showGridLines="0" zeroValues="0" showRuler="0">
      <pane xSplit="4" ySplit="5" topLeftCell="W6" activePane="bottomRight" state="frozenSplit"/>
      <selection pane="bottomRight" activeCell="AC7" sqref="AC7"/>
      <pageMargins left="0.78740157499999996" right="0.78740157499999996" top="0.984251969" bottom="0.984251969" header="0.4921259845" footer="0.4921259845"/>
      <pageSetup paperSize="9" orientation="portrait" r:id="rId20"/>
      <headerFooter alignWithMargins="0"/>
    </customSheetView>
    <customSheetView guid="{9BBD84BB-BB84-44B4-9BCF-73768830B4F5}" scale="70" showGridLines="0" zeroValues="0" showRuler="0">
      <pane xSplit="4" ySplit="5" topLeftCell="AA6" activePane="bottomRight" state="frozenSplit"/>
      <selection pane="bottomRight" activeCell="AE6" sqref="AE6"/>
      <pageMargins left="0.78740157499999996" right="0.78740157499999996" top="0.984251969" bottom="0.984251969" header="0.4921259845" footer="0.4921259845"/>
      <pageSetup paperSize="9" orientation="portrait" r:id="rId21"/>
      <headerFooter alignWithMargins="0"/>
    </customSheetView>
    <customSheetView guid="{BD382DEE-69E4-48C2-8FF1-66D9B3E8E9EB}" scale="60" showGridLines="0" zeroValues="0" showRuler="0">
      <pane xSplit="4" ySplit="5" topLeftCell="AX6" activePane="bottomRight" state="frozenSplit"/>
      <selection pane="bottomRight" activeCell="A8" sqref="A8:XFD8"/>
      <pageMargins left="0.78740157499999996" right="0.78740157499999996" top="0.984251969" bottom="0.984251969" header="0.4921259845" footer="0.4921259845"/>
      <pageSetup paperSize="9" orientation="portrait" r:id="rId22"/>
      <headerFooter alignWithMargins="0"/>
    </customSheetView>
    <customSheetView guid="{21B6B6EC-3274-49C7-BB18-AFE81BBA1D5D}" scale="60" showGridLines="0" zeroValues="0" showRuler="0">
      <pane xSplit="4" ySplit="5" topLeftCell="BC6" activePane="bottomRight" state="frozenSplit"/>
      <selection pane="bottomRight" activeCell="D6" sqref="D6"/>
      <pageMargins left="0.78740157499999996" right="0.78740157499999996" top="0.984251969" bottom="0.984251969" header="0.4921259845" footer="0.4921259845"/>
      <pageSetup paperSize="9" orientation="portrait" r:id="rId23"/>
      <headerFooter alignWithMargins="0"/>
    </customSheetView>
    <customSheetView guid="{A67B6AD0-2FF2-49DD-B00F-F525CB5BFC15}" scale="60" showGridLines="0" zeroValues="0" showRuler="0">
      <pane xSplit="4" ySplit="5" topLeftCell="AW6" activePane="bottomRight" state="frozenSplit"/>
      <selection pane="bottomRight" activeCell="BN17" sqref="BN17"/>
      <pageMargins left="0.78740157499999996" right="0.78740157499999996" top="0.984251969" bottom="0.984251969" header="0.4921259845" footer="0.4921259845"/>
      <pageSetup paperSize="9" orientation="portrait" r:id="rId24"/>
      <headerFooter alignWithMargins="0"/>
    </customSheetView>
    <customSheetView guid="{692D9513-C035-4B4B-8C2F-84170EF9F2F4}" scale="60" showGridLines="0" zeroValues="0" showRuler="0">
      <pane xSplit="3" ySplit="5" topLeftCell="AN6" activePane="bottomRight" state="frozenSplit"/>
      <selection pane="bottomRight" activeCell="BF10" sqref="BF10"/>
      <pageMargins left="0.78740157499999996" right="0.78740157499999996" top="0.984251969" bottom="0.984251969" header="0.4921259845" footer="0.4921259845"/>
      <pageSetup paperSize="9" orientation="portrait" r:id="rId25"/>
      <headerFooter alignWithMargins="0"/>
    </customSheetView>
    <customSheetView guid="{6F67CF47-0C0E-4EFE-A154-2DAD8266B261}" scale="60" showGridLines="0" zeroValues="0" showRuler="0">
      <pane xSplit="4" ySplit="5" topLeftCell="BE34" activePane="bottomRight" state="frozenSplit"/>
      <selection pane="bottomRight" activeCell="D6" sqref="D6"/>
      <pageMargins left="0.78740157499999996" right="0.78740157499999996" top="0.984251969" bottom="0.984251969" header="0.4921259845" footer="0.4921259845"/>
      <pageSetup paperSize="9" orientation="portrait" r:id="rId26"/>
      <headerFooter alignWithMargins="0"/>
    </customSheetView>
    <customSheetView guid="{ED992F79-A3EB-4532-BD28-72307A935889}" scale="70" showGridLines="0" zeroValues="0" showRuler="0">
      <pane xSplit="4" ySplit="5" topLeftCell="AP18" activePane="bottomRight" state="frozenSplit"/>
      <selection pane="bottomRight" activeCell="AQ20" sqref="AQ20:AT20"/>
      <pageMargins left="0.78740157499999996" right="0.78740157499999996" top="0.984251969" bottom="0.984251969" header="0.4921259845" footer="0.4921259845"/>
      <pageSetup paperSize="9" orientation="portrait" r:id="rId27"/>
      <headerFooter alignWithMargins="0"/>
    </customSheetView>
    <customSheetView guid="{CD730841-9E21-46CD-B7C9-6B3DD0DEE54A}" scale="60" showGridLines="0" zeroValues="0" showRuler="0">
      <pane xSplit="4" ySplit="5" topLeftCell="E6" activePane="bottomRight" state="frozenSplit"/>
      <selection pane="bottomRight" activeCell="BA8" sqref="BA8"/>
      <pageMargins left="0.78740157499999996" right="0.78740157499999996" top="0.984251969" bottom="0.984251969" header="0.4921259845" footer="0.4921259845"/>
      <pageSetup paperSize="9" orientation="portrait" r:id="rId28"/>
      <headerFooter alignWithMargins="0"/>
    </customSheetView>
    <customSheetView guid="{DFC97612-67D4-47BB-9581-41397FABF3BA}" scale="60" showGridLines="0" zeroValues="0" showRuler="0">
      <pane xSplit="4" ySplit="5" topLeftCell="AW12" activePane="bottomRight" state="frozenSplit"/>
      <selection pane="bottomRight" activeCell="BM25" sqref="BM25"/>
      <pageMargins left="0.78740157499999996" right="0.78740157499999996" top="0.984251969" bottom="0.984251969" header="0.4921259845" footer="0.4921259845"/>
      <pageSetup paperSize="9" orientation="portrait" r:id="rId29"/>
      <headerFooter alignWithMargins="0"/>
    </customSheetView>
    <customSheetView guid="{BE2ECFCF-A7A0-4D58-BBE3-1A0BC77628BE}" scale="70" showGridLines="0" zeroValues="0" showRuler="0">
      <pane xSplit="4" ySplit="5" topLeftCell="Q9" activePane="bottomRight" state="frozenSplit"/>
      <selection pane="bottomRight" activeCell="Q18" sqref="Q18"/>
    </customSheetView>
    <customSheetView guid="{815F1CB0-DE70-4D4B-972F-E70B4AE6B241}" scale="65" showGridLines="0" zeroValues="0" showRuler="0">
      <pane xSplit="4" ySplit="5" topLeftCell="E7" activePane="bottomRight" state="frozenSplit"/>
      <selection pane="bottomRight" activeCell="N14" sqref="N14"/>
      <pageMargins left="0.78740157499999996" right="0.78740157499999996" top="0.984251969" bottom="0.984251969" header="0.4921259845" footer="0.4921259845"/>
      <pageSetup paperSize="9" orientation="portrait" r:id="rId30"/>
      <headerFooter alignWithMargins="0"/>
    </customSheetView>
    <customSheetView guid="{1B5C75F7-89BB-4F36-B60F-16E9F476ABCF}" scale="80" showGridLines="0" zeroValues="0" showRuler="0">
      <pane xSplit="4" ySplit="5" topLeftCell="AA6" activePane="bottomRight" state="frozenSplit"/>
      <selection pane="bottomRight" activeCell="AB11" sqref="AB11"/>
      <pageMargins left="0.78740157499999996" right="0.78740157499999996" top="0.984251969" bottom="0.984251969" header="0.4921259845" footer="0.4921259845"/>
      <pageSetup paperSize="9" orientation="portrait" r:id="rId31"/>
      <headerFooter alignWithMargins="0"/>
    </customSheetView>
    <customSheetView guid="{B4F31C24-239B-41A0-8138-41C7D8DABAC3}" scale="60" showGridLines="0" zeroValues="0" showRuler="0">
      <pane xSplit="4" ySplit="5" topLeftCell="BN18" activePane="bottomRight" state="frozenSplit"/>
      <selection pane="bottomRight" activeCell="AA28" sqref="AA28"/>
      <pageMargins left="0.78740157499999996" right="0.78740157499999996" top="0.984251969" bottom="0.984251969" header="0.4921259845" footer="0.4921259845"/>
      <pageSetup paperSize="9" orientation="portrait" r:id="rId32"/>
      <headerFooter alignWithMargins="0"/>
    </customSheetView>
    <customSheetView guid="{9EA0258A-57B4-4A89-9E34-719FCBAD504F}" scale="80" showGridLines="0" zeroValues="0" showRuler="0">
      <pane xSplit="4" ySplit="5" topLeftCell="E9" activePane="bottomRight" state="frozenSplit"/>
      <selection pane="bottomRight" activeCell="BD26" sqref="BD26"/>
      <pageMargins left="0.78740157499999996" right="0.78740157499999996" top="0.984251969" bottom="0.984251969" header="0.4921259845" footer="0.4921259845"/>
      <pageSetup paperSize="9" orientation="portrait" r:id="rId33"/>
      <headerFooter alignWithMargins="0"/>
    </customSheetView>
    <customSheetView guid="{4B60199E-2CAA-441A-8889-9806A773C809}" scale="78" showGridLines="0" zeroValues="0" showRuler="0">
      <pane xSplit="4" ySplit="5" topLeftCell="AV6" activePane="bottomRight" state="frozenSplit"/>
      <selection pane="bottomRight" activeCell="I10" sqref="I10"/>
      <pageMargins left="0.78740157499999996" right="0.78740157499999996" top="0.984251969" bottom="0.984251969" header="0.4921259845" footer="0.4921259845"/>
      <pageSetup paperSize="9" orientation="portrait" r:id="rId34"/>
      <headerFooter alignWithMargins="0"/>
    </customSheetView>
    <customSheetView guid="{18CA58F0-ABDD-4CEC-858C-4E801F866F32}" scale="60" showGridLines="0" zeroValues="0" showRuler="0">
      <pane xSplit="4" ySplit="5" topLeftCell="T6" activePane="bottomRight" state="frozenSplit"/>
      <selection pane="bottomRight" activeCell="Z15" sqref="Z15"/>
      <pageMargins left="0.78740157499999996" right="0.78740157499999996" top="0.984251969" bottom="0.984251969" header="0.4921259845" footer="0.4921259845"/>
      <pageSetup paperSize="9" orientation="portrait" r:id="rId35"/>
      <headerFooter alignWithMargins="0"/>
    </customSheetView>
    <customSheetView guid="{FABE5E1C-C641-4CED-ADA8-7071378A27C2}" scale="80" showGridLines="0" zeroValues="0" showRuler="0">
      <pane xSplit="4" ySplit="5" topLeftCell="AS27" activePane="bottomRight" state="frozenSplit"/>
      <selection pane="bottomRight" activeCell="AY33" sqref="AY33"/>
      <pageMargins left="0.78740157499999996" right="0.78740157499999996" top="0.984251969" bottom="0.984251969" header="0.4921259845" footer="0.4921259845"/>
      <pageSetup paperSize="9" orientation="portrait" r:id="rId36"/>
      <headerFooter alignWithMargins="0"/>
    </customSheetView>
  </customSheetViews>
  <mergeCells count="86">
    <mergeCell ref="M2:N2"/>
    <mergeCell ref="B1:D1"/>
    <mergeCell ref="E2:F2"/>
    <mergeCell ref="G2:H2"/>
    <mergeCell ref="I2:J2"/>
    <mergeCell ref="K2:L2"/>
    <mergeCell ref="AU2:AV2"/>
    <mergeCell ref="Y2:Z2"/>
    <mergeCell ref="AA2:AB2"/>
    <mergeCell ref="AC2:AD2"/>
    <mergeCell ref="AE2:AF2"/>
    <mergeCell ref="AG2:AH2"/>
    <mergeCell ref="AI2:AJ2"/>
    <mergeCell ref="AK2:AL2"/>
    <mergeCell ref="AM2:AN2"/>
    <mergeCell ref="AO2:AP2"/>
    <mergeCell ref="AQ2:AR2"/>
    <mergeCell ref="AS2:AT2"/>
    <mergeCell ref="BI2:BJ2"/>
    <mergeCell ref="BK2:BL2"/>
    <mergeCell ref="E4:F4"/>
    <mergeCell ref="G4:H4"/>
    <mergeCell ref="I4:J4"/>
    <mergeCell ref="K4:L4"/>
    <mergeCell ref="M4:N4"/>
    <mergeCell ref="O4:P4"/>
    <mergeCell ref="Q4:R4"/>
    <mergeCell ref="S4:T4"/>
    <mergeCell ref="AW2:AX2"/>
    <mergeCell ref="AY2:AZ2"/>
    <mergeCell ref="BA2:BB2"/>
    <mergeCell ref="BC2:BD2"/>
    <mergeCell ref="BE2:BF2"/>
    <mergeCell ref="BG2:BH2"/>
    <mergeCell ref="AQ4:AR4"/>
    <mergeCell ref="U4:V4"/>
    <mergeCell ref="W4:X4"/>
    <mergeCell ref="Y4:Z4"/>
    <mergeCell ref="AA4:AB4"/>
    <mergeCell ref="AC4:AD4"/>
    <mergeCell ref="AE4:AF4"/>
    <mergeCell ref="AG4:AH4"/>
    <mergeCell ref="AI4:AJ4"/>
    <mergeCell ref="AK4:AL4"/>
    <mergeCell ref="AM4:AN4"/>
    <mergeCell ref="AO4:AP4"/>
    <mergeCell ref="BE4:BF4"/>
    <mergeCell ref="BG4:BH4"/>
    <mergeCell ref="BI4:BJ4"/>
    <mergeCell ref="BK4:BL4"/>
    <mergeCell ref="E5:F5"/>
    <mergeCell ref="G5:H5"/>
    <mergeCell ref="I5:J5"/>
    <mergeCell ref="K5:L5"/>
    <mergeCell ref="M5:N5"/>
    <mergeCell ref="O5:P5"/>
    <mergeCell ref="AS4:AT4"/>
    <mergeCell ref="AU4:AV4"/>
    <mergeCell ref="AW4:AX4"/>
    <mergeCell ref="AY4:AZ4"/>
    <mergeCell ref="BA4:BB4"/>
    <mergeCell ref="BC4:BD4"/>
    <mergeCell ref="AM5:AN5"/>
    <mergeCell ref="Q5:R5"/>
    <mergeCell ref="S5:T5"/>
    <mergeCell ref="U5:V5"/>
    <mergeCell ref="W5:X5"/>
    <mergeCell ref="Y5:Z5"/>
    <mergeCell ref="AA5:AB5"/>
    <mergeCell ref="AC5:AD5"/>
    <mergeCell ref="AE5:AF5"/>
    <mergeCell ref="AG5:AH5"/>
    <mergeCell ref="AI5:AJ5"/>
    <mergeCell ref="AK5:AL5"/>
    <mergeCell ref="BK5:BL5"/>
    <mergeCell ref="AO5:AP5"/>
    <mergeCell ref="AQ5:AR5"/>
    <mergeCell ref="AS5:AT5"/>
    <mergeCell ref="AU5:AV5"/>
    <mergeCell ref="AW5:AX5"/>
    <mergeCell ref="AY5:AZ5"/>
    <mergeCell ref="BA5:BB5"/>
    <mergeCell ref="BC5:BD5"/>
    <mergeCell ref="BE5:BF5"/>
    <mergeCell ref="BG5:BH5"/>
    <mergeCell ref="BI5:BJ5"/>
  </mergeCells>
  <conditionalFormatting sqref="AO6:AO11 AM6:AM11 AQ6:AQ11 AS6:AS11 AK6:AK11 M6:M9 O6:O9 AY6:AY11 AA27:AA51 AA6:AA25 W27:W51 M11:M51 O11:O51 AY13:AY32 BI6:BI51 S6:S51 E6:E50 G6:G50 I6:I51 BK6:BK51 BA6:BA30 BC6:BC51 AW6:AW51 AU6:AU51 BE6:BE51 BG6:BG51 AG6:AG43 AE6:AE51 AI6:AI51 Q6:Q51 U6:U51 K6:K51 Y6:Y51 AC6:AC51 AK13:AK51 AS13:AS51 AQ13:AQ51 AM13:AM51 AO13:AO51 W6:W25 AY34:AY51 BA34:BA51 BA32">
    <cfRule type="expression" dxfId="817" priority="68" stopIfTrue="1">
      <formula>OR(WEEKDAY(E$4,2)=6,WEEKDAY(E$4,2)=7,E$5="Férié")</formula>
    </cfRule>
    <cfRule type="expression" dxfId="816" priority="69" stopIfTrue="1">
      <formula>E$5="CP Ferm LSE"</formula>
    </cfRule>
    <cfRule type="expression" dxfId="815" priority="70" stopIfTrue="1">
      <formula>E$5="RTT Direction"</formula>
    </cfRule>
  </conditionalFormatting>
  <conditionalFormatting sqref="AP6:AP11 AN6:AN11 AR6:AR11 AT6:AT11 AL6:AL11 N6:N9 P6:P9 AZ6:AZ11 N11:N51 P11:P51 AZ13:AZ51 BJ6:BJ51 T6:T51 F6:F50 H6:H50 J6:J51 BL6:BL51 AX6:AX51 BB6:BB51 BD6:BD51 AV6:AV51 BF6:BF51 BH6:BH51 AF6:AF51 AH6:AH43 AJ6:AJ51 R6:R51 V6:V51 L6:L51 AB6:AB51 Z6:Z51 AD6:AD51 AL13:AL51 AT13:AT51 AR13:AR51 AN13:AN51 AP13:AP51 X8:X51 X6">
    <cfRule type="expression" dxfId="814" priority="65" stopIfTrue="1">
      <formula>OR(WEEKDAY(E$4,2)=6,WEEKDAY(E$4,2)=7,E$5="Férié")</formula>
    </cfRule>
    <cfRule type="expression" dxfId="813" priority="66" stopIfTrue="1">
      <formula>E$5="CP Ferm LSE"</formula>
    </cfRule>
    <cfRule type="expression" dxfId="812" priority="67" stopIfTrue="1">
      <formula>E$5="RTT Direction"</formula>
    </cfRule>
  </conditionalFormatting>
  <conditionalFormatting sqref="E4:BL4">
    <cfRule type="expression" dxfId="811" priority="64" stopIfTrue="1">
      <formula>OR(WEEKDAY(E$4,2)=6,WEEKDAY(E$4,2)=7)</formula>
    </cfRule>
  </conditionalFormatting>
  <conditionalFormatting sqref="AE11">
    <cfRule type="expression" dxfId="810" priority="61" stopIfTrue="1">
      <formula>OR(WEEKDAY(AE$4,2)=6,WEEKDAY(AE$4,2)=7,AE$5="Férié")</formula>
    </cfRule>
    <cfRule type="expression" dxfId="809" priority="62" stopIfTrue="1">
      <formula>AE$5="CP Ferm LSE"</formula>
    </cfRule>
    <cfRule type="expression" dxfId="808" priority="63" stopIfTrue="1">
      <formula>AE$5="RTT Direction"</formula>
    </cfRule>
  </conditionalFormatting>
  <conditionalFormatting sqref="AF11">
    <cfRule type="expression" dxfId="807" priority="58" stopIfTrue="1">
      <formula>OR(WEEKDAY(AE$4,2)=6,WEEKDAY(AE$4,2)=7,AE$5="Férié")</formula>
    </cfRule>
    <cfRule type="expression" dxfId="806" priority="59" stopIfTrue="1">
      <formula>AE$5="CP Ferm LSE"</formula>
    </cfRule>
    <cfRule type="expression" dxfId="805" priority="60" stopIfTrue="1">
      <formula>AE$5="RTT Direction"</formula>
    </cfRule>
  </conditionalFormatting>
  <conditionalFormatting sqref="AG44:AG50">
    <cfRule type="expression" dxfId="804" priority="55" stopIfTrue="1">
      <formula>OR(WEEKDAY(AG$4,2)=6,WEEKDAY(AG$4,2)=7,AG$5="Férié")</formula>
    </cfRule>
    <cfRule type="expression" dxfId="803" priority="56" stopIfTrue="1">
      <formula>AG$5="CP Ferm LSE"</formula>
    </cfRule>
    <cfRule type="expression" dxfId="802" priority="57" stopIfTrue="1">
      <formula>AG$5="RTT Direction"</formula>
    </cfRule>
  </conditionalFormatting>
  <conditionalFormatting sqref="AH44:AH50">
    <cfRule type="expression" dxfId="801" priority="52" stopIfTrue="1">
      <formula>OR(WEEKDAY(AG$4,2)=6,WEEKDAY(AG$4,2)=7,AG$5="Férié")</formula>
    </cfRule>
    <cfRule type="expression" dxfId="800" priority="53" stopIfTrue="1">
      <formula>AG$5="CP Ferm LSE"</formula>
    </cfRule>
    <cfRule type="expression" dxfId="799" priority="54" stopIfTrue="1">
      <formula>AG$5="RTT Direction"</formula>
    </cfRule>
  </conditionalFormatting>
  <conditionalFormatting sqref="AG51">
    <cfRule type="expression" dxfId="798" priority="37" stopIfTrue="1">
      <formula>OR(WEEKDAY(AG$4,2)=6,WEEKDAY(AG$4,2)=7,AG$5="Férié")</formula>
    </cfRule>
    <cfRule type="expression" dxfId="797" priority="38" stopIfTrue="1">
      <formula>AG$5="CP Ferm LSE"</formula>
    </cfRule>
    <cfRule type="expression" dxfId="796" priority="39" stopIfTrue="1">
      <formula>AG$5="RTT Direction"</formula>
    </cfRule>
  </conditionalFormatting>
  <conditionalFormatting sqref="AH51">
    <cfRule type="expression" dxfId="795" priority="34" stopIfTrue="1">
      <formula>OR(WEEKDAY(AG$4,2)=6,WEEKDAY(AG$4,2)=7,AG$5="Férié")</formula>
    </cfRule>
    <cfRule type="expression" dxfId="794" priority="35" stopIfTrue="1">
      <formula>AG$5="CP Ferm LSE"</formula>
    </cfRule>
    <cfRule type="expression" dxfId="793" priority="36" stopIfTrue="1">
      <formula>AG$5="RTT Direction"</formula>
    </cfRule>
  </conditionalFormatting>
  <conditionalFormatting sqref="E51">
    <cfRule type="expression" dxfId="792" priority="31" stopIfTrue="1">
      <formula>OR(WEEKDAY(E$4,2)=6,WEEKDAY(E$4,2)=7,E$5="Férié")</formula>
    </cfRule>
    <cfRule type="expression" dxfId="791" priority="32" stopIfTrue="1">
      <formula>E$5="CP Ferm LSE"</formula>
    </cfRule>
    <cfRule type="expression" dxfId="790" priority="33" stopIfTrue="1">
      <formula>E$5="RTT Direction"</formula>
    </cfRule>
  </conditionalFormatting>
  <conditionalFormatting sqref="F51">
    <cfRule type="expression" dxfId="789" priority="28" stopIfTrue="1">
      <formula>OR(WEEKDAY(E$4,2)=6,WEEKDAY(E$4,2)=7,E$5="Férié")</formula>
    </cfRule>
    <cfRule type="expression" dxfId="788" priority="29" stopIfTrue="1">
      <formula>E$5="CP Ferm LSE"</formula>
    </cfRule>
    <cfRule type="expression" dxfId="787" priority="30" stopIfTrue="1">
      <formula>E$5="RTT Direction"</formula>
    </cfRule>
  </conditionalFormatting>
  <conditionalFormatting sqref="G51">
    <cfRule type="expression" dxfId="786" priority="25" stopIfTrue="1">
      <formula>OR(WEEKDAY(G$4,2)=6,WEEKDAY(G$4,2)=7,G$5="Férié")</formula>
    </cfRule>
    <cfRule type="expression" dxfId="785" priority="26" stopIfTrue="1">
      <formula>G$5="CP Ferm LSE"</formula>
    </cfRule>
    <cfRule type="expression" dxfId="784" priority="27" stopIfTrue="1">
      <formula>G$5="RTT Direction"</formula>
    </cfRule>
  </conditionalFormatting>
  <conditionalFormatting sqref="H51">
    <cfRule type="expression" dxfId="783" priority="22" stopIfTrue="1">
      <formula>OR(WEEKDAY(G$4,2)=6,WEEKDAY(G$4,2)=7,G$5="Férié")</formula>
    </cfRule>
    <cfRule type="expression" dxfId="782" priority="23" stopIfTrue="1">
      <formula>G$5="CP Ferm LSE"</formula>
    </cfRule>
    <cfRule type="expression" dxfId="781" priority="24" stopIfTrue="1">
      <formula>G$5="RTT Direction"</formula>
    </cfRule>
  </conditionalFormatting>
  <conditionalFormatting sqref="BM12">
    <cfRule type="expression" dxfId="780" priority="19" stopIfTrue="1">
      <formula>OR(WEEKDAY(BM$4,2)=6,WEEKDAY(BM$4,2)=7,BM$5="Férié")</formula>
    </cfRule>
    <cfRule type="expression" dxfId="779" priority="20" stopIfTrue="1">
      <formula>BM$5="CP Ferm LSE"</formula>
    </cfRule>
    <cfRule type="expression" dxfId="778" priority="21" stopIfTrue="1">
      <formula>BM$5="RTT Direction"</formula>
    </cfRule>
  </conditionalFormatting>
  <conditionalFormatting sqref="BN12">
    <cfRule type="expression" dxfId="777" priority="16" stopIfTrue="1">
      <formula>OR(WEEKDAY(BM$4,2)=6,WEEKDAY(BM$4,2)=7,BM$5="Férié")</formula>
    </cfRule>
    <cfRule type="expression" dxfId="776" priority="17" stopIfTrue="1">
      <formula>BM$5="CP Ferm LSE"</formula>
    </cfRule>
    <cfRule type="expression" dxfId="775" priority="18" stopIfTrue="1">
      <formula>BM$5="RTT Direction"</formula>
    </cfRule>
  </conditionalFormatting>
  <conditionalFormatting sqref="AY12">
    <cfRule type="expression" dxfId="774" priority="13" stopIfTrue="1">
      <formula>OR(WEEKDAY(AY$4,2)=6,WEEKDAY(AY$4,2)=7,AY$5="Férié")</formula>
    </cfRule>
    <cfRule type="expression" dxfId="773" priority="14" stopIfTrue="1">
      <formula>AY$5="CP Ferm LSE"</formula>
    </cfRule>
    <cfRule type="expression" dxfId="772" priority="15" stopIfTrue="1">
      <formula>AY$5="RTT Direction"</formula>
    </cfRule>
  </conditionalFormatting>
  <conditionalFormatting sqref="AZ12">
    <cfRule type="expression" dxfId="771" priority="10" stopIfTrue="1">
      <formula>OR(WEEKDAY(AY$4,2)=6,WEEKDAY(AY$4,2)=7,AY$5="Férié")</formula>
    </cfRule>
    <cfRule type="expression" dxfId="770" priority="11" stopIfTrue="1">
      <formula>AY$5="CP Ferm LSE"</formula>
    </cfRule>
    <cfRule type="expression" dxfId="769" priority="12" stopIfTrue="1">
      <formula>AY$5="RTT Direction"</formula>
    </cfRule>
  </conditionalFormatting>
  <conditionalFormatting sqref="M10 O10">
    <cfRule type="expression" dxfId="768" priority="7" stopIfTrue="1">
      <formula>OR(WEEKDAY(M$4,2)=6,WEEKDAY(M$4,2)=7,M$5="Férié")</formula>
    </cfRule>
    <cfRule type="expression" dxfId="767" priority="8" stopIfTrue="1">
      <formula>M$5="CP Ferm LSE"</formula>
    </cfRule>
    <cfRule type="expression" dxfId="766" priority="9" stopIfTrue="1">
      <formula>M$5="RTT Direction"</formula>
    </cfRule>
  </conditionalFormatting>
  <conditionalFormatting sqref="N10 P10">
    <cfRule type="expression" dxfId="765" priority="4" stopIfTrue="1">
      <formula>OR(WEEKDAY(M$4,2)=6,WEEKDAY(M$4,2)=7,M$5="Férié")</formula>
    </cfRule>
    <cfRule type="expression" dxfId="764" priority="5" stopIfTrue="1">
      <formula>M$5="CP Ferm LSE"</formula>
    </cfRule>
    <cfRule type="expression" dxfId="763" priority="6" stopIfTrue="1">
      <formula>M$5="RTT Direction"</formula>
    </cfRule>
  </conditionalFormatting>
  <conditionalFormatting sqref="AA26">
    <cfRule type="expression" dxfId="762" priority="1797" stopIfTrue="1">
      <formula>OR(WEEKDAY(W$4,2)=6,WEEKDAY(W$4,2)=7,W$5="Férié")</formula>
    </cfRule>
    <cfRule type="expression" dxfId="761" priority="1798" stopIfTrue="1">
      <formula>W$5="CP Ferm LSE"</formula>
    </cfRule>
    <cfRule type="expression" dxfId="760" priority="1799" stopIfTrue="1">
      <formula>W$5="RTT Direction"</formula>
    </cfRule>
  </conditionalFormatting>
  <conditionalFormatting sqref="AY33">
    <cfRule type="expression" dxfId="759" priority="1827" stopIfTrue="1">
      <formula>OR(WEEKDAY(BA$4,2)=6,WEEKDAY(BA$4,2)=7,BA$5="Férié")</formula>
    </cfRule>
    <cfRule type="expression" dxfId="758" priority="1828" stopIfTrue="1">
      <formula>BA$5="CP Ferm LSE"</formula>
    </cfRule>
    <cfRule type="expression" dxfId="757" priority="1829" stopIfTrue="1">
      <formula>BA$5="RTT Direction"</formula>
    </cfRule>
  </conditionalFormatting>
  <conditionalFormatting sqref="BM31">
    <cfRule type="expression" dxfId="756" priority="1" stopIfTrue="1">
      <formula>OR(WEEKDAY(BM$4,2)=6,WEEKDAY(BM$4,2)=7,BM$5="Férié")</formula>
    </cfRule>
    <cfRule type="expression" dxfId="755" priority="2" stopIfTrue="1">
      <formula>BM$5="CP Ferm LSE"</formula>
    </cfRule>
    <cfRule type="expression" dxfId="754" priority="3" stopIfTrue="1">
      <formula>BM$5="RTT Direction"</formula>
    </cfRule>
  </conditionalFormatting>
  <dataValidations count="2">
    <dataValidation type="list" allowBlank="1" showInputMessage="1" showErrorMessage="1" sqref="E5:BL5">
      <formula1>"Férié,RTT Direction,CP Ferm LSE"</formula1>
    </dataValidation>
    <dataValidation allowBlank="1" showInputMessage="1" showErrorMessage="1" promptTitle="RESERV MATERIELS ET/OU SALLE" prompt="Indiquer _x000a_- Le nom de la personne destinataire_x000a_- l'objet _x000a__x000a_Ne pas hésiter à insérer un commentaire dans la cellule pour préciser le besoin, heures de mise à disp et restitution etc..." sqref="E44:BL51"/>
  </dataValidations>
  <pageMargins left="0.78740157499999996" right="0.78740157499999996" top="0.984251969" bottom="0.984251969" header="0.4921259845" footer="0.4921259845"/>
  <pageSetup paperSize="9" orientation="portrait" r:id="rId37"/>
  <headerFooter alignWithMargins="0"/>
  <legacy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Année</vt:lpstr>
      <vt:lpstr>Janv 2015</vt:lpstr>
      <vt:lpstr>Fev 2015</vt:lpstr>
      <vt:lpstr>Mars 2015</vt:lpstr>
      <vt:lpstr>Avril 2015</vt:lpstr>
      <vt:lpstr>Mai 2015</vt:lpstr>
      <vt:lpstr>Juin 2015</vt:lpstr>
      <vt:lpstr>Juillet 2015</vt:lpstr>
      <vt:lpstr>Aout 2015</vt:lpstr>
      <vt:lpstr>Sept 2015</vt:lpstr>
      <vt:lpstr>Oct 2015</vt:lpstr>
      <vt:lpstr>Nov 2015</vt:lpstr>
      <vt:lpstr>Dec 2015</vt:lpstr>
      <vt:lpstr>Janv 2016</vt:lpstr>
      <vt:lpstr>Fev 2016</vt:lpstr>
      <vt:lpstr>Mars 2016</vt:lpstr>
      <vt:lpstr>Avril 2016</vt:lpstr>
      <vt:lpstr>Mai 2016</vt:lpstr>
      <vt:lpstr>Juin 2016</vt:lpstr>
      <vt:lpstr>Feuil1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g.bearzatto</dc:creator>
  <cp:lastModifiedBy>a.taquet</cp:lastModifiedBy>
  <cp:lastPrinted>2015-02-17T16:43:53Z</cp:lastPrinted>
  <dcterms:created xsi:type="dcterms:W3CDTF">2013-11-29T08:30:47Z</dcterms:created>
  <dcterms:modified xsi:type="dcterms:W3CDTF">2016-01-25T19:41:30Z</dcterms:modified>
</cp:coreProperties>
</file>